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925\"/>
    </mc:Choice>
  </mc:AlternateContent>
  <xr:revisionPtr revIDLastSave="0" documentId="13_ncr:1_{0848754E-A097-4DEA-90DB-1A09E036B226}" xr6:coauthVersionLast="47" xr6:coauthVersionMax="47" xr10:uidLastSave="{00000000-0000-0000-0000-000000000000}"/>
  <bookViews>
    <workbookView xWindow="-108" yWindow="-108" windowWidth="23256" windowHeight="13896" tabRatio="859"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K55" i="9" l="1"/>
  <c r="P55" i="9"/>
  <c r="O56" i="9"/>
  <c r="N56" i="9"/>
  <c r="L56" i="9"/>
  <c r="K56" i="9"/>
  <c r="I56" i="9"/>
  <c r="M56" i="9"/>
  <c r="J56" i="9"/>
  <c r="F56" i="9"/>
  <c r="G56" i="9"/>
  <c r="H56" i="9"/>
  <c r="C56" i="9"/>
  <c r="D56" i="9"/>
  <c r="E56" i="9"/>
  <c r="P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<sst xmlns="http://schemas.openxmlformats.org/spreadsheetml/2006/main" count="25383" uniqueCount="3366">
  <si>
    <t>sábado, 27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</si>
  <si>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</si>
  <si>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</si>
  <si>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</si>
  <si>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</si>
  <si>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</si>
  <si>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</si>
  <si>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</si>
  <si>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</si>
  <si>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</si>
  <si>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</si>
  <si>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</si>
  <si>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</si>
  <si>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</si>
  <si>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TRANSMISIÓN LA NIÑA S.A.C.</t>
  </si>
  <si>
    <t>LA NIÑA - MIGUEL GRAU</t>
  </si>
  <si>
    <t xml:space="preserve">LINEA DE TRANSMISION          </t>
  </si>
  <si>
    <t>L-5012</t>
  </si>
  <si>
    <t>27/09/2025 05:43:00</t>
  </si>
  <si>
    <t>27/09/2025 07:10:00</t>
  </si>
  <si>
    <t>DESCONEXIÓN DE LA LÍNEA L-5012 (LA NIÑA - MIGUEL GRAU) DE 500 kV Y DEL SVC DE LA S.E. MIGUEL GRAU</t>
  </si>
  <si>
    <t>NO</t>
  </si>
  <si>
    <t>EVENTO</t>
  </si>
  <si>
    <t>CONELSUR LT SAC</t>
  </si>
  <si>
    <t>PORTILLO</t>
  </si>
  <si>
    <t>SUBESTACION</t>
  </si>
  <si>
    <t>SS.EE.</t>
  </si>
  <si>
    <t>27/09/2025 00:00:00</t>
  </si>
  <si>
    <t>28/09/2025 00:00:00</t>
  </si>
  <si>
    <t>DECLARACIÓN DE SITUACIÓN EXCEPCIONAL EN LA S.E. PORTILLO DE 60 kV</t>
  </si>
  <si>
    <t>ORAZUL ENERGY PERÚ</t>
  </si>
  <si>
    <t>CARHUAQUERO</t>
  </si>
  <si>
    <t>TRANSFORMADOR 2D</t>
  </si>
  <si>
    <t>TR-G3</t>
  </si>
  <si>
    <t>27/09/2025 17:14:33</t>
  </si>
  <si>
    <t>DESCONEXIÓN DEL TRANSFORMADOR TR-G3 DE LA S.E. CARHUAQUERO</t>
  </si>
  <si>
    <t>PARQUE EOLICO MARCONA S.A.C.</t>
  </si>
  <si>
    <t>MARCONA - TRES HERMANAS</t>
  </si>
  <si>
    <t>L-2298</t>
  </si>
  <si>
    <t>27/09/2025 03:59:00</t>
  </si>
  <si>
    <t>DESCONEXIÓN DE LA LÍNEA L-2298 (MARCONA - TRES HERMANAS) DE 220 kV POR FALLA</t>
  </si>
  <si>
    <t>TRANSMANTARO</t>
  </si>
  <si>
    <t>SOCABAYA</t>
  </si>
  <si>
    <t>S.E.</t>
  </si>
  <si>
    <t>27/09/2025 16:33:00</t>
  </si>
  <si>
    <t>28/09/2025 00:41:00</t>
  </si>
  <si>
    <t>DECLARACIÓN DE SITUACIÓN EXCEPCIONAL EN LA S.E. SOCABAYA</t>
  </si>
  <si>
    <t>HYDRO GLOBAL PERÚ S.A.C.</t>
  </si>
  <si>
    <t>PUMIRI - PAQUILLUSI</t>
  </si>
  <si>
    <t>L-2042</t>
  </si>
  <si>
    <t>27/09/2025 07:42:00</t>
  </si>
  <si>
    <t>27/09/2025 09:52:00</t>
  </si>
  <si>
    <t>DESCONEXIÓN DE LAS LÍNEAS L-2023 (SOCABAYA - TINTAYA NUEVA), L-2043 (TINTAYA NUEVA - PUMIRI) Y L-2042 (PUMIRI - PAQUILLUSI) DE 220 KV</t>
  </si>
  <si>
    <t>SI</t>
  </si>
  <si>
    <t>RESTRICCIONES OPERATIVAS</t>
  </si>
  <si>
    <t>FECHA</t>
  </si>
  <si>
    <t>HORA
INICIO</t>
  </si>
  <si>
    <t>HORA
FINAL</t>
  </si>
  <si>
    <t>T.Eq.</t>
  </si>
  <si>
    <t>27/09/2025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</si>
  <si>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</si>
  <si>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</si>
  <si>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</si>
  <si>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</si>
  <si>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</si>
  <si>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</si>
  <si>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</si>
  <si>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</si>
  <si>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</si>
  <si>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</si>
  <si>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</si>
  <si>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</si>
  <si>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</si>
  <si>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</si>
  <si>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</si>
  <si>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</si>
  <si>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</si>
  <si>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</si>
  <si>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</si>
  <si>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</si>
  <si>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</si>
  <si>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</si>
  <si>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</si>
  <si>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</si>
  <si>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</si>
  <si>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</si>
  <si>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</si>
  <si>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</si>
  <si>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</si>
  <si>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</si>
  <si>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</si>
  <si>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</si>
  <si>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</si>
  <si>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</si>
  <si>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</si>
  <si>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</si>
  <si>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</si>
  <si>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</si>
  <si>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</si>
  <si>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</si>
  <si>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</si>
  <si>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</si>
  <si>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</si>
  <si>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</si>
  <si>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</si>
  <si>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</si>
  <si>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</si>
  <si>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</si>
  <si>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</si>
  <si>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</si>
  <si>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</si>
  <si>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</si>
  <si>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</si>
  <si>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</si>
  <si>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</si>
  <si>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</si>
  <si>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</si>
  <si>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</si>
  <si>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</si>
  <si>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</si>
  <si>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</si>
  <si>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</si>
  <si>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</si>
  <si>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</si>
  <si>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</si>
  <si>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</si>
  <si>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</si>
  <si>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</si>
  <si>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</si>
  <si>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</si>
  <si>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</si>
  <si>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</si>
  <si>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</si>
  <si>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</si>
  <si>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</si>
  <si>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</si>
  <si>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</si>
  <si>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</si>
  <si>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</si>
  <si>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</si>
  <si>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</si>
  <si>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</si>
  <si>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</si>
  <si>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</si>
  <si>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</si>
  <si>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</si>
  <si>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</si>
  <si>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</si>
  <si>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</si>
  <si>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</si>
  <si>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</si>
  <si>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</si>
  <si>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</si>
  <si>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</si>
  <si>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</si>
  <si>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</si>
  <si>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</si>
  <si>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</si>
  <si>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</si>
  <si>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</si>
  <si>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</si>
  <si>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</si>
  <si>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</si>
  <si>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</si>
  <si>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</si>
  <si>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27/09/2025 00:00</t>
  </si>
  <si>
    <t>28/09/2025 00:00</t>
  </si>
  <si>
    <t>Interruptor INT-5450 cerrado con restriccion operativa, REB-5450 en servicio y suministrando los SS.AA. de la S.E. Oco?a.</t>
  </si>
  <si>
    <t>P</t>
  </si>
  <si>
    <t>E/S</t>
  </si>
  <si>
    <t>N</t>
  </si>
  <si>
    <t>OTROS</t>
  </si>
  <si>
    <t>T</t>
  </si>
  <si>
    <t>CL- 5034</t>
  </si>
  <si>
    <t>27/09/2025 08:39</t>
  </si>
  <si>
    <t>27/09/2025 15:57</t>
  </si>
  <si>
    <t>MANTENIMIENTO PREVENTIVO EN EQUIPOS DE CELDA</t>
  </si>
  <si>
    <t>F/S</t>
  </si>
  <si>
    <t xml:space="preserve">PREV.     </t>
  </si>
  <si>
    <t>REB-5450</t>
  </si>
  <si>
    <t>27/09/2025 15:49</t>
  </si>
  <si>
    <t>Pruebas en reles de proteccion</t>
  </si>
  <si>
    <t>PRUEBA</t>
  </si>
  <si>
    <t>OCONA - SAN JOSE</t>
  </si>
  <si>
    <t>L-5036</t>
  </si>
  <si>
    <t>27/09/2025 08:34</t>
  </si>
  <si>
    <t>INDISPONIBLE POR MANTENIMIENTO EN LA LINEA L-5034</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</si>
  <si>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</si>
  <si>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</si>
  <si>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</si>
  <si>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</si>
  <si>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</si>
  <si>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</si>
  <si>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</si>
  <si>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CL-5034</t>
  </si>
  <si>
    <t>27/09/2025 08:37</t>
  </si>
  <si>
    <t>27/09/2025 15:55</t>
  </si>
  <si>
    <t>INT-5383</t>
  </si>
  <si>
    <t>27/09/2025 08:41</t>
  </si>
  <si>
    <t>27/09/2025 15:47</t>
  </si>
  <si>
    <t>Calibracion del mecanismo de operacion fases R, S y T</t>
  </si>
  <si>
    <t xml:space="preserve">CORR.     </t>
  </si>
  <si>
    <t>POROMA - OCONA</t>
  </si>
  <si>
    <t>L-5034</t>
  </si>
  <si>
    <t>LIMPIEZA DE AISLAMIENTO</t>
  </si>
  <si>
    <t>CELEPSA RENOVABLES S.R.L.</t>
  </si>
  <si>
    <t>MARA?ON</t>
  </si>
  <si>
    <t>Mantenimiento anual, reparacion integral y reemplazo de componentes de turbina.</t>
  </si>
  <si>
    <t>G</t>
  </si>
  <si>
    <t>CHINANGO S.A.C.</t>
  </si>
  <si>
    <t>YANANGO</t>
  </si>
  <si>
    <t>CAMBIO DE REGULADOR DE TENSION</t>
  </si>
  <si>
    <t>CONCESIONARIA LINEA DE TRANSMISION LA NI?A S.A.C.</t>
  </si>
  <si>
    <t>ALIPIO ROSALES</t>
  </si>
  <si>
    <t>CL-2280</t>
  </si>
  <si>
    <t>27/09/2025 08:08</t>
  </si>
  <si>
    <t>27/09/2025 17:39</t>
  </si>
  <si>
    <t>A solicitud de CTRT, indisponibilidad de bahia L-2280 para Pruebas de transferencia de carga Peru - Ecuador.</t>
  </si>
  <si>
    <t>ACOPLE 220</t>
  </si>
  <si>
    <t>27/09/2025 15:03</t>
  </si>
  <si>
    <t>27/09/2025 18:30</t>
  </si>
  <si>
    <t>A solicitud de CTRT, indisponibilidad de bahia de acoplamiento para Pruebas de transferencia en la bahia del transformador.</t>
  </si>
  <si>
    <t>BARRA_B_220 kV</t>
  </si>
  <si>
    <t>A solicitud de CTRT, indisponibilidad de barra B para Pruebas de transferencia en la bahia del transformador.</t>
  </si>
  <si>
    <t>ALIPIO ROSALES - PARI?AS</t>
  </si>
  <si>
    <t>L-2178</t>
  </si>
  <si>
    <t>DESCARGO DE LA LINEA L-2178 POR MANTENIMIENTO CORRECTIVO</t>
  </si>
  <si>
    <t>CONCESIONARIA TRANSMISORA REQUE TUMBES S.A.C.</t>
  </si>
  <si>
    <t>TR-2306</t>
  </si>
  <si>
    <t>27/09/2025 07:00</t>
  </si>
  <si>
    <t>27/09/2025 17:00</t>
  </si>
  <si>
    <t>Pruebas de Puesta en Servicio proyecto Subestacion Nueva Tumbes. Prueba de transferencia de bahia de transformador. Se requiere indisponibilidad de la barra B 220 kV y bahia de acoplamiento de SE Alipio Rosales 07:00-17:00 hrs</t>
  </si>
  <si>
    <t>CAJAMARQUILLA - CHAVARRIA</t>
  </si>
  <si>
    <t>L-2014</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</si>
  <si>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</si>
  <si>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</si>
  <si>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RELE DIFERENCIAL DE BARRAS DE CALLAHUANCA 220KV INOPERATIVO</t>
  </si>
  <si>
    <t>F</t>
  </si>
  <si>
    <t>CHARCANI III</t>
  </si>
  <si>
    <t>27/09/2025 06:37</t>
  </si>
  <si>
    <t>27/09/2025 13:37</t>
  </si>
  <si>
    <t>Mantenimiento electromecanico plan 1</t>
  </si>
  <si>
    <t>27/09/2025 06:48</t>
  </si>
  <si>
    <t>SANTUARIO</t>
  </si>
  <si>
    <t>ACOPLE 138</t>
  </si>
  <si>
    <t>En servicio barra 2,uso en grupo N1 Charcani V con interruptor de acoplamiento, por falla</t>
  </si>
  <si>
    <t>EGESUR</t>
  </si>
  <si>
    <t>ARICOTA I</t>
  </si>
  <si>
    <t>Ampliacion de Operacion por Pruebas como parte del Mantenimiento Electromecanico 3.</t>
  </si>
  <si>
    <t>Mantenimiento Electromecanico 3 - Inspeccion Sistema Turbina, Sistema Generador, Mantenimiento de SSAA</t>
  </si>
  <si>
    <t>CT INDEPENDENCIA</t>
  </si>
  <si>
    <t>TR1 (Reserva)</t>
  </si>
  <si>
    <t>Transformador fuera de servicio por mantenimiento correctivo - PAUWELS</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</si>
  <si>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</si>
  <si>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</si>
  <si>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</si>
  <si>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</si>
  <si>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</si>
  <si>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</si>
  <si>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</si>
  <si>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</si>
  <si>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</si>
  <si>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Fuera de servicio debido al mantenimiento correctivo del Transformador PAUWELS -  TR1 (Reserva)</t>
  </si>
  <si>
    <t>EL BROCAL .S.A.</t>
  </si>
  <si>
    <t>CINCO MANANTIALES - PLANTA OXIDOS I</t>
  </si>
  <si>
    <t>L-1708</t>
  </si>
  <si>
    <t>27/09/2025 06:00</t>
  </si>
  <si>
    <t>Mantenimiento linea 1708, la linea 1703 asumira la carga de (35 MW) de minera Brocal, propietaria de la linea</t>
  </si>
  <si>
    <t>EMPRESA DE GENERACION ELECTRICA SANTA ANA S.A.C.</t>
  </si>
  <si>
    <t>RENOVANDES H1</t>
  </si>
  <si>
    <t>27/09/2025 08:31</t>
  </si>
  <si>
    <t>27/09/2025 18:23</t>
  </si>
  <si>
    <t>A solicitud de Vari Energia SAC, desconexion del grupo CH RENOVANDES H1, por riesgo de disparo, por implementacion de EDAG en la CH Anashironi: * Verificacion de se?ales EDAG desde SE Campas hasta SE Santa Ana.</t>
  </si>
  <si>
    <t>EMPRESA DE GENERACION HUALLAGA</t>
  </si>
  <si>
    <t>CHAGLLA</t>
  </si>
  <si>
    <t>BARRA 220kV-S</t>
  </si>
  <si>
    <t>27/09/2025 06:30</t>
  </si>
  <si>
    <t>27/09/2025 16:42</t>
  </si>
  <si>
    <t>MANTENIMIENTO ANUAL SSEE CHAGLLA BARRA SECUNDARIA TRANSFERENCIA</t>
  </si>
  <si>
    <t>INDISPONBILIDAD DE SE?ALES ICCP CH CHAGLLA, DEBIDO A MANTENIMIENTO RED DE FIBRA OPTICA  L-1054 Y SE PIEDRA BLANCA.</t>
  </si>
  <si>
    <t>MANTENIMIENTO ANUAL SSAA UG1/UG2; LIMPIEZA REJILLA BOCATOMA PRINCIPAL; MANTENIMIENTO F.O.</t>
  </si>
  <si>
    <t>MANTENIMIENTO ANUAL SSAA UG1/UG2</t>
  </si>
  <si>
    <t>SS.EE</t>
  </si>
  <si>
    <t>INDISPONBILIDAD DE SE?ALES ICCP SE CHAGLLA, DEBIDO A MANTENIMIENTO RED DE FIBRA OPTICA  L-1054 Y SE PIEDRA BLANCA.</t>
  </si>
  <si>
    <t>CHAGLLA - PARAGSHA</t>
  </si>
  <si>
    <t>L-2150</t>
  </si>
  <si>
    <t>LINEA DE TRANSMISION INDISPONIBLE DEBIDO A MANTENIMIENTO EN BARRA 220KV SE CHAGLLA</t>
  </si>
  <si>
    <t>L-2151</t>
  </si>
  <si>
    <t>PARAGSHA 2</t>
  </si>
  <si>
    <t>CL-2150</t>
  </si>
  <si>
    <t>INDISPONBILIDAD DE SE?ALES ICCP SE PARAGSHA, DEBIDO A MANTENIMIENTO RED DE FIBRA OPTICA  L-1054 Y SE PIEDRA BLANCA.</t>
  </si>
  <si>
    <t>CL-2151</t>
  </si>
  <si>
    <t>PCH CHAGLLA</t>
  </si>
  <si>
    <t>GP1</t>
  </si>
  <si>
    <t>27/09/2025 08:52</t>
  </si>
  <si>
    <t>27/09/2025 13:11</t>
  </si>
  <si>
    <t>UNIDAD INDISPONIBLE POR INDISPONIBILIDAD L-1054</t>
  </si>
  <si>
    <t>27/09/2025 09:02</t>
  </si>
  <si>
    <t>27/09/2025 13:08</t>
  </si>
  <si>
    <t>INDISPONBILIDAD DE SE?ALES ICCP PCH CHAGLLA, DEBIDO A MANTENIMIENTO RED DE FIBRA OPTICA  L-1054 Y SE PIEDRA BLANCA.</t>
  </si>
  <si>
    <t>PCH CHAGLLA - PIEDRA BLANCA</t>
  </si>
  <si>
    <t>L-1054</t>
  </si>
  <si>
    <t>MANTENIMIENTO EQUIPOS RED DE FIBRA OPTICA L-1054</t>
  </si>
  <si>
    <t>PIEDRA BLANCA</t>
  </si>
  <si>
    <t>27/09/2025 09:06</t>
  </si>
  <si>
    <t>27/09/2025 11:06</t>
  </si>
  <si>
    <t>INDISPONBILIDAD DE SE?ALES ICCP SE PIEDRA BLANCA, DEBIDO A MANTENIMIENTO RED DE FIBRA OPTICA  L-1054 Y SE PIEDRA BLANCA.</t>
  </si>
  <si>
    <t>TP-01</t>
  </si>
  <si>
    <t>CELDA INDISPONIBLE POR MANTENIMIENTO RED DE FIBRA OPTICA SE PIEDRA BLANCA.</t>
  </si>
  <si>
    <t>RESERVA FRIA DE GENERACION TALARA</t>
  </si>
  <si>
    <t>TG5</t>
  </si>
  <si>
    <t>INDISPONIBLE EN MODO GAS - DISPONIBLE EN MODO DIESEL</t>
  </si>
  <si>
    <t>PUNTA LOMITAS EXP</t>
  </si>
  <si>
    <t>27/09/2025 08:00</t>
  </si>
  <si>
    <t>27/09/2025 18:00</t>
  </si>
  <si>
    <t>CENTRAL PUNTA LOMITAS EXPANSION: ATENCION PUNCH LIST Y DE ALARMAS 01 AEROGENERADOR (ENTRE 08:00 y 18:00 hrs).</t>
  </si>
  <si>
    <t>GENERACION ANDINA S.A.C.</t>
  </si>
  <si>
    <t>8 DE AGOSTO</t>
  </si>
  <si>
    <t xml:space="preserve">G1                       </t>
  </si>
  <si>
    <t>MANTENIMINETO EQUIPOS AUXILIARES, UNIDAD DE POTENCIA HIDRAULICA, SISTEMA DE REFRIGERACION, TABLEROS DE CONTROL Y PROTRCCION UG1.</t>
  </si>
  <si>
    <t>MANTENIMIENTO MAYOR DE TURBINA UG1 (CAMBIO DE RODETE, ALABES, BLINDAJES DE SACRIFICIO)</t>
  </si>
  <si>
    <t>MANTENIMIENTO ANUAL Y PRUEBAS ELECTRICAS DEL GENERADOR UG1.</t>
  </si>
  <si>
    <t>GR PAINO SOCIEDAD ANONIMA CERRADA</t>
  </si>
  <si>
    <t>DUNA HUAMBOS</t>
  </si>
  <si>
    <t>BC 034</t>
  </si>
  <si>
    <t>Banco de condensadores indisponible por falla en cable de alimentacion 34.5 kV</t>
  </si>
  <si>
    <t>HIDRANDINA</t>
  </si>
  <si>
    <t>CHIMBOTE SUR - NEPE?A</t>
  </si>
  <si>
    <t>L-1112</t>
  </si>
  <si>
    <t>27/09/2025 14:00</t>
  </si>
  <si>
    <t>Hidrolavado en caliente de cadenas de aisladores en la LT L-1112.</t>
  </si>
  <si>
    <t>HUALLANCA</t>
  </si>
  <si>
    <t>CL-1131</t>
  </si>
  <si>
    <t>Restriccion operativa: Linea L-1131 conectada a la barra B mediante el seccionador SB-A017, que se encuentra atascado, lo cual impide la realizacion de cambio de barra en la SE Huallanca.</t>
  </si>
  <si>
    <t>ISA PERU</t>
  </si>
  <si>
    <t>PUCALLPA</t>
  </si>
  <si>
    <t>BARRA 60KV: PROTECCION 87B DESHABILITADO POR FALLA EN EL EQUIPO.</t>
  </si>
  <si>
    <t>SUNNY</t>
  </si>
  <si>
    <t>27/09/2025 06:50</t>
  </si>
  <si>
    <t>27/09/2025 17:30</t>
  </si>
  <si>
    <t>Pruebas de puesta en servicio de la CS Sunny con inyeccion gradual de generacion.</t>
  </si>
  <si>
    <t>LINEAS ANDINAS SECUNDARIAS S.A.C.</t>
  </si>
  <si>
    <t>CARHUAMAYO - SANTA ISABEL</t>
  </si>
  <si>
    <t>L-2265</t>
  </si>
  <si>
    <t>27/09/2025 08:07</t>
  </si>
  <si>
    <t>27/09/2025 16:18</t>
  </si>
  <si>
    <t>Mantenimiento preventivo de servidumbre (Talado de arboles)</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</si>
  <si>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</si>
  <si>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</si>
  <si>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</si>
  <si>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</si>
  <si>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</si>
  <si>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</si>
  <si>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</si>
  <si>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</si>
  <si>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</si>
  <si>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</si>
  <si>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</si>
  <si>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</si>
  <si>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</si>
  <si>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</si>
  <si>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</si>
  <si>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</si>
  <si>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</si>
  <si>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</si>
  <si>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</si>
  <si>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</si>
  <si>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</si>
  <si>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</si>
  <si>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</si>
  <si>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</si>
  <si>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</si>
  <si>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Unidad indisponible por falla</t>
  </si>
  <si>
    <t>27/09/2025 17:14</t>
  </si>
  <si>
    <t>Desconexion del equipo por causas que aun se encuentran en investigacion.</t>
  </si>
  <si>
    <t>SANTA ROSA</t>
  </si>
  <si>
    <t>UTI5</t>
  </si>
  <si>
    <t>27/09/2025 02:00</t>
  </si>
  <si>
    <t>27/09/2025 12:00</t>
  </si>
  <si>
    <t>PRUEBAS DE EPYR CON DB5 DE UNIDAD UTI5</t>
  </si>
  <si>
    <t>R</t>
  </si>
  <si>
    <t>PERUANA DE INVERSIONES EN ENERGIAS RENOVABLES S.A.</t>
  </si>
  <si>
    <t>LA PAMPA - MANTA</t>
  </si>
  <si>
    <t>L-6710</t>
  </si>
  <si>
    <t>MANTENIMIENTO PREVENTIVO DE LA LINEA MANTA-PAMPA</t>
  </si>
  <si>
    <t>MANTA I</t>
  </si>
  <si>
    <t>FUERA DE SERVICIO CH MANTA, POR MANTENIMIENTO CORRECTIVO DE VALVULA DE GUARDA UG2</t>
  </si>
  <si>
    <t>MANTENIMIENTO PREVENTIVO ANUAL TURBINA Y GENERADOR, INSPECCION Y CONTROL DIMENSIONAL DE RODETE UG2</t>
  </si>
  <si>
    <t>PETRAMAS</t>
  </si>
  <si>
    <t>HUAYCOLORO</t>
  </si>
  <si>
    <t>MANTENIMIENTO DE CULATAS Y PISTONES /MANTENIMIENTO DE 95750 HRS</t>
  </si>
  <si>
    <t>PLUZ ENERGIA PERU S.A.A.</t>
  </si>
  <si>
    <t>MALVINAS - BARSI</t>
  </si>
  <si>
    <t>L-2316</t>
  </si>
  <si>
    <t>ENERGIZADO POR PRUEBAS DE PUESTA EN SERVICIO PREVIO A SU INTEGRACION.</t>
  </si>
  <si>
    <t>MALVINAS - MIRADOR</t>
  </si>
  <si>
    <t>L-2114</t>
  </si>
  <si>
    <t>LAVADO DE CADENA DE AISLADORES</t>
  </si>
  <si>
    <t>RED DE ENERGIA DEL PERU S.A.</t>
  </si>
  <si>
    <t>ALIPIO ROSALES - MACHALA</t>
  </si>
  <si>
    <t>L-2280</t>
  </si>
  <si>
    <t>CUELLOS APERTURADOS EN LA FRONTERA LADO ECUADOR A SOLICITUD DE CENACE DESDE EL 19.06.2025.</t>
  </si>
  <si>
    <t>AUCAYACU</t>
  </si>
  <si>
    <t>SSEE</t>
  </si>
  <si>
    <t>BAIPAS DE LAS CELDAS CL-1039 Y CL-1040 EN 22.9 KV, LAS LINEAS L-1039 Y L-1040 EN SERVICIO CONECTADAS DIRECTAMENTE A LA BARRA 22.9 KV. SE?ALES INDISPONIBLES DE LAS CELDAS CL-1039 Y CL-1040.</t>
  </si>
  <si>
    <t>CL-1040 (RESERVA)</t>
  </si>
  <si>
    <t>POA: DESMONTAJE Y MONTAJE DEL INTERRUPTOR IN-1300. (LA CELDA CL-1040 SE ENCUENTRA FUERA DE SERVICIO EN BAIPAS Y LA LINEA L-1040 SE ENCUENTRA EN SERVICIO CONECTADO DIRECTAMENTE A LA BARRA 22.9 KV). (R0084168)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</si>
  <si>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</si>
  <si>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</si>
  <si>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</si>
  <si>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</si>
  <si>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</si>
  <si>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</si>
  <si>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</si>
  <si>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</si>
  <si>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</si>
  <si>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27/09/2025 08:28</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</si>
  <si>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</si>
  <si>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</si>
  <si>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</si>
  <si>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</si>
  <si>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</si>
  <si>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</si>
  <si>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</si>
  <si>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</si>
  <si>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</si>
  <si>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</si>
  <si>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</si>
  <si>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</si>
  <si>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</si>
  <si>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</si>
  <si>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</si>
  <si>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</si>
  <si>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</si>
  <si>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</si>
  <si>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</si>
  <si>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BARRA-B</t>
  </si>
  <si>
    <t>27/09/2025 14:50</t>
  </si>
  <si>
    <t>A SOLICITUD DE CLTLN POR TRABAJOS CORRECTIVOS EN LA CELDA CL-2178: MANTENIMIENTO DE CADENAS DE AISLADORES, LIMPIEZA DE LOS MISMOS, LIBERACION DE POLUCION Y SILICONADO.</t>
  </si>
  <si>
    <t>BARRA-A</t>
  </si>
  <si>
    <t>27/09/2025 15:11</t>
  </si>
  <si>
    <t>27/09/2025 17:51</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</si>
  <si>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</si>
  <si>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</si>
  <si>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</si>
  <si>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</si>
  <si>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BARRA A 138kV</t>
  </si>
  <si>
    <t>27/09/2025 16:00</t>
  </si>
  <si>
    <t>FUERA DE SERVICIO DEBIDO A LOS TRABAJOS EN LA CL-1004. (R0117862)</t>
  </si>
  <si>
    <t>CL-1004</t>
  </si>
  <si>
    <t>27/09/2025 19:11</t>
  </si>
  <si>
    <t>POA: DESMONTAJE Y MONTAJE DEL INTERRUPTOR IN-4154, POR FUGA DE ACEITE, ACTIVIDAD CON CORTE CONTINUO. DESDE EL 23/9 07:00 HRS REQUIERE BARRA  A  138KV CON CORTE CONTINUO. REQUIERE CL-1002 F/S POR SEGURIDAD PARA INGRESO/RETIRO DE GRUA A LA ZONA DE TRABAJO EL 23/9 DE 07:00 A 10:00 HRS  Y EL 25/9 DE 04:30 A 07:30 HORAS. (R0117862)</t>
  </si>
  <si>
    <t>T47-131</t>
  </si>
  <si>
    <t>27/09/2025 04:48</t>
  </si>
  <si>
    <t>MP 3A Mover taps OLTC. (R0114469).</t>
  </si>
  <si>
    <t>REQUE</t>
  </si>
  <si>
    <t>CL-2236</t>
  </si>
  <si>
    <t>27/09/2025 08:42</t>
  </si>
  <si>
    <t>PRUEBAS ELECTRICAS AL INTERRUPTOR: REALIZAR PRUEBAS DE DESPLAZAMIENTO CON COMANDO EXTERNO, PRUEBAS DE OPERACION CIERRE Y APERTURA, VERIFICACION CON SUS OSCILOGRAFIAS, MEDICION DE TIEMPOS DE OPERACION. (R0121873)</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</si>
  <si>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</si>
  <si>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</si>
  <si>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</si>
  <si>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</si>
  <si>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</si>
  <si>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</si>
  <si>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</si>
  <si>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</si>
  <si>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</si>
  <si>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</si>
  <si>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</si>
  <si>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SOUTHERN PERU CC</t>
  </si>
  <si>
    <t>DERIV. REFINERIA - REFINERIA</t>
  </si>
  <si>
    <t>L-1385/R</t>
  </si>
  <si>
    <t>Reparacion de estructuras, cambio de conductores y fibra optica de la derivacion L-1385/R</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</si>
  <si>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</si>
  <si>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</si>
  <si>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</si>
  <si>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</si>
  <si>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</si>
  <si>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</si>
  <si>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</si>
  <si>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</si>
  <si>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</si>
  <si>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</si>
  <si>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</si>
  <si>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</si>
  <si>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</si>
  <si>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</si>
  <si>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</si>
  <si>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</si>
  <si>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CL-AT120-523_220 kV</t>
  </si>
  <si>
    <t>27/09/2025 07:48</t>
  </si>
  <si>
    <t>27/09/2025 17:43</t>
  </si>
  <si>
    <t>A SOLICITUD DE VARI ENERGIA: CONFIGURACION DE 02 RELES DE PROTECCION DE AUTOTRANSFORMADOR 500/220KV AT120 Y PRUEBAS FUNCIONALES DE EDAG, SE DESHABILITARA LOS ARRANQUES DE LA PROTECCION 50BF POR SEGURIDAD. (R0120692)</t>
  </si>
  <si>
    <t>CHILCA-CTM</t>
  </si>
  <si>
    <t>SA-5117_BarraA</t>
  </si>
  <si>
    <t>BRAZO INFERIOR DEL SECCIONADOR SA-5117 (17.9.24) CON POSIBLE ROTURAS DE LA CREMALLERA INTERIOR. DISPONIBLE PARA MANIOBRAS DE FORMA LOCAL DESDE NIVEL CERO (10.12.24).</t>
  </si>
  <si>
    <t>CHIMBOTE 500</t>
  </si>
  <si>
    <t>BARRA A 500kV</t>
  </si>
  <si>
    <t>27/09/2025 08:35</t>
  </si>
  <si>
    <t>27/09/2025 16:10</t>
  </si>
  <si>
    <t>LAVADO DE CADENA DE AISLADORES POR PRESENTAR CONTAMINACION Y EFLUVIOS GRADO G3. (R0122060)</t>
  </si>
  <si>
    <t>CHINCHA_NUEVA</t>
  </si>
  <si>
    <t>27/09/2025 08:10</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</si>
  <si>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</si>
  <si>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</si>
  <si>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</si>
  <si>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</si>
  <si>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</si>
  <si>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</si>
  <si>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</si>
  <si>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</si>
  <si>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</si>
  <si>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</si>
  <si>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</si>
  <si>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</si>
  <si>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</si>
  <si>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ACOPLE 220KV Y BARRA  B  220KV DISPONIBLE PARA MANIOBRAS RELACIONADAS CON LAS PRUEBAS DE DISPARO DEL 87B A LA CELDA CL-2126 DE REDESUR. (R0122002)</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</si>
  <si>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</si>
  <si>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</si>
  <si>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</si>
  <si>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</si>
  <si>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</si>
  <si>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</si>
  <si>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</si>
  <si>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</si>
  <si>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preventivo por revision de sistema de lubricacion. * Inspeccion de cojinete inferior LA.</t>
  </si>
  <si>
    <t>Desconexion del grupo Anashironi por trabajos de implementacion EDAG de la CH Anashironi: * Verificacion de se?ales EDAG desde SE Campas hasta SE Santa Ana. * Verificacion se?ales EDAG desde SE Campas hasta SE Santa Ana, con autotransformador AT 120-523 F/S. *Pruebas de se?ales nivel 1 y nivel 2 en SE Campas, con autotransformador AT 120-523 F/S.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</si>
  <si>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</si>
  <si>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</si>
  <si>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</si>
  <si>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</si>
  <si>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</si>
  <si>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</si>
  <si>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</si>
  <si>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</si>
  <si>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</si>
  <si>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</si>
  <si>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</si>
  <si>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</si>
  <si>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</si>
  <si>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</si>
  <si>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</si>
  <si>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</si>
  <si>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</si>
  <si>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</si>
  <si>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</si>
  <si>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</si>
  <si>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</si>
  <si>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</si>
  <si>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</si>
  <si>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</si>
  <si>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</si>
  <si>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</si>
  <si>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</si>
  <si>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</si>
  <si>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</si>
  <si>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</si>
  <si>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</si>
  <si>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</si>
  <si>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</si>
  <si>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</si>
  <si>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</si>
  <si>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</si>
  <si>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</si>
  <si>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</si>
  <si>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</si>
  <si>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</si>
  <si>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</si>
  <si>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</si>
  <si>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</si>
  <si>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</si>
  <si>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</si>
  <si>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</si>
  <si>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</si>
  <si>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</si>
  <si>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</si>
  <si>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</si>
  <si>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</si>
  <si>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</si>
  <si>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</si>
  <si>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</si>
  <si>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</si>
  <si>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</si>
  <si>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</si>
  <si>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</si>
  <si>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</si>
  <si>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</si>
  <si>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</si>
  <si>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</si>
  <si>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</si>
  <si>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</si>
  <si>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</si>
  <si>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</si>
  <si>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</si>
  <si>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</si>
  <si>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</si>
  <si>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</si>
  <si>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</si>
  <si>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</si>
  <si>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</si>
  <si>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</si>
  <si>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</si>
  <si>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</si>
  <si>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</si>
  <si>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</si>
  <si>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</si>
  <si>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</si>
  <si>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</si>
  <si>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</si>
  <si>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</si>
  <si>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</si>
  <si>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</si>
  <si>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</si>
  <si>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</si>
  <si>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</si>
  <si>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</si>
  <si>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</si>
  <si>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</si>
  <si>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</si>
  <si>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</si>
  <si>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</si>
  <si>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</si>
  <si>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</si>
  <si>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</si>
  <si>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</si>
  <si>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</si>
  <si>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</si>
  <si>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CHIMAY</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</si>
  <si>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</si>
  <si>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</si>
  <si>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</si>
  <si>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</si>
  <si>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</si>
  <si>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</si>
  <si>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</si>
  <si>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</si>
  <si>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</si>
  <si>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</si>
  <si>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</si>
  <si>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</si>
  <si>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</si>
  <si>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</si>
  <si>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</si>
  <si>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</si>
  <si>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</si>
  <si>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</si>
  <si>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</si>
  <si>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</si>
  <si>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</si>
  <si>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</si>
  <si>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</si>
  <si>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</si>
  <si>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</si>
  <si>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</si>
  <si>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</si>
  <si>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</si>
  <si>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</si>
  <si>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</si>
  <si>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</si>
  <si>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</si>
  <si>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</si>
  <si>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</si>
  <si>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</si>
  <si>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</si>
  <si>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</si>
  <si>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</si>
  <si>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</si>
  <si>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</si>
  <si>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</si>
  <si>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</si>
  <si>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</si>
  <si>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</si>
  <si>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</si>
  <si>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</si>
  <si>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</si>
  <si>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</si>
  <si>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</si>
  <si>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</si>
  <si>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</si>
  <si>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</si>
  <si>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</si>
  <si>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</si>
  <si>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</si>
  <si>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</si>
  <si>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</si>
  <si>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</si>
  <si>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</si>
  <si>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</si>
  <si>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</si>
  <si>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</si>
  <si>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</si>
  <si>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</si>
  <si>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</si>
  <si>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</si>
  <si>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</si>
  <si>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</si>
  <si>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</si>
  <si>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</si>
  <si>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</si>
  <si>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</si>
  <si>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</si>
  <si>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</si>
  <si>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</si>
  <si>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</si>
  <si>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</si>
  <si>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</si>
  <si>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</si>
  <si>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</si>
  <si>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</si>
  <si>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</si>
  <si>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</si>
  <si>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</si>
  <si>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</si>
  <si>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</si>
  <si>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</si>
  <si>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</si>
  <si>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</si>
  <si>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</si>
  <si>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</si>
  <si>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</si>
  <si>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</si>
  <si>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</si>
  <si>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</si>
  <si>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</si>
  <si>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</si>
  <si>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</si>
  <si>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</si>
  <si>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</si>
  <si>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</si>
  <si>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</si>
  <si>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</si>
  <si>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</si>
  <si>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</si>
  <si>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</si>
  <si>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</si>
  <si>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</si>
  <si>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</si>
  <si>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</si>
  <si>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</si>
  <si>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</si>
  <si>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</si>
  <si>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</si>
  <si>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</si>
  <si>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</si>
  <si>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</si>
  <si>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</si>
  <si>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</si>
  <si>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</si>
  <si>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</si>
  <si>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</si>
  <si>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</si>
  <si>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</si>
  <si>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</si>
  <si>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</si>
  <si>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</si>
  <si>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</si>
  <si>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</si>
  <si>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</si>
  <si>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</si>
  <si>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</si>
  <si>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</si>
  <si>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</si>
  <si>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</si>
  <si>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</si>
  <si>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</si>
  <si>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</si>
  <si>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</si>
  <si>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</si>
  <si>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</si>
  <si>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</si>
  <si>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</si>
  <si>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</si>
  <si>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</si>
  <si>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</si>
  <si>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</si>
  <si>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</si>
  <si>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</si>
  <si>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</si>
  <si>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</si>
  <si>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</si>
  <si>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</si>
  <si>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</si>
  <si>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</si>
  <si>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</si>
  <si>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</si>
  <si>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</si>
  <si>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</si>
  <si>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</si>
  <si>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</si>
  <si>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</si>
  <si>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</si>
  <si>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</si>
  <si>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</si>
  <si>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</si>
  <si>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</si>
  <si>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</si>
  <si>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</si>
  <si>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</si>
  <si>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</si>
  <si>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</si>
  <si>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</si>
  <si>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</si>
  <si>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</si>
  <si>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</si>
  <si>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</si>
  <si>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</si>
  <si>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</si>
  <si>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</si>
  <si>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</si>
  <si>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</si>
  <si>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</si>
  <si>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</si>
  <si>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</si>
  <si>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</si>
  <si>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</si>
  <si>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</si>
  <si>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</si>
  <si>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</si>
  <si>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</si>
  <si>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</si>
  <si>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</si>
  <si>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</si>
  <si>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</si>
  <si>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</si>
  <si>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</si>
  <si>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</si>
  <si>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</si>
  <si>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</si>
  <si>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</si>
  <si>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</si>
  <si>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</si>
  <si>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</si>
  <si>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</si>
  <si>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</si>
  <si>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</si>
  <si>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</si>
  <si>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</si>
  <si>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</si>
  <si>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</si>
  <si>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</si>
  <si>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</si>
  <si>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</si>
  <si>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</si>
  <si>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</si>
  <si>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</si>
  <si>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</si>
  <si>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</si>
  <si>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</si>
  <si>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</si>
  <si>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</si>
  <si>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</si>
  <si>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</si>
  <si>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</si>
  <si>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</si>
  <si>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</si>
  <si>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</si>
  <si>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</si>
  <si>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</si>
  <si>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</si>
  <si>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</si>
  <si>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</si>
  <si>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</si>
  <si>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</si>
  <si>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</si>
  <si>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</si>
  <si>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</si>
  <si>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</si>
  <si>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</si>
  <si>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</si>
  <si>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</si>
  <si>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</si>
  <si>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</si>
  <si>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</si>
  <si>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</si>
  <si>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</si>
  <si>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</si>
  <si>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</si>
  <si>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</si>
  <si>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</si>
  <si>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</si>
  <si>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</si>
  <si>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</si>
  <si>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</si>
  <si>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</si>
  <si>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</si>
  <si>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</si>
  <si>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</si>
  <si>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</si>
  <si>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</si>
  <si>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</si>
  <si>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</si>
  <si>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</si>
  <si>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</si>
  <si>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</si>
  <si>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</si>
  <si>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</si>
  <si>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</si>
  <si>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</si>
  <si>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</si>
  <si>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</si>
  <si>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</si>
  <si>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</si>
  <si>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</si>
  <si>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</si>
  <si>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</si>
  <si>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</si>
  <si>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</si>
  <si>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</si>
  <si>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</si>
  <si>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</si>
  <si>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</si>
  <si>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</si>
  <si>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</si>
  <si>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</si>
  <si>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</si>
  <si>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</si>
  <si>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</si>
  <si>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</si>
  <si>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</si>
  <si>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</si>
  <si>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</si>
  <si>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</si>
  <si>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</si>
  <si>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</si>
  <si>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</si>
  <si>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</si>
  <si>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</si>
  <si>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</si>
  <si>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</si>
  <si>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</si>
  <si>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</si>
  <si>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</si>
  <si>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</si>
  <si>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</si>
  <si>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</si>
  <si>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</si>
  <si>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</si>
  <si>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</si>
  <si>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</si>
  <si>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</si>
  <si>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</si>
  <si>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</si>
  <si>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</si>
  <si>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</si>
  <si>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</si>
  <si>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</si>
  <si>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</si>
  <si>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</si>
  <si>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</si>
  <si>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</si>
  <si>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</si>
  <si>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</si>
  <si>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</si>
  <si>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</si>
  <si>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</si>
  <si>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</si>
  <si>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</si>
  <si>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</si>
  <si>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</si>
  <si>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</si>
  <si>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</si>
  <si>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</si>
  <si>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</si>
  <si>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</si>
  <si>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</si>
  <si>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</si>
  <si>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</si>
  <si>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</si>
  <si>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</si>
  <si>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</si>
  <si>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</si>
  <si>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</si>
  <si>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</si>
  <si>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</si>
  <si>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</si>
  <si>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</si>
  <si>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</si>
  <si>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</si>
  <si>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</si>
  <si>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</si>
  <si>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</si>
  <si>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</si>
  <si>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</si>
  <si>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</si>
  <si>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</si>
  <si>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</si>
  <si>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</si>
  <si>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</si>
  <si>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</si>
  <si>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</si>
  <si>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</si>
  <si>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</si>
  <si>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</si>
  <si>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</si>
  <si>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</si>
  <si>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</si>
  <si>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</si>
  <si>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</si>
  <si>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</si>
  <si>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</si>
  <si>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</si>
  <si>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</si>
  <si>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</si>
  <si>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</si>
  <si>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</si>
  <si>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</si>
  <si>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</si>
  <si>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</si>
  <si>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</si>
  <si>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</si>
  <si>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</si>
  <si>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</si>
  <si>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</si>
  <si>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</si>
  <si>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</si>
  <si>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</si>
  <si>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</si>
  <si>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</si>
  <si>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</si>
  <si>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</si>
  <si>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</si>
  <si>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</si>
  <si>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</si>
  <si>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</si>
  <si>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</si>
  <si>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</si>
  <si>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</si>
  <si>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sábado, 27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</si>
  <si>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</si>
  <si>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</si>
  <si>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</si>
  <si>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</si>
  <si>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</si>
  <si>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</si>
  <si>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</si>
  <si>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</si>
  <si>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</si>
  <si>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</si>
  <si>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</si>
  <si>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</si>
  <si>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</si>
  <si>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</si>
  <si>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</si>
  <si>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</si>
  <si>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</si>
  <si>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</si>
  <si>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</si>
  <si>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</si>
  <si>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</si>
  <si>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</si>
  <si>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</si>
  <si>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</si>
  <si>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</si>
  <si>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</si>
  <si>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</si>
  <si>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</si>
  <si>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</si>
  <si>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</si>
  <si>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</si>
  <si>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</si>
  <si>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</si>
  <si>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</si>
  <si>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</si>
  <si>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</si>
  <si>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</si>
  <si>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</si>
  <si>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</si>
  <si>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</si>
  <si>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</si>
  <si>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</si>
  <si>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</si>
  <si>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</si>
  <si>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</si>
  <si>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</si>
  <si>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</si>
  <si>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</si>
  <si>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</si>
  <si>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</si>
  <si>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</si>
  <si>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</si>
  <si>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</si>
  <si>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</si>
  <si>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</si>
  <si>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</si>
  <si>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</si>
  <si>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</si>
  <si>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</si>
  <si>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</si>
  <si>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</si>
  <si>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</si>
  <si>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</si>
  <si>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</si>
  <si>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</si>
  <si>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</si>
  <si>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</si>
  <si>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</si>
  <si>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</si>
  <si>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</si>
  <si>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</si>
  <si>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</si>
  <si>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</si>
  <si>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</si>
  <si>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</si>
  <si>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</si>
  <si>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</si>
  <si>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</si>
  <si>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</si>
  <si>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</si>
  <si>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</si>
  <si>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</si>
  <si>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</si>
  <si>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</si>
  <si>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</si>
  <si>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</si>
  <si>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</si>
  <si>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</si>
  <si>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</si>
  <si>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</si>
  <si>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</si>
  <si>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</si>
  <si>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</si>
  <si>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</si>
  <si>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</si>
  <si>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</si>
  <si>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</si>
  <si>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</si>
  <si>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</si>
  <si>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</si>
  <si>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</si>
  <si>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</si>
  <si>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</si>
  <si>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</si>
  <si>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</si>
  <si>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</si>
  <si>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</si>
  <si>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</si>
  <si>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</si>
  <si>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</si>
  <si>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</si>
  <si>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</si>
  <si>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</si>
  <si>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</si>
  <si>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</si>
  <si>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</si>
  <si>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</si>
  <si>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</si>
  <si>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</si>
  <si>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</si>
  <si>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</si>
  <si>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</si>
  <si>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</si>
  <si>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</si>
  <si>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</si>
  <si>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</si>
  <si>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</si>
  <si>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</si>
  <si>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</si>
  <si>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</si>
  <si>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</si>
  <si>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</si>
  <si>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</si>
  <si>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</si>
  <si>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</si>
  <si>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</si>
  <si>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</si>
  <si>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</si>
  <si>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</si>
  <si>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</si>
  <si>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</si>
  <si>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</si>
  <si>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</si>
  <si>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</si>
  <si>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</si>
  <si>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</si>
  <si>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</si>
  <si>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</si>
  <si>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</si>
  <si>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</si>
  <si>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27/09/2025 21:15:00</t>
  </si>
  <si>
    <t>27/09/2025 21:10:00</t>
  </si>
  <si>
    <t>AGROLMOS TV1 &amp; TV2 - BAGAZO</t>
  </si>
  <si>
    <t>G-1</t>
  </si>
  <si>
    <t>CANA BRAVA TV1 - BAGAZO</t>
  </si>
  <si>
    <t>27/09/2025 08:48:00</t>
  </si>
  <si>
    <t>CANA BRAVA TV1 &amp; TV2 - BAGAZO</t>
  </si>
  <si>
    <t>27/09/2025 13:20:00</t>
  </si>
  <si>
    <t>27/09/2025 13:27:00</t>
  </si>
  <si>
    <t>27/09/2025 13:33:00</t>
  </si>
  <si>
    <t>MALACAS1 TG6 - GAS</t>
  </si>
  <si>
    <t>27/09/2025 09:06:00</t>
  </si>
  <si>
    <t>POR POTENCIA O ENERGIA</t>
  </si>
  <si>
    <t>00:00 h: ENEL PIURA solicitó bajar a 25 MW para llenar su ducto de gas.</t>
  </si>
  <si>
    <t>CHILCA1 CCOMB TG1 &amp; TG2 &amp; TG3 - GAS</t>
  </si>
  <si>
    <t>27/09/2025 19:32:00</t>
  </si>
  <si>
    <t>00:07 h: Se subió a 550 MW.
01:06 h: Se subió a 650 MW.
01:41 h: Se subió a 750 MW.
13:21 h bajo a 650 MW
12:01 h bajar a 700 MW
01:59 h: Se subió a MG.
06:18 h. Se bajo a 700 MW de acuerdo al Yupana
06:31 h. Se bajo a 650 MW de acuerdo al Yupana
06:47 h. Se bajo a 600 MW
16:24 h. Se subió a máximo</t>
  </si>
  <si>
    <t>CHILCA1 CCOMB TG2 &amp; TG3 - GAS</t>
  </si>
  <si>
    <t>CHILCA1 TG1 - GAS</t>
  </si>
  <si>
    <t>27/09/2025 19:47:00</t>
  </si>
  <si>
    <t>A MINIMA CARGA</t>
  </si>
  <si>
    <t>FENIX CCOMB GT11 &amp; GT12 - GAS</t>
  </si>
  <si>
    <t>27/09/2025 02:11:00</t>
  </si>
  <si>
    <t>27/09/2025 11:52:00</t>
  </si>
  <si>
    <t>06:50 h. Se bajo a 470 MW de acuerdo al Yupana
09:14 h. S/C a máxima generación</t>
  </si>
  <si>
    <t>27/09/2025 16:29:00</t>
  </si>
  <si>
    <t>REF_TALARA TV1 - NLH_RFG</t>
  </si>
  <si>
    <t>REF_TALARA TV2 - NLH_RFG</t>
  </si>
  <si>
    <t>KALLPA CCOMB TG1 &amp; TG2 &amp; TG3 - GAS</t>
  </si>
  <si>
    <t>16:47 h Kallpa se subió a 700 MW.
18:09 h, S/C subir a máx/g.
20:44 h, S/C bajar a 700 MW.
22:35 h, S/C bajar a 650 MW.
23:35 h, S/C subir a 750 MW.</t>
  </si>
  <si>
    <t>LAS FLORES CCOMB TG1 - GAS</t>
  </si>
  <si>
    <t>STA ROSA UTI5 - D2</t>
  </si>
  <si>
    <t>27/09/2025 01:01:00</t>
  </si>
  <si>
    <t>27/09/2025 02:42:00</t>
  </si>
  <si>
    <t>POR PRUEBAS</t>
  </si>
  <si>
    <t>SÍ</t>
  </si>
  <si>
    <t>VENTANILLA CCOMB TG3 &amp; TG4 - GAS</t>
  </si>
  <si>
    <t>HUAYCOLORO - BIOGAS</t>
  </si>
  <si>
    <t>LA GRINGA V - BIOGAS</t>
  </si>
  <si>
    <t>DONA CATALINA  - BIOGAS</t>
  </si>
  <si>
    <t>CALLAO - BIOGAS</t>
  </si>
  <si>
    <t>OLLEROS CCOMB TG1 - GAS</t>
  </si>
  <si>
    <t>Hora Inicio y Fin de Indisponibilidades de las Unidades de Generación SEIN</t>
  </si>
  <si>
    <t>Mantenimiento anual, reparación integral y reemplazo de componentes de turbina.</t>
  </si>
  <si>
    <t>Mantenimiento electromecánico plan 1</t>
  </si>
  <si>
    <t>Mantenimiento Electromecánico 3 - Inspección Sistema Turbina, Sistema Generador, Mantenimiento de SSAA</t>
  </si>
  <si>
    <t>Mantenimiento por 32,000 horas de operación</t>
  </si>
  <si>
    <t>A solicitud de Vari Energía SAC, desconexión del grupo CH RENOVANDES H1, por riesgo de disparo, por implementación de EDAG en la CH Anashironi: * Verificación de señales EDAG desde SE Campas hasta SE Santa Ana.</t>
  </si>
  <si>
    <t>MANTENIMINETO EQUIPOS AUXILIARES, UNIDAD DE POTENCIA HIDRAULICA, SISTEMA DE REFRIGERACION, TABLEROS DE CONTROL Y PROTRCCIÓN UG1.</t>
  </si>
  <si>
    <t>REPARACIÓN DE LÍNEA DE INGRESO DE GAS EN COMBUSTOR N°12 DE LA TURBINA A GAS</t>
  </si>
  <si>
    <t>CAÑÓN DEL PATO</t>
  </si>
  <si>
    <t>FUERA DE SERVICIO CH MANTA, POR MANTENIMIENTO CORRECTIVO DE VÁLVULA DE GUARDA UG2</t>
  </si>
  <si>
    <t>MANTENIMIENTO PREVENTIVO ANUAL TURBINA Y GENERADOR, INSPECCIÓN Y CONTROL DIMENSIONAL DE RODETE UG2</t>
  </si>
  <si>
    <t>CAMBIO DE NUCLEO + REBOBINADO DE GENERADOR UG4 + MANTENIMIENTO MAYOR UG4 + INSPECCIÓN SEMESTRAL 2 F/S UG4</t>
  </si>
  <si>
    <t>CH. Anashironi Fuera de Servicio por mantenimiento preventivo por revisión de sistema de lubricación. * Inspeccion de cojinete inferior LA.</t>
  </si>
  <si>
    <t>Desconexion del grupo Anashironi por trabajos de implementación EDAG de la CH Anashironi: * Verificación de señales EDAG desde SE Campas hasta SE Santa Ana. * Verificación señales EDAG desde SE Campas hasta SE Santa Ana, con autotransformador AT 120-523 F/S. *Pruebas de señales nivel 1 y nivel 2 en SE Campas, con autotransformador AT 120-523 F/S.</t>
  </si>
  <si>
    <t>EJECUTADO</t>
  </si>
  <si>
    <t>Sábado 27 de Setiembre del 2025 / SEM N° 39</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</si>
  <si>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</si>
  <si>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</si>
  <si>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</si>
  <si>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</si>
  <si>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</si>
  <si>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</si>
  <si>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</si>
  <si>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</si>
  <si>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</si>
  <si>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</si>
  <si>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</si>
  <si>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</si>
  <si>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</si>
  <si>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</si>
  <si>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</si>
  <si>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</si>
  <si>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</si>
  <si>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</si>
  <si>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</si>
  <si>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</si>
  <si>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</si>
  <si>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</si>
  <si>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</si>
  <si>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</si>
  <si>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</si>
  <si>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</si>
  <si>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</si>
  <si>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</si>
  <si>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</si>
  <si>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</si>
  <si>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</si>
  <si>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</si>
  <si>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</si>
  <si>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</si>
  <si>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</si>
  <si>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</si>
  <si>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</si>
  <si>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</si>
  <si>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</si>
  <si>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</si>
  <si>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</si>
  <si>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</si>
  <si>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</si>
  <si>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</si>
  <si>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</si>
  <si>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</si>
  <si>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</si>
  <si>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</si>
  <si>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</si>
  <si>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</si>
  <si>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</si>
  <si>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</si>
  <si>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</si>
  <si>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</si>
  <si>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</si>
  <si>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</si>
  <si>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</si>
  <si>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</si>
  <si>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</si>
  <si>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</si>
  <si>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</si>
  <si>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</si>
  <si>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</si>
  <si>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</si>
  <si>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</si>
  <si>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</si>
  <si>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</si>
  <si>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</si>
  <si>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</si>
  <si>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</si>
  <si>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</si>
  <si>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</si>
  <si>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</si>
  <si>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</si>
  <si>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</si>
  <si>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</si>
  <si>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</si>
  <si>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</si>
  <si>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</si>
  <si>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</si>
  <si>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</si>
  <si>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</si>
  <si>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</si>
  <si>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</si>
  <si>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</si>
  <si>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</si>
  <si>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</si>
  <si>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</si>
  <si>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</si>
  <si>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</si>
  <si>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</si>
  <si>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</si>
  <si>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</si>
  <si>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</si>
  <si>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</si>
  <si>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</si>
  <si>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</si>
  <si>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</si>
  <si>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</si>
  <si>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</si>
  <si>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</si>
  <si>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</si>
  <si>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</si>
  <si>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</si>
  <si>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</si>
  <si>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</si>
  <si>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</si>
  <si>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</si>
  <si>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</si>
  <si>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</si>
  <si>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</si>
  <si>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</si>
  <si>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</si>
  <si>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</si>
  <si>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6972577.68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</si>
  <si>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</si>
  <si>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</si>
  <si>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</si>
  <si>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</si>
  <si>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</si>
  <si>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</si>
  <si>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</si>
  <si>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</si>
  <si>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</si>
  <si>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</si>
  <si>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</si>
  <si>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</si>
  <si>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</si>
  <si>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</si>
  <si>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</si>
  <si>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</si>
  <si>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</si>
  <si>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</si>
  <si>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</si>
  <si>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</si>
  <si>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</si>
  <si>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</si>
  <si>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</si>
  <si>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</si>
  <si>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</si>
  <si>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</si>
  <si>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</si>
  <si>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</si>
  <si>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</si>
  <si>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</si>
  <si>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</si>
  <si>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</si>
  <si>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</si>
  <si>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</si>
  <si>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</si>
  <si>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</si>
  <si>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</si>
  <si>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</si>
  <si>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</si>
  <si>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</si>
  <si>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</si>
  <si>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</si>
  <si>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</si>
  <si>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</si>
  <si>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</si>
  <si>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</si>
  <si>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</si>
  <si>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</si>
  <si>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</si>
  <si>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</si>
  <si>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</si>
  <si>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</si>
  <si>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</si>
  <si>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</si>
  <si>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</si>
  <si>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</si>
  <si>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</si>
  <si>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</si>
  <si>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</si>
  <si>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</si>
  <si>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</si>
  <si>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</si>
  <si>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</si>
  <si>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</si>
  <si>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</si>
  <si>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</si>
  <si>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</si>
  <si>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</si>
  <si>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</si>
  <si>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</si>
  <si>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</si>
  <si>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</si>
  <si>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</si>
  <si>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</si>
  <si>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</si>
  <si>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</si>
  <si>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</si>
  <si>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</si>
  <si>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</si>
  <si>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</si>
  <si>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</si>
  <si>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</si>
  <si>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</si>
  <si>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</si>
  <si>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</si>
  <si>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</si>
  <si>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</si>
  <si>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</si>
  <si>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</si>
  <si>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</si>
  <si>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</si>
  <si>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</si>
  <si>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</si>
  <si>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</si>
  <si>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</si>
  <si>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</si>
  <si>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</si>
  <si>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</si>
  <si>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</si>
  <si>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</si>
  <si>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</si>
  <si>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</si>
  <si>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</si>
  <si>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</si>
  <si>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</si>
  <si>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</si>
  <si>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</si>
  <si>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</si>
  <si>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</si>
  <si>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</si>
  <si>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</si>
  <si>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</si>
  <si>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</si>
  <si>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</si>
  <si>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</si>
  <si>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</si>
  <si>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</si>
  <si>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</si>
  <si>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</si>
  <si>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</si>
  <si>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</si>
  <si>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</si>
  <si>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</si>
  <si>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</si>
  <si>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</si>
  <si>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</si>
  <si>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</si>
  <si>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</si>
  <si>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</si>
  <si>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</si>
  <si>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</si>
  <si>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</si>
  <si>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</si>
  <si>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</si>
  <si>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</si>
  <si>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</si>
  <si>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</si>
  <si>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</si>
  <si>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</si>
  <si>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</si>
  <si>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</si>
  <si>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</si>
  <si>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</si>
  <si>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</si>
  <si>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</si>
  <si>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</si>
  <si>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</si>
  <si>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</si>
  <si>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</si>
  <si>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</si>
  <si>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</si>
  <si>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</si>
  <si>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</si>
  <si>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</si>
  <si>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Reporte de Consumo de Combustibles</t>
  </si>
  <si>
    <t>CONSUMO DE COMBUSTIBLES - LÍQUIDO, SÓLIDO, GASEOSO</t>
  </si>
  <si>
    <t>MEDIDOR</t>
  </si>
  <si>
    <t>27/Sep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</si>
  <si>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</si>
  <si>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</si>
  <si>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</si>
  <si>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</si>
  <si>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</si>
  <si>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</si>
  <si>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</si>
  <si>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</si>
  <si>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</si>
  <si>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</si>
  <si>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</si>
  <si>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</si>
  <si>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</si>
  <si>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</si>
  <si>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</si>
  <si>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</si>
  <si>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</si>
  <si>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</si>
  <si>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</si>
  <si>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</si>
  <si>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</si>
  <si>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</si>
  <si>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</si>
  <si>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</si>
  <si>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</si>
  <si>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</si>
  <si>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</si>
  <si>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</si>
  <si>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</si>
  <si>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</si>
  <si>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</si>
  <si>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</si>
  <si>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</si>
  <si>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</si>
  <si>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</si>
  <si>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</si>
  <si>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</si>
  <si>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</si>
  <si>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</si>
  <si>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</si>
  <si>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</si>
  <si>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</si>
  <si>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</si>
  <si>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</si>
  <si>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</si>
  <si>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</si>
  <si>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</si>
  <si>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</si>
  <si>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</si>
  <si>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</si>
  <si>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</si>
  <si>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</si>
  <si>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</si>
  <si>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</si>
  <si>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</si>
  <si>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</si>
  <si>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</si>
  <si>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</si>
  <si>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</si>
  <si>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</si>
  <si>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</si>
  <si>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</si>
  <si>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</si>
  <si>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</si>
  <si>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</si>
  <si>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</si>
  <si>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</si>
  <si>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</si>
  <si>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</si>
  <si>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</si>
  <si>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</si>
  <si>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</si>
  <si>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</si>
  <si>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</si>
  <si>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</si>
  <si>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27/09/2025 01:00</t>
  </si>
  <si>
    <t>27/09/2025 03:00</t>
  </si>
  <si>
    <t>27/09/2025 04:00</t>
  </si>
  <si>
    <t>27/09/2025 05:00</t>
  </si>
  <si>
    <t>27/09/2025 09:00</t>
  </si>
  <si>
    <t>27/09/2025 10:00</t>
  </si>
  <si>
    <t>27/09/2025 11:00</t>
  </si>
  <si>
    <t>27/09/2025 13:00</t>
  </si>
  <si>
    <t>27/09/2025 15:00</t>
  </si>
  <si>
    <t>27/09/2025 19:00</t>
  </si>
  <si>
    <t>27/09/2025 20:00</t>
  </si>
  <si>
    <t>27/09/2025 21:00</t>
  </si>
  <si>
    <t>27/09/2025 22:00</t>
  </si>
  <si>
    <t>27/09/2025 23:00</t>
  </si>
  <si>
    <t>TEMPERATURA AMBIENTE (ºC)</t>
  </si>
  <si>
    <t>Disponibilidad de Gas Natural de las Centrales Termoeléctricas</t>
  </si>
  <si>
    <t>GASEODUCTO</t>
  </si>
  <si>
    <t>VOLUMEN DE GAS (Mm3)</t>
  </si>
  <si>
    <t>INICIAL</t>
  </si>
  <si>
    <t>GASEODUCTO DE CAMISEA (EGESUR)</t>
  </si>
  <si>
    <t>28/09/2025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</si>
  <si>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</si>
  <si>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</si>
  <si>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</si>
  <si>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</si>
  <si>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</si>
  <si>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</si>
  <si>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</si>
  <si>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</si>
  <si>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</si>
  <si>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</si>
  <si>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</si>
  <si>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</si>
  <si>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</si>
  <si>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</si>
  <si>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</si>
  <si>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</si>
  <si>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</si>
  <si>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</si>
  <si>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</si>
  <si>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</si>
  <si>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</si>
  <si>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</si>
  <si>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</si>
  <si>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</si>
  <si>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</si>
  <si>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</si>
  <si>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</si>
  <si>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</si>
  <si>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</si>
  <si>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</si>
  <si>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</si>
  <si>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</si>
  <si>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</si>
  <si>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</si>
  <si>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</si>
  <si>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</si>
  <si>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</si>
  <si>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</si>
  <si>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</si>
  <si>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</si>
  <si>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</si>
  <si>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</si>
  <si>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</si>
  <si>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</si>
  <si>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</si>
  <si>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</si>
  <si>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</si>
  <si>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</si>
  <si>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</si>
  <si>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</si>
  <si>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</si>
  <si>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</si>
  <si>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</si>
  <si>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</si>
  <si>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</si>
  <si>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</si>
  <si>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</si>
  <si>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</si>
  <si>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</si>
  <si>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</si>
  <si>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</si>
  <si>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</si>
  <si>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</si>
  <si>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</si>
  <si>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</si>
  <si>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</si>
  <si>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</si>
  <si>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</si>
  <si>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</si>
  <si>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</si>
  <si>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</si>
  <si>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</si>
  <si>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</si>
  <si>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</si>
  <si>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</si>
  <si>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</si>
  <si>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</si>
  <si>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</si>
  <si>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</si>
  <si>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</si>
  <si>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</si>
  <si>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</si>
  <si>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</si>
  <si>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</si>
  <si>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</si>
  <si>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</si>
  <si>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</si>
  <si>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</si>
  <si>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</si>
  <si>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</si>
  <si>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</si>
  <si>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</si>
  <si>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</si>
  <si>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</si>
  <si>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</si>
  <si>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</si>
  <si>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</si>
  <si>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</si>
  <si>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</si>
  <si>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</si>
  <si>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</si>
  <si>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</si>
  <si>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</si>
  <si>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</si>
  <si>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</si>
  <si>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</si>
  <si>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</si>
  <si>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</si>
  <si>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</si>
  <si>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</si>
  <si>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</si>
  <si>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</si>
  <si>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</si>
  <si>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</si>
  <si>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</si>
  <si>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</si>
  <si>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</si>
  <si>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</si>
  <si>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</si>
  <si>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</si>
  <si>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</si>
  <si>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</si>
  <si>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</si>
  <si>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</si>
  <si>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</si>
  <si>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</si>
  <si>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</si>
  <si>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</si>
  <si>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</si>
  <si>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</si>
  <si>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</si>
  <si>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</si>
  <si>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</si>
  <si>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</si>
  <si>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</si>
  <si>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</si>
  <si>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</si>
  <si>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</si>
  <si>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</si>
  <si>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</si>
  <si>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</si>
  <si>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</si>
  <si>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</si>
  <si>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</si>
  <si>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</si>
  <si>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</si>
  <si>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</si>
  <si>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</si>
  <si>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</si>
  <si>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</si>
  <si>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</si>
  <si>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</si>
  <si>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</si>
  <si>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</si>
  <si>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</si>
  <si>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</si>
  <si>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</si>
  <si>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</si>
  <si>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</si>
  <si>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</si>
  <si>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</si>
  <si>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</si>
  <si>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</si>
  <si>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</si>
  <si>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</si>
  <si>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</si>
  <si>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</si>
  <si>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</si>
  <si>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</si>
  <si>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</si>
  <si>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</si>
  <si>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</si>
  <si>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</si>
  <si>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</si>
  <si>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</si>
  <si>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</si>
  <si>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</si>
  <si>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</si>
  <si>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</si>
  <si>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</si>
  <si>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</si>
  <si>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</si>
  <si>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</si>
  <si>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</si>
  <si>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</si>
  <si>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</si>
  <si>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</si>
  <si>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</si>
  <si>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</si>
  <si>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</si>
  <si>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</si>
  <si>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</si>
  <si>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</si>
  <si>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</si>
  <si>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</si>
  <si>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</si>
  <si>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</si>
  <si>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</si>
  <si>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</si>
  <si>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</si>
  <si>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</si>
  <si>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</si>
  <si>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</si>
  <si>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</si>
  <si>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</si>
  <si>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</si>
  <si>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</si>
  <si>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</si>
  <si>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</si>
  <si>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</si>
  <si>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</si>
  <si>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</si>
  <si>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</si>
  <si>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</si>
  <si>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</si>
  <si>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</si>
  <si>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</si>
  <si>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</si>
  <si>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</si>
  <si>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</si>
  <si>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</si>
  <si>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</si>
  <si>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</si>
  <si>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</si>
  <si>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</si>
  <si>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</si>
  <si>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</si>
  <si>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</si>
  <si>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</si>
  <si>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</si>
  <si>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</si>
  <si>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</si>
  <si>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</si>
  <si>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</si>
  <si>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</si>
  <si>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</si>
  <si>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</si>
  <si>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</si>
  <si>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</si>
  <si>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</si>
  <si>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</si>
  <si>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</si>
  <si>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</si>
  <si>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</si>
  <si>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</si>
  <si>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</si>
  <si>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</si>
  <si>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</si>
  <si>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</si>
  <si>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</si>
  <si>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</si>
  <si>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</si>
  <si>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</si>
  <si>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</si>
  <si>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</si>
  <si>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</si>
  <si>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</si>
  <si>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</si>
  <si>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</si>
  <si>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</si>
  <si>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</si>
  <si>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</si>
  <si>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</si>
  <si>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</si>
  <si>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</si>
  <si>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</si>
  <si>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</si>
  <si>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</si>
  <si>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</si>
  <si>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</si>
  <si>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</si>
  <si>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</si>
  <si>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</si>
  <si>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</si>
  <si>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</si>
  <si>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</si>
  <si>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</si>
  <si>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</si>
  <si>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</si>
  <si>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</si>
  <si>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</si>
  <si>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</si>
  <si>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</si>
  <si>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</si>
  <si>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</si>
  <si>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</si>
  <si>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</si>
  <si>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</si>
  <si>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</si>
  <si>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</si>
  <si>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</si>
  <si>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</si>
  <si>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</si>
  <si>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</si>
  <si>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</si>
  <si>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</si>
  <si>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</si>
  <si>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</si>
  <si>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</si>
  <si>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</si>
  <si>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</si>
  <si>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</si>
  <si>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</si>
  <si>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</si>
  <si>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</si>
  <si>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</si>
  <si>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</si>
  <si>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</si>
  <si>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</si>
  <si>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</si>
  <si>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</si>
  <si>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</si>
  <si>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</si>
  <si>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</si>
  <si>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</si>
  <si>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</si>
  <si>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</si>
  <si>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</si>
  <si>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</si>
  <si>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</si>
  <si>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</si>
  <si>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</si>
  <si>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</si>
  <si>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</si>
  <si>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</si>
  <si>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</si>
  <si>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</si>
  <si>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</si>
  <si>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</si>
  <si>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</si>
  <si>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</si>
  <si>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</si>
  <si>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</si>
  <si>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</si>
  <si>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</si>
  <si>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</si>
  <si>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</si>
  <si>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</si>
  <si>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</si>
  <si>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</si>
  <si>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</si>
  <si>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</si>
  <si>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</si>
  <si>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</si>
  <si>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</si>
  <si>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</si>
  <si>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</si>
  <si>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</si>
  <si>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</si>
  <si>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</si>
  <si>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</si>
  <si>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</si>
  <si>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</si>
  <si>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</si>
  <si>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</si>
  <si>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</si>
  <si>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</si>
  <si>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</si>
  <si>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</si>
  <si>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</si>
  <si>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</si>
  <si>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</si>
  <si>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</si>
  <si>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</si>
  <si>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</si>
  <si>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</si>
  <si>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</si>
  <si>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</si>
  <si>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</si>
  <si>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</si>
  <si>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</si>
  <si>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</si>
  <si>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</si>
  <si>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</si>
  <si>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</si>
  <si>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</si>
  <si>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</si>
  <si>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</si>
  <si>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</si>
  <si>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</si>
  <si>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</si>
  <si>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</si>
  <si>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</si>
  <si>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</si>
  <si>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</si>
  <si>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</si>
  <si>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</si>
  <si>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</si>
  <si>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</si>
  <si>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</si>
  <si>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</si>
  <si>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</si>
  <si>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</si>
  <si>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</si>
  <si>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</si>
  <si>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</si>
  <si>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</si>
  <si>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</si>
  <si>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</si>
  <si>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</si>
  <si>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</si>
  <si>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</si>
  <si>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</si>
  <si>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</si>
  <si>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</si>
  <si>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</si>
  <si>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</si>
  <si>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</si>
  <si>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</si>
  <si>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</si>
  <si>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</si>
  <si>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</si>
  <si>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</si>
  <si>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</si>
  <si>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</si>
  <si>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</si>
  <si>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</si>
  <si>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</si>
  <si>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</si>
  <si>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</si>
  <si>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</si>
  <si>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</si>
  <si>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</si>
  <si>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</si>
  <si>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</si>
  <si>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</si>
  <si>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</si>
  <si>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</si>
  <si>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</si>
  <si>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</si>
  <si>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</si>
  <si>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</si>
  <si>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</si>
  <si>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</si>
  <si>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</si>
  <si>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</si>
  <si>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</si>
  <si>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</si>
  <si>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</si>
  <si>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</si>
  <si>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</si>
  <si>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</si>
  <si>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</si>
  <si>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</si>
  <si>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</si>
  <si>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</si>
  <si>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</si>
  <si>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</si>
  <si>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</si>
  <si>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</si>
  <si>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</si>
  <si>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</si>
  <si>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</si>
  <si>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</si>
  <si>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</si>
  <si>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</si>
  <si>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</si>
  <si>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</si>
  <si>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</si>
  <si>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</si>
  <si>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</si>
  <si>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</si>
  <si>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</si>
  <si>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</si>
  <si>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</si>
  <si>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</si>
  <si>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</si>
  <si>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</si>
  <si>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</si>
  <si>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</si>
  <si>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</si>
  <si>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</si>
  <si>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</si>
  <si>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</si>
  <si>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</si>
  <si>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</si>
  <si>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</si>
  <si>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</si>
  <si>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</si>
  <si>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</si>
  <si>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</si>
  <si>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</si>
  <si>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</si>
  <si>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</si>
  <si>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</si>
  <si>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</si>
  <si>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</si>
  <si>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</si>
  <si>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</si>
  <si>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</si>
  <si>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</si>
  <si>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</si>
  <si>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</si>
  <si>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</si>
  <si>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</si>
  <si>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</si>
  <si>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</si>
  <si>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</si>
  <si>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</si>
  <si>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</si>
  <si>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</si>
  <si>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</si>
  <si>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</si>
  <si>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</si>
  <si>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</si>
  <si>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</si>
  <si>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</si>
  <si>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</si>
  <si>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</si>
  <si>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</si>
  <si>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</si>
  <si>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</si>
  <si>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</si>
  <si>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</si>
  <si>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</si>
  <si>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</si>
  <si>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</si>
  <si>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</si>
  <si>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</si>
  <si>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</si>
  <si>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</si>
  <si>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</si>
  <si>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</si>
  <si>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</si>
  <si>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</si>
  <si>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</si>
  <si>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</si>
  <si>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</si>
  <si>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</si>
  <si>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</si>
  <si>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</si>
  <si>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</si>
  <si>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</si>
  <si>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</si>
  <si>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</si>
  <si>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</si>
  <si>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</si>
  <si>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</si>
  <si>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</si>
  <si>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</si>
  <si>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</si>
  <si>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</si>
  <si>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</si>
  <si>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</si>
  <si>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</si>
  <si>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</si>
  <si>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</si>
  <si>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</si>
  <si>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</si>
  <si>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</si>
  <si>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</si>
  <si>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</si>
  <si>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</si>
  <si>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</si>
  <si>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</si>
  <si>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</si>
  <si>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</si>
  <si>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</si>
  <si>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</si>
  <si>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</si>
  <si>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</si>
  <si>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</si>
  <si>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</si>
  <si>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</si>
  <si>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</si>
  <si>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</si>
  <si>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</si>
  <si>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</si>
  <si>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</si>
  <si>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</si>
  <si>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</si>
  <si>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</si>
  <si>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</si>
  <si>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</si>
  <si>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</si>
  <si>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</si>
  <si>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</si>
  <si>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</si>
  <si>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</si>
  <si>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</si>
  <si>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</si>
  <si>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</si>
  <si>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</si>
  <si>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</si>
  <si>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</si>
  <si>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</si>
  <si>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</si>
  <si>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</si>
  <si>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</si>
  <si>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</si>
  <si>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</si>
  <si>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</si>
  <si>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</si>
  <si>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</si>
  <si>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</si>
  <si>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</si>
  <si>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</si>
  <si>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</si>
  <si>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</si>
  <si>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</si>
  <si>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</si>
  <si>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</si>
  <si>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</si>
  <si>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</si>
  <si>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</si>
  <si>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</si>
  <si>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</si>
  <si>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</si>
  <si>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</si>
  <si>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</si>
  <si>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</si>
  <si>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</si>
  <si>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</si>
  <si>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</si>
  <si>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</si>
  <si>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</si>
  <si>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</si>
  <si>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</si>
  <si>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</si>
  <si>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</si>
  <si>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</si>
  <si>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</si>
  <si>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</si>
  <si>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</si>
  <si>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</si>
  <si>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</si>
  <si>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</si>
  <si>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</si>
  <si>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</si>
  <si>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</si>
  <si>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</si>
  <si>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</si>
  <si>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</si>
  <si>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</si>
  <si>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</si>
  <si>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</si>
  <si>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</si>
  <si>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</si>
  <si>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</si>
  <si>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</si>
  <si>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</si>
  <si>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</si>
  <si>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</si>
  <si>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</si>
  <si>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</si>
  <si>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</si>
  <si>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</si>
  <si>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</si>
  <si>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</si>
  <si>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</si>
  <si>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</si>
  <si>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</si>
  <si>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</si>
  <si>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</si>
  <si>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</si>
  <si>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</si>
  <si>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</si>
  <si>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</si>
  <si>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</si>
  <si>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</si>
  <si>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</si>
  <si>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</si>
  <si>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</si>
  <si>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</si>
  <si>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</si>
  <si>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</si>
  <si>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</si>
  <si>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</si>
  <si>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</si>
  <si>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</si>
  <si>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</si>
  <si>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</si>
  <si>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</si>
  <si>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</si>
  <si>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</si>
  <si>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</si>
  <si>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</si>
  <si>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</si>
  <si>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</si>
  <si>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</si>
  <si>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</si>
  <si>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</si>
  <si>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</si>
  <si>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</si>
  <si>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</si>
  <si>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</si>
  <si>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</si>
  <si>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</si>
  <si>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</si>
  <si>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</si>
  <si>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</si>
  <si>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</si>
  <si>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</si>
  <si>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</si>
  <si>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</si>
  <si>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</si>
  <si>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</si>
  <si>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</si>
  <si>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</si>
  <si>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</si>
  <si>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</si>
  <si>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</si>
  <si>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</si>
  <si>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</si>
  <si>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</si>
  <si>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</si>
  <si>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</si>
  <si>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</si>
  <si>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</si>
  <si>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</si>
  <si>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</si>
  <si>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</si>
  <si>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</si>
  <si>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</si>
  <si>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</si>
  <si>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</si>
  <si>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</si>
  <si>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</si>
  <si>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</si>
  <si>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</si>
  <si>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</si>
  <si>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</si>
  <si>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</si>
  <si>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</si>
  <si>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</si>
  <si>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</si>
  <si>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</si>
  <si>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</si>
  <si>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</si>
  <si>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</si>
  <si>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</si>
  <si>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</si>
  <si>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</si>
  <si>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</si>
  <si>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</si>
  <si>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</si>
  <si>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</si>
  <si>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</si>
  <si>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</si>
  <si>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</si>
  <si>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</si>
  <si>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</si>
  <si>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</si>
  <si>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</si>
  <si>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</si>
  <si>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</si>
  <si>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</si>
  <si>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</si>
  <si>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</si>
  <si>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</si>
  <si>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</si>
  <si>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</si>
  <si>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</si>
  <si>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</si>
  <si>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</si>
  <si>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</si>
  <si>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</si>
  <si>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</si>
  <si>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</si>
  <si>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</si>
  <si>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</si>
  <si>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</si>
  <si>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</si>
  <si>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</si>
  <si>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</si>
  <si>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</si>
  <si>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</si>
  <si>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</si>
  <si>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</si>
  <si>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</si>
  <si>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</si>
  <si>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</si>
  <si>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</si>
  <si>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</si>
  <si>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</si>
  <si>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</si>
  <si>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</si>
  <si>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</si>
  <si>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</si>
  <si>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</si>
  <si>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</si>
  <si>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</si>
  <si>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</si>
  <si>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</si>
  <si>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</si>
  <si>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</si>
  <si>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</si>
  <si>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</si>
  <si>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</si>
  <si>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</si>
  <si>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</si>
  <si>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</si>
  <si>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</si>
  <si>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</si>
  <si>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</si>
  <si>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</si>
  <si>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</si>
  <si>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</si>
  <si>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</si>
  <si>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</si>
  <si>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</si>
  <si>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</si>
  <si>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</si>
  <si>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</si>
  <si>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</si>
  <si>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</si>
  <si>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</si>
  <si>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</si>
  <si>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</si>
  <si>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</si>
  <si>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</si>
  <si>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</si>
  <si>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</si>
  <si>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</si>
  <si>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</si>
  <si>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</si>
  <si>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</si>
  <si>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</si>
  <si>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</si>
  <si>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</si>
  <si>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</si>
  <si>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</si>
  <si>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</si>
  <si>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</si>
  <si>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</si>
  <si>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</si>
  <si>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</si>
  <si>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</si>
  <si>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</si>
  <si>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</si>
  <si>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</si>
  <si>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</si>
  <si>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</si>
  <si>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</si>
  <si>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</si>
  <si>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</si>
  <si>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</si>
  <si>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</si>
  <si>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</si>
  <si>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</si>
  <si>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</si>
  <si>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</si>
  <si>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</si>
  <si>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</si>
  <si>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</si>
  <si>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</si>
  <si>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</si>
  <si>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</si>
  <si>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</si>
  <si>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</si>
  <si>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</si>
  <si>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</si>
  <si>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</si>
  <si>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</si>
  <si>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</si>
  <si>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</si>
  <si>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</si>
  <si>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</si>
  <si>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</si>
  <si>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</si>
  <si>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</si>
  <si>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</si>
  <si>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</si>
  <si>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</si>
  <si>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</si>
  <si>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</si>
  <si>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</si>
  <si>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</si>
  <si>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</si>
  <si>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</si>
  <si>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</si>
  <si>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</si>
  <si>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</si>
  <si>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</si>
  <si>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</si>
  <si>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</si>
  <si>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</si>
  <si>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</si>
  <si>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</si>
  <si>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</si>
  <si>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</si>
  <si>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</si>
  <si>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</si>
  <si>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</si>
  <si>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</si>
  <si>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</si>
  <si>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</si>
  <si>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</si>
  <si>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</si>
  <si>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</si>
  <si>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</si>
  <si>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</si>
  <si>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</si>
  <si>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</si>
  <si>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</si>
  <si>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</si>
  <si>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</si>
  <si>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</si>
  <si>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</si>
  <si>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</si>
  <si>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</si>
  <si>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</si>
  <si>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</si>
  <si>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</si>
  <si>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</si>
  <si>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</si>
  <si>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</si>
  <si>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</si>
  <si>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</si>
  <si>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</si>
  <si>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</si>
  <si>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</si>
  <si>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</si>
  <si>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</si>
  <si>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</si>
  <si>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</si>
  <si>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</si>
  <si>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</si>
  <si>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</si>
  <si>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</si>
  <si>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</si>
  <si>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</si>
  <si>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</si>
  <si>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</si>
  <si>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</si>
  <si>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</si>
  <si>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</si>
  <si>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</si>
  <si>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</si>
  <si>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</si>
  <si>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</si>
  <si>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</si>
  <si>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</si>
  <si>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</si>
  <si>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</si>
  <si>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</si>
  <si>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</si>
  <si>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</si>
  <si>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</si>
  <si>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</si>
  <si>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</si>
  <si>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</si>
  <si>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</si>
  <si>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</si>
  <si>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</si>
  <si>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</si>
  <si>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</si>
  <si>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</si>
  <si>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</si>
  <si>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</si>
  <si>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</si>
  <si>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</si>
  <si>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</si>
  <si>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</si>
  <si>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</si>
  <si>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</si>
  <si>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</si>
  <si>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</si>
  <si>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</si>
  <si>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</si>
  <si>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</si>
  <si>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</si>
  <si>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</si>
  <si>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</si>
  <si>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</si>
  <si>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</si>
  <si>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</si>
  <si>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</si>
  <si>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</si>
  <si>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</si>
  <si>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</si>
  <si>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</si>
  <si>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</si>
  <si>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</si>
  <si>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</si>
  <si>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</si>
  <si>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</si>
  <si>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</si>
  <si>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</si>
  <si>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</si>
  <si>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</si>
  <si>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</si>
  <si>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</si>
  <si>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</si>
  <si>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</si>
  <si>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</si>
  <si>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</si>
  <si>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</si>
  <si>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</si>
  <si>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</si>
  <si>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</si>
  <si>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</si>
  <si>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</si>
  <si>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</si>
  <si>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</si>
  <si>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</si>
  <si>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</si>
  <si>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</si>
  <si>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</si>
  <si>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</si>
  <si>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</si>
  <si>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</si>
  <si>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</si>
  <si>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</si>
  <si>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</si>
  <si>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</si>
  <si>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</si>
  <si>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</si>
  <si>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</si>
  <si>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</si>
  <si>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</si>
  <si>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</si>
  <si>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</si>
  <si>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</si>
  <si>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</si>
  <si>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</si>
  <si>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</si>
  <si>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</si>
  <si>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</si>
  <si>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</si>
  <si>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</si>
  <si>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</si>
  <si>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</si>
  <si>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</si>
  <si>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</si>
  <si>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</si>
  <si>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</si>
  <si>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</si>
  <si>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</si>
  <si>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</si>
  <si>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</si>
  <si>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</si>
  <si>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</si>
  <si>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</si>
  <si>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</si>
  <si>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</si>
  <si>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</si>
  <si>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</si>
  <si>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</si>
  <si>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</si>
  <si>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</si>
  <si>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</si>
  <si>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</si>
  <si>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</si>
  <si>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</si>
  <si>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</si>
  <si>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</si>
  <si>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</si>
  <si>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</si>
  <si>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</si>
  <si>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</si>
  <si>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</si>
  <si>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</si>
  <si>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MONTALVO</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</si>
  <si>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</si>
  <si>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</si>
  <si>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</si>
  <si>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</si>
  <si>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</si>
  <si>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</si>
  <si>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</si>
  <si>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</si>
  <si>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</si>
  <si>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</si>
  <si>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</si>
  <si>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</si>
  <si>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</si>
  <si>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</si>
  <si>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</si>
  <si>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</si>
  <si>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</si>
  <si>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</si>
  <si>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</si>
  <si>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</si>
  <si>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27/09/2025 00:27:00</t>
  </si>
  <si>
    <t>27/09/2025 06:32:00</t>
  </si>
  <si>
    <t>Por regulación de tensión en la SE Paragsha 2.</t>
  </si>
  <si>
    <t>Por control de tensión en la S.E. Paragsha 2.</t>
  </si>
  <si>
    <t>TRANSMISORA ELECTRICA DEL SUR 4 S.A.C. - TESUR 4</t>
  </si>
  <si>
    <t>L. TINTAYA NUEVA - PUMIRI</t>
  </si>
  <si>
    <t>L-2043</t>
  </si>
  <si>
    <t>27/09/2025 07:46:00</t>
  </si>
  <si>
    <t>27/09/2025 09:21:00</t>
  </si>
  <si>
    <t>Por regulación de tensión en SE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</si>
  <si>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</si>
  <si>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</si>
  <si>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</si>
  <si>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</si>
  <si>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</si>
  <si>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</si>
  <si>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</si>
  <si>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</si>
  <si>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</si>
  <si>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</si>
  <si>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</si>
  <si>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</si>
  <si>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</si>
  <si>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</si>
  <si>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</si>
  <si>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</si>
  <si>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</si>
  <si>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</si>
  <si>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</si>
  <si>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06:20:29
</t>
  </si>
  <si>
    <t xml:space="preserve">59.797 
</t>
  </si>
  <si>
    <t xml:space="preserve">09:39:30
</t>
  </si>
  <si>
    <t xml:space="preserve">60.290 
</t>
  </si>
  <si>
    <t>PUCALLPA ISA</t>
  </si>
  <si>
    <t xml:space="preserve">60.289 
</t>
  </si>
  <si>
    <t>SAN JUAN CCRespaldo</t>
  </si>
  <si>
    <t xml:space="preserve">60.291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</si>
  <si>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</si>
  <si>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</si>
  <si>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</si>
  <si>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</si>
  <si>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</si>
  <si>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</si>
  <si>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</si>
  <si>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</si>
  <si>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</si>
  <si>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</si>
  <si>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</si>
  <si>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</si>
  <si>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</si>
  <si>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</si>
  <si>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</si>
  <si>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</si>
  <si>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</si>
  <si>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</si>
  <si>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</si>
  <si>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6972578 y resultó S/. 229403 (3.19% ) menor que el correspondiente al sábado de la semana pasada.</t>
  </si>
  <si>
    <t>Fecha</t>
  </si>
  <si>
    <t>Costo Total Ejecutado</t>
  </si>
  <si>
    <t>Costo Total Programado</t>
  </si>
  <si>
    <t>SAB 20</t>
  </si>
  <si>
    <t>DOM 21</t>
  </si>
  <si>
    <t>LUN 22</t>
  </si>
  <si>
    <t>MAR 23</t>
  </si>
  <si>
    <t>MIE 24</t>
  </si>
  <si>
    <t>JUE 25</t>
  </si>
  <si>
    <t>VIE 26</t>
  </si>
  <si>
    <t>SAB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</si>
  <si>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</si>
  <si>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</si>
  <si>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</si>
  <si>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</si>
  <si>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</si>
  <si>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</si>
  <si>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</si>
  <si>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</si>
  <si>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</si>
  <si>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</si>
  <si>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</si>
  <si>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</si>
  <si>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</si>
  <si>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</si>
  <si>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</si>
  <si>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</si>
  <si>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</si>
  <si>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</si>
  <si>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</si>
  <si>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</si>
  <si>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</si>
  <si>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</si>
  <si>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</si>
  <si>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</si>
  <si>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</si>
  <si>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</si>
  <si>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</si>
  <si>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</si>
  <si>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</si>
  <si>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</si>
  <si>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</si>
  <si>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</si>
  <si>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</si>
  <si>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</si>
  <si>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</si>
  <si>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</si>
  <si>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</si>
  <si>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</si>
  <si>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</si>
  <si>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</si>
  <si>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</si>
  <si>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</si>
  <si>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</si>
  <si>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</si>
  <si>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</si>
  <si>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</si>
  <si>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</si>
  <si>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</si>
  <si>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</si>
  <si>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</si>
  <si>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</si>
  <si>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</si>
  <si>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</si>
  <si>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</si>
  <si>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</si>
  <si>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</si>
  <si>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</si>
  <si>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</si>
  <si>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</si>
  <si>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</si>
  <si>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</si>
  <si>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</si>
  <si>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</si>
  <si>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</si>
  <si>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</si>
  <si>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</si>
  <si>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</si>
  <si>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</si>
  <si>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</si>
  <si>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</si>
  <si>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</si>
  <si>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</si>
  <si>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</si>
  <si>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</si>
  <si>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</si>
  <si>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</si>
  <si>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</si>
  <si>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</si>
  <si>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</si>
  <si>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</si>
  <si>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</si>
  <si>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</si>
  <si>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</si>
  <si>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</si>
  <si>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</si>
  <si>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</si>
  <si>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</si>
  <si>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</si>
  <si>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</si>
  <si>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</si>
  <si>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</si>
  <si>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</si>
  <si>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</si>
  <si>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</si>
  <si>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</si>
  <si>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</si>
  <si>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</si>
  <si>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</si>
  <si>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</si>
  <si>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</si>
  <si>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</si>
  <si>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</si>
  <si>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</si>
  <si>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</si>
  <si>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</si>
  <si>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</si>
  <si>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</si>
  <si>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</si>
  <si>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16.3104</t>
  </si>
  <si>
    <t>16.3105</t>
  </si>
  <si>
    <t>17.8929</t>
  </si>
  <si>
    <t>16.3106</t>
  </si>
  <si>
    <t>6</t>
  </si>
  <si>
    <t>6.0512</t>
  </si>
  <si>
    <t>6.572</t>
  </si>
  <si>
    <t>8.8753</t>
  </si>
  <si>
    <t>9.7226</t>
  </si>
  <si>
    <t>917-39</t>
  </si>
  <si>
    <t>URS-STK-002 - G1</t>
  </si>
  <si>
    <t>CHMalpas - G1</t>
  </si>
  <si>
    <t>5.4368</t>
  </si>
  <si>
    <t>5.4369</t>
  </si>
  <si>
    <t>2</t>
  </si>
  <si>
    <t>2.0171</t>
  </si>
  <si>
    <t>2.1907</t>
  </si>
  <si>
    <t>2.9584</t>
  </si>
  <si>
    <t>3.2409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</si>
  <si>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</si>
  <si>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</si>
  <si>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</si>
  <si>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</si>
  <si>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</si>
  <si>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</si>
  <si>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</si>
  <si>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</si>
  <si>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</si>
  <si>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</si>
  <si>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</si>
  <si>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</si>
  <si>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</si>
  <si>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</si>
  <si>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</si>
  <si>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</si>
  <si>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</si>
  <si>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</si>
  <si>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</si>
  <si>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</si>
  <si>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</si>
  <si>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</si>
  <si>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</si>
  <si>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</si>
  <si>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</si>
  <si>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</si>
  <si>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</si>
  <si>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</si>
  <si>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</si>
  <si>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</si>
  <si>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</si>
  <si>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</si>
  <si>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</si>
  <si>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</si>
  <si>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</si>
  <si>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</si>
  <si>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</si>
  <si>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</si>
  <si>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</si>
  <si>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</si>
  <si>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</si>
  <si>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</si>
  <si>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</si>
  <si>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</si>
  <si>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</si>
  <si>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</si>
  <si>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</si>
  <si>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</si>
  <si>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</si>
  <si>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</si>
  <si>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</si>
  <si>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</si>
  <si>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</si>
  <si>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</si>
  <si>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</si>
  <si>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54.2262</t>
  </si>
  <si>
    <t>100.8451</t>
  </si>
  <si>
    <t>59.2398</t>
  </si>
  <si>
    <t>7.3938</t>
  </si>
  <si>
    <t>59.1439</t>
  </si>
  <si>
    <t>27.3936</t>
  </si>
  <si>
    <t>78.6725</t>
  </si>
  <si>
    <t>58.0001</t>
  </si>
  <si>
    <t>27.3934</t>
  </si>
  <si>
    <t>67.041</t>
  </si>
  <si>
    <t>43.7039</t>
  </si>
  <si>
    <t>78.1248</t>
  </si>
  <si>
    <t>23.7033</t>
  </si>
  <si>
    <t>74.7085</t>
  </si>
  <si>
    <t>75.7639</t>
  </si>
  <si>
    <t>28.1169</t>
  </si>
  <si>
    <t>58.9959</t>
  </si>
  <si>
    <t>54.7033</t>
  </si>
  <si>
    <t>58.9957</t>
  </si>
  <si>
    <t>63.6456</t>
  </si>
  <si>
    <t>49.3981</t>
  </si>
  <si>
    <t>74.9457</t>
  </si>
  <si>
    <t>16.4079</t>
  </si>
  <si>
    <t>118.5</t>
  </si>
  <si>
    <t>76.8297</t>
  </si>
  <si>
    <t>30.7658</t>
  </si>
  <si>
    <t>59.0644</t>
  </si>
  <si>
    <t>20.2705</t>
  </si>
  <si>
    <t>34.8416</t>
  </si>
  <si>
    <t>55.5495</t>
  </si>
  <si>
    <t>46.8587</t>
  </si>
  <si>
    <t>61.679</t>
  </si>
  <si>
    <t>55.4521</t>
  </si>
  <si>
    <t>87.1536</t>
  </si>
  <si>
    <t>25.0693</t>
  </si>
  <si>
    <t>81.2381</t>
  </si>
  <si>
    <t>96.6699</t>
  </si>
  <si>
    <t>54.7723</t>
  </si>
  <si>
    <t>74.671</t>
  </si>
  <si>
    <t>69.9712</t>
  </si>
  <si>
    <t>69.9682</t>
  </si>
  <si>
    <t>20.2698</t>
  </si>
  <si>
    <t>41.1546</t>
  </si>
  <si>
    <t>8.4036</t>
  </si>
  <si>
    <t>42.4423</t>
  </si>
  <si>
    <t>43.907</t>
  </si>
  <si>
    <t>69.8865</t>
  </si>
  <si>
    <t>73.5131</t>
  </si>
  <si>
    <t>74.3438</t>
  </si>
  <si>
    <t>11.2146</t>
  </si>
  <si>
    <t>104.9398</t>
  </si>
  <si>
    <t>114.6338</t>
  </si>
  <si>
    <t>114.9</t>
  </si>
  <si>
    <t>98.3451</t>
  </si>
  <si>
    <t>922-14965</t>
  </si>
  <si>
    <t>URS-STK-004 - G1</t>
  </si>
  <si>
    <t>CHCheves - G1</t>
  </si>
  <si>
    <t>50.4226</t>
  </si>
  <si>
    <t>53.6359</t>
  </si>
  <si>
    <t>10.5023</t>
  </si>
  <si>
    <t>50.9731</t>
  </si>
  <si>
    <t>26.0637</t>
  </si>
  <si>
    <t>52.1734</t>
  </si>
  <si>
    <t>48.6449</t>
  </si>
  <si>
    <t>44.5787</t>
  </si>
  <si>
    <t>59.25</t>
  </si>
  <si>
    <t>22.2408</t>
  </si>
  <si>
    <t>52.2671</t>
  </si>
  <si>
    <t>43.5768</t>
  </si>
  <si>
    <t>40.619</t>
  </si>
  <si>
    <t>48.335</t>
  </si>
  <si>
    <t>37.3355</t>
  </si>
  <si>
    <t>34.9856</t>
  </si>
  <si>
    <t>34.9841</t>
  </si>
  <si>
    <t>10.1349</t>
  </si>
  <si>
    <t>34.9432</t>
  </si>
  <si>
    <t>36.7565</t>
  </si>
  <si>
    <t>41.6772</t>
  </si>
  <si>
    <t>52.4699</t>
  </si>
  <si>
    <t>57.3169</t>
  </si>
  <si>
    <t>57.45</t>
  </si>
  <si>
    <t>49.1725</t>
  </si>
  <si>
    <t>922-14966</t>
  </si>
  <si>
    <t>URS-STK-004 - G2</t>
  </si>
  <si>
    <t>CHCheves - G2</t>
  </si>
  <si>
    <t>25.0367</t>
  </si>
  <si>
    <t>56.5387</t>
  </si>
  <si>
    <t>27.1518</t>
  </si>
  <si>
    <t>23.5906</t>
  </si>
  <si>
    <t>26.0636</t>
  </si>
  <si>
    <t>57.6456</t>
  </si>
  <si>
    <t>30.367</t>
  </si>
  <si>
    <t>54.5888</t>
  </si>
  <si>
    <t>9.4119</t>
  </si>
  <si>
    <t>32.6666</t>
  </si>
  <si>
    <t>923-13656</t>
  </si>
  <si>
    <t>URS-TCH-001</t>
  </si>
  <si>
    <t>CTOllero</t>
  </si>
  <si>
    <t>923-13657</t>
  </si>
  <si>
    <t>URS-TCH-001 - TG1</t>
  </si>
  <si>
    <t>CTOllero - TG1</t>
  </si>
  <si>
    <t>923-18479</t>
  </si>
  <si>
    <t>URS-TCH-001 - TV</t>
  </si>
  <si>
    <t>CTOllero - TV</t>
  </si>
  <si>
    <t>924-272</t>
  </si>
  <si>
    <t>URS-ENL-001</t>
  </si>
  <si>
    <t>CHHuinco</t>
  </si>
  <si>
    <t>13.1273</t>
  </si>
  <si>
    <t>74.9835</t>
  </si>
  <si>
    <t>12.8243</t>
  </si>
  <si>
    <t>74.9875</t>
  </si>
  <si>
    <t>45.841</t>
  </si>
  <si>
    <t>45.8411</t>
  </si>
  <si>
    <t>45.8413</t>
  </si>
  <si>
    <t>90</t>
  </si>
  <si>
    <t>91.321</t>
  </si>
  <si>
    <t>87.1311</t>
  </si>
  <si>
    <t>46.3486</t>
  </si>
  <si>
    <t>103.4408</t>
  </si>
  <si>
    <t>28.1603</t>
  </si>
  <si>
    <t>96.8296</t>
  </si>
  <si>
    <t>23.0746</t>
  </si>
  <si>
    <t>95.0908</t>
  </si>
  <si>
    <t>92.2458</t>
  </si>
  <si>
    <t>42.7123</t>
  </si>
  <si>
    <t>70.2025</t>
  </si>
  <si>
    <t>20.4999</t>
  </si>
  <si>
    <t>74.8078</t>
  </si>
  <si>
    <t>41.8299</t>
  </si>
  <si>
    <t>39.3301</t>
  </si>
  <si>
    <t>103.7248</t>
  </si>
  <si>
    <t>82.2904</t>
  </si>
  <si>
    <t>44.9157</t>
  </si>
  <si>
    <t>90.447</t>
  </si>
  <si>
    <t>924-22</t>
  </si>
  <si>
    <t>URS-ENL-001 - G1</t>
  </si>
  <si>
    <t>CHHuinco - G1</t>
  </si>
  <si>
    <t>30.9277</t>
  </si>
  <si>
    <t>43.7389</t>
  </si>
  <si>
    <t>44.8193</t>
  </si>
  <si>
    <t>45.4797</t>
  </si>
  <si>
    <t>29.0134</t>
  </si>
  <si>
    <t>34.4103</t>
  </si>
  <si>
    <t>28.144</t>
  </si>
  <si>
    <t>26.6417</t>
  </si>
  <si>
    <t>23.0772</t>
  </si>
  <si>
    <t>21.5298</t>
  </si>
  <si>
    <t>29.5794</t>
  </si>
  <si>
    <t>34.523</t>
  </si>
  <si>
    <t>41.2297</t>
  </si>
  <si>
    <t>45.0427</t>
  </si>
  <si>
    <t>924-23</t>
  </si>
  <si>
    <t>URS-ENL-001 - G2</t>
  </si>
  <si>
    <t>CHHuinco - G2</t>
  </si>
  <si>
    <t>22.8698</t>
  </si>
  <si>
    <t>17.2387</t>
  </si>
  <si>
    <t>27.9348</t>
  </si>
  <si>
    <t>26.4676</t>
  </si>
  <si>
    <t>22.9588</t>
  </si>
  <si>
    <t>21.1824</t>
  </si>
  <si>
    <t>15.7706</t>
  </si>
  <si>
    <t>924-24</t>
  </si>
  <si>
    <t>URS-ENL-001 - G3</t>
  </si>
  <si>
    <t>CHHuinco - G3</t>
  </si>
  <si>
    <t>44.0558</t>
  </si>
  <si>
    <t>31.2486</t>
  </si>
  <si>
    <t>45.1807</t>
  </si>
  <si>
    <t>29.1885</t>
  </si>
  <si>
    <t>23.4788</t>
  </si>
  <si>
    <t>17.511</t>
  </si>
  <si>
    <t>28.3346</t>
  </si>
  <si>
    <t>26.7998</t>
  </si>
  <si>
    <t>23.1844</t>
  </si>
  <si>
    <t>35.3394</t>
  </si>
  <si>
    <t>34.8222</t>
  </si>
  <si>
    <t>45.4043</t>
  </si>
  <si>
    <t>924-25</t>
  </si>
  <si>
    <t>URS-ENL-001 - G4</t>
  </si>
  <si>
    <t>CHHuinco - G4</t>
  </si>
  <si>
    <t>28.9292</t>
  </si>
  <si>
    <t>34.2808</t>
  </si>
  <si>
    <t>12.4162</t>
  </si>
  <si>
    <t>15.1817</t>
  </si>
  <si>
    <t>23.0255</t>
  </si>
  <si>
    <t>34.8631</t>
  </si>
  <si>
    <t>29.4578</t>
  </si>
  <si>
    <t>34.3796</t>
  </si>
  <si>
    <t>41.0607</t>
  </si>
  <si>
    <t>1906-280</t>
  </si>
  <si>
    <t>URS-ENL-002</t>
  </si>
  <si>
    <t>CHMatuca</t>
  </si>
  <si>
    <t>9.5673</t>
  </si>
  <si>
    <t>17.9999</t>
  </si>
  <si>
    <t>9.5747</t>
  </si>
  <si>
    <t>11.9798</t>
  </si>
  <si>
    <t>11.8023</t>
  </si>
  <si>
    <t>9.9102</t>
  </si>
  <si>
    <t>18</t>
  </si>
  <si>
    <t>9.4166</t>
  </si>
  <si>
    <t>11.5377</t>
  </si>
  <si>
    <t>11.5384</t>
  </si>
  <si>
    <t>10.2696</t>
  </si>
  <si>
    <t>9.3559</t>
  </si>
  <si>
    <t>12</t>
  </si>
  <si>
    <t>9.6258</t>
  </si>
  <si>
    <t>11.6514</t>
  </si>
  <si>
    <t>10.278</t>
  </si>
  <si>
    <t>9.6536</t>
  </si>
  <si>
    <t>10.1921</t>
  </si>
  <si>
    <t>9.6702</t>
  </si>
  <si>
    <t>9.0378</t>
  </si>
  <si>
    <t>9.374</t>
  </si>
  <si>
    <t>9.5234</t>
  </si>
  <si>
    <t>9.6575</t>
  </si>
  <si>
    <t>9.316</t>
  </si>
  <si>
    <t>9.2426</t>
  </si>
  <si>
    <t>9.2506</t>
  </si>
  <si>
    <t>9.37</t>
  </si>
  <si>
    <t>14.827</t>
  </si>
  <si>
    <t>9.1371</t>
  </si>
  <si>
    <t>15.0659</t>
  </si>
  <si>
    <t>9.2153</t>
  </si>
  <si>
    <t>14.3946</t>
  </si>
  <si>
    <t>9.1956</t>
  </si>
  <si>
    <t>13.5882</t>
  </si>
  <si>
    <t>9.1381</t>
  </si>
  <si>
    <t>13.3554</t>
  </si>
  <si>
    <t>9.3852</t>
  </si>
  <si>
    <t>13.7183</t>
  </si>
  <si>
    <t>9.2967</t>
  </si>
  <si>
    <t>9.6956</t>
  </si>
  <si>
    <t>15.0772</t>
  </si>
  <si>
    <t>10.5522</t>
  </si>
  <si>
    <t>13.9309</t>
  </si>
  <si>
    <t>17.8737</t>
  </si>
  <si>
    <t>9.3496</t>
  </si>
  <si>
    <t>17.5822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</si>
  <si>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</si>
  <si>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</si>
  <si>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</si>
  <si>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</si>
  <si>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</si>
  <si>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</si>
  <si>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</si>
  <si>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</si>
  <si>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</si>
  <si>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</si>
  <si>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</si>
  <si>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</si>
  <si>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</si>
  <si>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</si>
  <si>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</si>
  <si>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</si>
  <si>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</si>
  <si>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</si>
  <si>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</si>
  <si>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</si>
  <si>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</si>
  <si>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</si>
  <si>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</si>
  <si>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</si>
  <si>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</si>
  <si>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101.0792</t>
  </si>
  <si>
    <t>54.7558</t>
  </si>
  <si>
    <t>106.7804</t>
  </si>
  <si>
    <t>107.0538</t>
  </si>
  <si>
    <t>99.3275</t>
  </si>
  <si>
    <t>119.9999</t>
  </si>
  <si>
    <t>101.0488</t>
  </si>
  <si>
    <t>99.8752</t>
  </si>
  <si>
    <t>93.8748</t>
  </si>
  <si>
    <t>102.2361</t>
  </si>
  <si>
    <t>119.4665</t>
  </si>
  <si>
    <t>119.4659</t>
  </si>
  <si>
    <t>116.0848</t>
  </si>
  <si>
    <t>85.4016</t>
  </si>
  <si>
    <t>52.5309</t>
  </si>
  <si>
    <t>103.5445</t>
  </si>
  <si>
    <t>119.2842</t>
  </si>
  <si>
    <t>115.5564</t>
  </si>
  <si>
    <t>106.7969</t>
  </si>
  <si>
    <t>114.9492</t>
  </si>
  <si>
    <t>106.8777</t>
  </si>
  <si>
    <t>41.5</t>
  </si>
  <si>
    <t>84.8464</t>
  </si>
  <si>
    <t>120</t>
  </si>
  <si>
    <t>81.3879</t>
  </si>
  <si>
    <t>65.8067</t>
  </si>
  <si>
    <t>101.5702</t>
  </si>
  <si>
    <t>69.065</t>
  </si>
  <si>
    <t>62.2355</t>
  </si>
  <si>
    <t>62.2311</t>
  </si>
  <si>
    <t>89.4373</t>
  </si>
  <si>
    <t>93.1119</t>
  </si>
  <si>
    <t>52.4954</t>
  </si>
  <si>
    <t>67.2858</t>
  </si>
  <si>
    <t>64.1851</t>
  </si>
  <si>
    <t>60.4755</t>
  </si>
  <si>
    <t>77.1017</t>
  </si>
  <si>
    <t>70.3595</t>
  </si>
  <si>
    <t>52.0599</t>
  </si>
  <si>
    <t>52.814</t>
  </si>
  <si>
    <t>111.9962</t>
  </si>
  <si>
    <t>70.3054</t>
  </si>
  <si>
    <t>1965-15211</t>
  </si>
  <si>
    <t>URS-KALL-003 - G1</t>
  </si>
  <si>
    <t>CHCeAgui - G1</t>
  </si>
  <si>
    <t>1965-15212</t>
  </si>
  <si>
    <t>URS-KALL-003 - G2</t>
  </si>
  <si>
    <t>CHCeAgui - G2</t>
  </si>
  <si>
    <t>1965-15213</t>
  </si>
  <si>
    <t>URS-KALL-003 - G3</t>
  </si>
  <si>
    <t>CHCeAgui - G3</t>
  </si>
  <si>
    <t>2253-12600</t>
  </si>
  <si>
    <t>C.H. PLATANAL</t>
  </si>
  <si>
    <t>URS-CLP-001</t>
  </si>
  <si>
    <t>CHPlatan</t>
  </si>
  <si>
    <t>81.0168</t>
  </si>
  <si>
    <t>81.0128</t>
  </si>
  <si>
    <t>86.4549</t>
  </si>
  <si>
    <t>86.455</t>
  </si>
  <si>
    <t>86.4553</t>
  </si>
  <si>
    <t>82.0417</t>
  </si>
  <si>
    <t>71.7606</t>
  </si>
  <si>
    <t>20.2968</t>
  </si>
  <si>
    <t>60.5921</t>
  </si>
  <si>
    <t>6.9691</t>
  </si>
  <si>
    <t>77</t>
  </si>
  <si>
    <t>46.2342</t>
  </si>
  <si>
    <t>75.679</t>
  </si>
  <si>
    <t>43.8951</t>
  </si>
  <si>
    <t>40.8373</t>
  </si>
  <si>
    <t>81.679</t>
  </si>
  <si>
    <t>65.8689</t>
  </si>
  <si>
    <t>62.8975</t>
  </si>
  <si>
    <t>55.6984</t>
  </si>
  <si>
    <t>18.9479</t>
  </si>
  <si>
    <t>30.5506</t>
  </si>
  <si>
    <t>45.3684</t>
  </si>
  <si>
    <t>30.55</t>
  </si>
  <si>
    <t>36.2141</t>
  </si>
  <si>
    <t>43.5592</t>
  </si>
  <si>
    <t>41.3578</t>
  </si>
  <si>
    <t>36.5377</t>
  </si>
  <si>
    <t>34.1383</t>
  </si>
  <si>
    <t>36.4397</t>
  </si>
  <si>
    <t>34.4847</t>
  </si>
  <si>
    <t>39.4842</t>
  </si>
  <si>
    <t>71.2094</t>
  </si>
  <si>
    <t>66.8367</t>
  </si>
  <si>
    <t>74.3441</t>
  </si>
  <si>
    <t>11.3046</t>
  </si>
  <si>
    <t>69.198</t>
  </si>
  <si>
    <t>76.1071</t>
  </si>
  <si>
    <t>60.0038</t>
  </si>
  <si>
    <t>85.9708</t>
  </si>
  <si>
    <t>2253-12601</t>
  </si>
  <si>
    <t>URS-CLP-001 - G1</t>
  </si>
  <si>
    <t>CHPlatan - G1</t>
  </si>
  <si>
    <t>2253-12602</t>
  </si>
  <si>
    <t>URS-CLP-001 - G2</t>
  </si>
  <si>
    <t>CHPlatan - G2</t>
  </si>
  <si>
    <t>3168-1191</t>
  </si>
  <si>
    <t>URS-CHI-001</t>
  </si>
  <si>
    <t>CHChimay</t>
  </si>
  <si>
    <t>19.9999</t>
  </si>
  <si>
    <t>20</t>
  </si>
  <si>
    <t>18.7814</t>
  </si>
  <si>
    <t>19.9806</t>
  </si>
  <si>
    <t>16.4847</t>
  </si>
  <si>
    <t>15.3851</t>
  </si>
  <si>
    <t>15.6716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</si>
  <si>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</si>
  <si>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</si>
  <si>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</si>
  <si>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</si>
  <si>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</si>
  <si>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</si>
  <si>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</si>
  <si>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</si>
  <si>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</si>
  <si>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</si>
  <si>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</si>
  <si>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</si>
  <si>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</si>
  <si>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</si>
  <si>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</si>
  <si>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</si>
  <si>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</si>
  <si>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</si>
  <si>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</si>
  <si>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</si>
  <si>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</si>
  <si>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</si>
  <si>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</si>
  <si>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</si>
  <si>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</si>
  <si>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</si>
  <si>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</si>
  <si>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</si>
  <si>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</si>
  <si>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</si>
  <si>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</si>
  <si>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</si>
  <si>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</si>
  <si>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</si>
  <si>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</si>
  <si>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</si>
  <si>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</si>
  <si>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</si>
  <si>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</si>
  <si>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</si>
  <si>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</si>
  <si>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</si>
  <si>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</si>
  <si>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</si>
  <si>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</si>
  <si>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</si>
  <si>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</si>
  <si>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STATKRAFT demoró en arrancar CH Malpaso.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</si>
  <si>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</si>
  <si>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</si>
  <si>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</si>
  <si>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</si>
  <si>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</si>
  <si>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</si>
  <si>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</si>
  <si>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</si>
  <si>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</si>
  <si>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</si>
  <si>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</si>
  <si>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</si>
  <si>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</si>
  <si>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</si>
  <si>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</si>
  <si>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Pías; de las CC.TT. Tallanca, y Tablazo;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</si>
</sst>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1013.7304</c:v>
                </c:pt>
                <c:pt idx="1">
                  <c:v>950.30560000000003</c:v>
                </c:pt>
                <c:pt idx="2">
                  <c:v>935.01160000000004</c:v>
                </c:pt>
                <c:pt idx="3">
                  <c:v>959.46969999999999</c:v>
                </c:pt>
                <c:pt idx="4">
                  <c:v>954.68230000000005</c:v>
                </c:pt>
                <c:pt idx="5">
                  <c:v>920.31110000000001</c:v>
                </c:pt>
                <c:pt idx="6">
                  <c:v>961.14269999999999</c:v>
                </c:pt>
                <c:pt idx="7">
                  <c:v>918.99779999999998</c:v>
                </c:pt>
                <c:pt idx="8">
                  <c:v>953.14769999999999</c:v>
                </c:pt>
                <c:pt idx="9">
                  <c:v>974.93979999999999</c:v>
                </c:pt>
                <c:pt idx="10">
                  <c:v>981.02949999999998</c:v>
                </c:pt>
                <c:pt idx="11">
                  <c:v>1000.6242</c:v>
                </c:pt>
                <c:pt idx="12">
                  <c:v>1010.5028</c:v>
                </c:pt>
                <c:pt idx="13">
                  <c:v>986.65099999999995</c:v>
                </c:pt>
                <c:pt idx="14">
                  <c:v>1056.9075</c:v>
                </c:pt>
                <c:pt idx="15">
                  <c:v>1046.644</c:v>
                </c:pt>
                <c:pt idx="16">
                  <c:v>1119.9074000000001</c:v>
                </c:pt>
                <c:pt idx="17">
                  <c:v>1113.6406999999999</c:v>
                </c:pt>
                <c:pt idx="18">
                  <c:v>1113.7588000000001</c:v>
                </c:pt>
                <c:pt idx="19">
                  <c:v>1152.1783</c:v>
                </c:pt>
                <c:pt idx="20">
                  <c:v>1182.3768</c:v>
                </c:pt>
                <c:pt idx="21">
                  <c:v>1188.2172</c:v>
                </c:pt>
                <c:pt idx="22">
                  <c:v>1162.3272999999999</c:v>
                </c:pt>
                <c:pt idx="23">
                  <c:v>1187.8556000000001</c:v>
                </c:pt>
                <c:pt idx="24">
                  <c:v>1159.6126999999999</c:v>
                </c:pt>
                <c:pt idx="25">
                  <c:v>1158.3707999999999</c:v>
                </c:pt>
                <c:pt idx="26">
                  <c:v>1128.8132000000001</c:v>
                </c:pt>
                <c:pt idx="27">
                  <c:v>1092.3208</c:v>
                </c:pt>
                <c:pt idx="28">
                  <c:v>1132.8649</c:v>
                </c:pt>
                <c:pt idx="29">
                  <c:v>1127.0146999999999</c:v>
                </c:pt>
                <c:pt idx="30">
                  <c:v>1092.3400999999999</c:v>
                </c:pt>
                <c:pt idx="31">
                  <c:v>1111.8807999999999</c:v>
                </c:pt>
                <c:pt idx="32">
                  <c:v>1107.8056999999999</c:v>
                </c:pt>
                <c:pt idx="33">
                  <c:v>1059.5406</c:v>
                </c:pt>
                <c:pt idx="34">
                  <c:v>1091.0137</c:v>
                </c:pt>
                <c:pt idx="35">
                  <c:v>1010.2071</c:v>
                </c:pt>
                <c:pt idx="36">
                  <c:v>1194.8797999999999</c:v>
                </c:pt>
                <c:pt idx="37">
                  <c:v>1233.2326</c:v>
                </c:pt>
                <c:pt idx="38">
                  <c:v>1193.1297</c:v>
                </c:pt>
                <c:pt idx="39">
                  <c:v>1222.5393999999999</c:v>
                </c:pt>
                <c:pt idx="40">
                  <c:v>1170.9703</c:v>
                </c:pt>
                <c:pt idx="41">
                  <c:v>1143.902</c:v>
                </c:pt>
                <c:pt idx="42">
                  <c:v>1161.1309000000001</c:v>
                </c:pt>
                <c:pt idx="43">
                  <c:v>1091.4747</c:v>
                </c:pt>
                <c:pt idx="44">
                  <c:v>1093.6427000000001</c:v>
                </c:pt>
                <c:pt idx="45">
                  <c:v>1068.7579000000001</c:v>
                </c:pt>
                <c:pt idx="46">
                  <c:v>1031.8806999999999</c:v>
                </c:pt>
                <c:pt idx="47">
                  <c:v>1026.3273999999999</c:v>
                </c:pt>
              </c:numCache>
            </c:numRef>
          </c:val>
          <c:smooth val="0"/>
          <c:extLst>
            <c:ext xmlns:c16="http://schemas.microsoft.com/office/drawing/2014/chart" uri="{C3380CC4-5D6E-409C-BE32-E72D297353CC}">
              <c16:uniqueId val="{00000000-0A47-473B-AEDC-334936D7FE2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1659.4636</c:v>
                </c:pt>
                <c:pt idx="1">
                  <c:v>1637.5687</c:v>
                </c:pt>
                <c:pt idx="2">
                  <c:v>1663.2041999999999</c:v>
                </c:pt>
                <c:pt idx="3">
                  <c:v>1670.8117</c:v>
                </c:pt>
                <c:pt idx="4">
                  <c:v>1679.3000999999999</c:v>
                </c:pt>
                <c:pt idx="5">
                  <c:v>1678.829</c:v>
                </c:pt>
                <c:pt idx="6">
                  <c:v>1657.1252999999999</c:v>
                </c:pt>
                <c:pt idx="7">
                  <c:v>1702.4454000000001</c:v>
                </c:pt>
                <c:pt idx="8">
                  <c:v>1712.2474999999999</c:v>
                </c:pt>
                <c:pt idx="9">
                  <c:v>1635.8816999999999</c:v>
                </c:pt>
                <c:pt idx="10">
                  <c:v>1715.0633</c:v>
                </c:pt>
                <c:pt idx="11">
                  <c:v>1685.201</c:v>
                </c:pt>
                <c:pt idx="12">
                  <c:v>1687.4589000000001</c:v>
                </c:pt>
                <c:pt idx="13">
                  <c:v>1687.9655</c:v>
                </c:pt>
                <c:pt idx="14">
                  <c:v>1694.6708000000001</c:v>
                </c:pt>
                <c:pt idx="15">
                  <c:v>1662.3724999999999</c:v>
                </c:pt>
                <c:pt idx="16">
                  <c:v>1675.0253</c:v>
                </c:pt>
                <c:pt idx="17">
                  <c:v>1685.2248</c:v>
                </c:pt>
                <c:pt idx="18">
                  <c:v>1712.1478999999999</c:v>
                </c:pt>
                <c:pt idx="19">
                  <c:v>1764.9632999999999</c:v>
                </c:pt>
                <c:pt idx="20">
                  <c:v>1759.5612000000001</c:v>
                </c:pt>
                <c:pt idx="21">
                  <c:v>1776.0286000000001</c:v>
                </c:pt>
                <c:pt idx="22">
                  <c:v>1769.4554000000001</c:v>
                </c:pt>
                <c:pt idx="23">
                  <c:v>1789.4221</c:v>
                </c:pt>
                <c:pt idx="24">
                  <c:v>1766.5717999999999</c:v>
                </c:pt>
                <c:pt idx="25">
                  <c:v>1773.2874999999999</c:v>
                </c:pt>
                <c:pt idx="26">
                  <c:v>1756.3939</c:v>
                </c:pt>
                <c:pt idx="27">
                  <c:v>1787.8666000000001</c:v>
                </c:pt>
                <c:pt idx="28">
                  <c:v>1781.1524999999999</c:v>
                </c:pt>
                <c:pt idx="29">
                  <c:v>1785.5871999999999</c:v>
                </c:pt>
                <c:pt idx="30">
                  <c:v>1793.905</c:v>
                </c:pt>
                <c:pt idx="31">
                  <c:v>1768.9475</c:v>
                </c:pt>
                <c:pt idx="32">
                  <c:v>1772.5802000000001</c:v>
                </c:pt>
                <c:pt idx="33">
                  <c:v>1802.6757</c:v>
                </c:pt>
                <c:pt idx="34">
                  <c:v>1801.5926999999999</c:v>
                </c:pt>
                <c:pt idx="35">
                  <c:v>1822.9274</c:v>
                </c:pt>
                <c:pt idx="36">
                  <c:v>1822.0898999999999</c:v>
                </c:pt>
                <c:pt idx="37">
                  <c:v>1809.8297</c:v>
                </c:pt>
                <c:pt idx="38">
                  <c:v>1812.6242</c:v>
                </c:pt>
                <c:pt idx="39">
                  <c:v>1795.2085999999999</c:v>
                </c:pt>
                <c:pt idx="40">
                  <c:v>1813.3616</c:v>
                </c:pt>
                <c:pt idx="41">
                  <c:v>1821.0947000000001</c:v>
                </c:pt>
                <c:pt idx="42">
                  <c:v>1826.3490999999999</c:v>
                </c:pt>
                <c:pt idx="43">
                  <c:v>1848.5098</c:v>
                </c:pt>
                <c:pt idx="44">
                  <c:v>1814.6271999999999</c:v>
                </c:pt>
                <c:pt idx="45">
                  <c:v>1785.2067</c:v>
                </c:pt>
                <c:pt idx="46">
                  <c:v>1759.8409999999999</c:v>
                </c:pt>
                <c:pt idx="47">
                  <c:v>1732.3123000000001</c:v>
                </c:pt>
              </c:numCache>
            </c:numRef>
          </c:val>
          <c:smooth val="0"/>
          <c:extLst>
            <c:ext xmlns:c16="http://schemas.microsoft.com/office/drawing/2014/chart" uri="{C3380CC4-5D6E-409C-BE32-E72D297353CC}">
              <c16:uniqueId val="{00000001-0A47-473B-AEDC-334936D7FE2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3872.7159999999999</c:v>
                </c:pt>
                <c:pt idx="1">
                  <c:v>3848.6756999999998</c:v>
                </c:pt>
                <c:pt idx="2">
                  <c:v>3749.8341999999998</c:v>
                </c:pt>
                <c:pt idx="3">
                  <c:v>3649.3986</c:v>
                </c:pt>
                <c:pt idx="4">
                  <c:v>3643.9376000000002</c:v>
                </c:pt>
                <c:pt idx="5">
                  <c:v>3732.7599</c:v>
                </c:pt>
                <c:pt idx="6">
                  <c:v>3669.3319999999999</c:v>
                </c:pt>
                <c:pt idx="7">
                  <c:v>3573.2568000000001</c:v>
                </c:pt>
                <c:pt idx="8">
                  <c:v>3694.4848000000002</c:v>
                </c:pt>
                <c:pt idx="9">
                  <c:v>3733.3285000000001</c:v>
                </c:pt>
                <c:pt idx="10">
                  <c:v>3670.9971999999998</c:v>
                </c:pt>
                <c:pt idx="11">
                  <c:v>3646.2048</c:v>
                </c:pt>
                <c:pt idx="12">
                  <c:v>3567.9283</c:v>
                </c:pt>
                <c:pt idx="13">
                  <c:v>3750.1934999999999</c:v>
                </c:pt>
                <c:pt idx="14">
                  <c:v>3933.2316999999998</c:v>
                </c:pt>
                <c:pt idx="15">
                  <c:v>3983.7534999999998</c:v>
                </c:pt>
                <c:pt idx="16">
                  <c:v>4215.6373000000003</c:v>
                </c:pt>
                <c:pt idx="17">
                  <c:v>4320.8744999999999</c:v>
                </c:pt>
                <c:pt idx="18">
                  <c:v>4479.1432999999997</c:v>
                </c:pt>
                <c:pt idx="19">
                  <c:v>4427.4283999999998</c:v>
                </c:pt>
                <c:pt idx="20">
                  <c:v>4422.0519999999997</c:v>
                </c:pt>
                <c:pt idx="21">
                  <c:v>4540.7042000000001</c:v>
                </c:pt>
                <c:pt idx="22">
                  <c:v>4579.1072999999997</c:v>
                </c:pt>
                <c:pt idx="23">
                  <c:v>4469.5523000000003</c:v>
                </c:pt>
                <c:pt idx="24">
                  <c:v>4540.1954999999998</c:v>
                </c:pt>
                <c:pt idx="25">
                  <c:v>4473.3617000000004</c:v>
                </c:pt>
                <c:pt idx="26">
                  <c:v>4433.4529000000002</c:v>
                </c:pt>
                <c:pt idx="27">
                  <c:v>4404.1826000000001</c:v>
                </c:pt>
                <c:pt idx="28">
                  <c:v>4304.2226000000001</c:v>
                </c:pt>
                <c:pt idx="29">
                  <c:v>4350.5380999999998</c:v>
                </c:pt>
                <c:pt idx="30">
                  <c:v>4294.6749</c:v>
                </c:pt>
                <c:pt idx="31">
                  <c:v>4256.1216999999997</c:v>
                </c:pt>
                <c:pt idx="32">
                  <c:v>4275.5041000000001</c:v>
                </c:pt>
                <c:pt idx="33">
                  <c:v>4248.4336999999996</c:v>
                </c:pt>
                <c:pt idx="34">
                  <c:v>4206.9435999999996</c:v>
                </c:pt>
                <c:pt idx="35">
                  <c:v>4276.9655000000002</c:v>
                </c:pt>
                <c:pt idx="36">
                  <c:v>4420.5802999999996</c:v>
                </c:pt>
                <c:pt idx="37">
                  <c:v>4377.1477000000004</c:v>
                </c:pt>
                <c:pt idx="38">
                  <c:v>4395.5960999999998</c:v>
                </c:pt>
                <c:pt idx="39">
                  <c:v>4385.8919999999998</c:v>
                </c:pt>
                <c:pt idx="40">
                  <c:v>4361.6580999999996</c:v>
                </c:pt>
                <c:pt idx="41">
                  <c:v>4293.8433000000005</c:v>
                </c:pt>
                <c:pt idx="42">
                  <c:v>4333.1000000000004</c:v>
                </c:pt>
                <c:pt idx="43">
                  <c:v>4310.2754999999997</c:v>
                </c:pt>
                <c:pt idx="44">
                  <c:v>4313.2200999999995</c:v>
                </c:pt>
                <c:pt idx="45">
                  <c:v>4171.2353999999996</c:v>
                </c:pt>
                <c:pt idx="46">
                  <c:v>4045.0183000000002</c:v>
                </c:pt>
                <c:pt idx="47">
                  <c:v>3939.1703000000002</c:v>
                </c:pt>
              </c:numCache>
            </c:numRef>
          </c:val>
          <c:smooth val="0"/>
          <c:extLst>
            <c:ext xmlns:c16="http://schemas.microsoft.com/office/drawing/2014/chart" uri="{C3380CC4-5D6E-409C-BE32-E72D297353CC}">
              <c16:uniqueId val="{00000002-0A47-473B-AEDC-334936D7FE2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F61-4819-B206-029E66FF294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F61-4819-B206-029E66FF294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37.982930000000003</c:v>
                </c:pt>
                <c:pt idx="1">
                  <c:v>37.853180000000002</c:v>
                </c:pt>
                <c:pt idx="2">
                  <c:v>37.971319999999999</c:v>
                </c:pt>
                <c:pt idx="3">
                  <c:v>38.036270000000002</c:v>
                </c:pt>
                <c:pt idx="4">
                  <c:v>37.158999999999999</c:v>
                </c:pt>
                <c:pt idx="5">
                  <c:v>37.037419999999997</c:v>
                </c:pt>
                <c:pt idx="6">
                  <c:v>35.827640000000002</c:v>
                </c:pt>
                <c:pt idx="7">
                  <c:v>33.947580000000002</c:v>
                </c:pt>
                <c:pt idx="8">
                  <c:v>35.541040000000002</c:v>
                </c:pt>
                <c:pt idx="9">
                  <c:v>37.018720000000002</c:v>
                </c:pt>
                <c:pt idx="10">
                  <c:v>36.601140000000001</c:v>
                </c:pt>
                <c:pt idx="11">
                  <c:v>37.218339999999998</c:v>
                </c:pt>
                <c:pt idx="12">
                  <c:v>39.246859999999998</c:v>
                </c:pt>
                <c:pt idx="13">
                  <c:v>37.907679999999999</c:v>
                </c:pt>
                <c:pt idx="14">
                  <c:v>37.340490000000003</c:v>
                </c:pt>
                <c:pt idx="15">
                  <c:v>37.118020000000001</c:v>
                </c:pt>
                <c:pt idx="16">
                  <c:v>37.238729999999997</c:v>
                </c:pt>
                <c:pt idx="17">
                  <c:v>37.058190000000003</c:v>
                </c:pt>
                <c:pt idx="18">
                  <c:v>38.071379999999998</c:v>
                </c:pt>
                <c:pt idx="19">
                  <c:v>34.223480000000002</c:v>
                </c:pt>
                <c:pt idx="20">
                  <c:v>36.663969999999999</c:v>
                </c:pt>
                <c:pt idx="21">
                  <c:v>38.840069999999997</c:v>
                </c:pt>
                <c:pt idx="22">
                  <c:v>39.509909999999998</c:v>
                </c:pt>
                <c:pt idx="23">
                  <c:v>38.686259999999997</c:v>
                </c:pt>
                <c:pt idx="24">
                  <c:v>38.628360000000001</c:v>
                </c:pt>
                <c:pt idx="25">
                  <c:v>35.721939999999996</c:v>
                </c:pt>
                <c:pt idx="26">
                  <c:v>31.174659999999999</c:v>
                </c:pt>
                <c:pt idx="27">
                  <c:v>31.85406</c:v>
                </c:pt>
                <c:pt idx="28">
                  <c:v>31.983779999999999</c:v>
                </c:pt>
                <c:pt idx="29">
                  <c:v>31.34872</c:v>
                </c:pt>
                <c:pt idx="30">
                  <c:v>30.985779999999998</c:v>
                </c:pt>
                <c:pt idx="31">
                  <c:v>26.806809999999999</c:v>
                </c:pt>
                <c:pt idx="32">
                  <c:v>26.230689999999999</c:v>
                </c:pt>
                <c:pt idx="33">
                  <c:v>26.081720000000001</c:v>
                </c:pt>
                <c:pt idx="34">
                  <c:v>26.336539999999999</c:v>
                </c:pt>
                <c:pt idx="35">
                  <c:v>25.147020000000001</c:v>
                </c:pt>
                <c:pt idx="36">
                  <c:v>16.282229999999998</c:v>
                </c:pt>
                <c:pt idx="37">
                  <c:v>15.37735</c:v>
                </c:pt>
                <c:pt idx="38">
                  <c:v>14.771979999999999</c:v>
                </c:pt>
                <c:pt idx="39">
                  <c:v>14.93219</c:v>
                </c:pt>
                <c:pt idx="40">
                  <c:v>15.203900000000001</c:v>
                </c:pt>
                <c:pt idx="41">
                  <c:v>15.50067</c:v>
                </c:pt>
                <c:pt idx="42">
                  <c:v>17.778569999999998</c:v>
                </c:pt>
                <c:pt idx="43">
                  <c:v>22.42634</c:v>
                </c:pt>
                <c:pt idx="44">
                  <c:v>29.901230000000002</c:v>
                </c:pt>
                <c:pt idx="45">
                  <c:v>35.35998</c:v>
                </c:pt>
                <c:pt idx="46">
                  <c:v>35.884399999999999</c:v>
                </c:pt>
                <c:pt idx="47">
                  <c:v>39.304780000000001</c:v>
                </c:pt>
              </c:numCache>
            </c:numRef>
          </c:val>
          <c:smooth val="0"/>
          <c:extLst>
            <c:ext xmlns:c16="http://schemas.microsoft.com/office/drawing/2014/chart" uri="{C3380CC4-5D6E-409C-BE32-E72D297353CC}">
              <c16:uniqueId val="{00000002-4F61-4819-B206-029E66FF294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12.548</c:v>
                </c:pt>
                <c:pt idx="1">
                  <c:v>11.608000000000001</c:v>
                </c:pt>
                <c:pt idx="2">
                  <c:v>12.375999999999999</c:v>
                </c:pt>
                <c:pt idx="3">
                  <c:v>12.83</c:v>
                </c:pt>
                <c:pt idx="4">
                  <c:v>12.545</c:v>
                </c:pt>
                <c:pt idx="5">
                  <c:v>13.055999999999999</c:v>
                </c:pt>
                <c:pt idx="6">
                  <c:v>12.339</c:v>
                </c:pt>
                <c:pt idx="7">
                  <c:v>11.475</c:v>
                </c:pt>
                <c:pt idx="8">
                  <c:v>11.971</c:v>
                </c:pt>
                <c:pt idx="9">
                  <c:v>11.516</c:v>
                </c:pt>
                <c:pt idx="10">
                  <c:v>11.013999999999999</c:v>
                </c:pt>
                <c:pt idx="11">
                  <c:v>9.843</c:v>
                </c:pt>
                <c:pt idx="12">
                  <c:v>9.1229999999999993</c:v>
                </c:pt>
                <c:pt idx="13">
                  <c:v>9.0190000000000001</c:v>
                </c:pt>
                <c:pt idx="14">
                  <c:v>10.178000000000001</c:v>
                </c:pt>
                <c:pt idx="15">
                  <c:v>11.048</c:v>
                </c:pt>
                <c:pt idx="16">
                  <c:v>11.297000000000001</c:v>
                </c:pt>
                <c:pt idx="17">
                  <c:v>12.163</c:v>
                </c:pt>
                <c:pt idx="18">
                  <c:v>12.079000000000001</c:v>
                </c:pt>
                <c:pt idx="19">
                  <c:v>11.819000000000001</c:v>
                </c:pt>
                <c:pt idx="20">
                  <c:v>11.667999999999999</c:v>
                </c:pt>
                <c:pt idx="21">
                  <c:v>12.175000000000001</c:v>
                </c:pt>
                <c:pt idx="22">
                  <c:v>12.19</c:v>
                </c:pt>
                <c:pt idx="23">
                  <c:v>11.2</c:v>
                </c:pt>
                <c:pt idx="24">
                  <c:v>11.519</c:v>
                </c:pt>
                <c:pt idx="25">
                  <c:v>11.084</c:v>
                </c:pt>
                <c:pt idx="26">
                  <c:v>11.936</c:v>
                </c:pt>
                <c:pt idx="27">
                  <c:v>13.475</c:v>
                </c:pt>
                <c:pt idx="28">
                  <c:v>13.224</c:v>
                </c:pt>
                <c:pt idx="29">
                  <c:v>13.128</c:v>
                </c:pt>
                <c:pt idx="30">
                  <c:v>13.118</c:v>
                </c:pt>
                <c:pt idx="31">
                  <c:v>13.084</c:v>
                </c:pt>
                <c:pt idx="32">
                  <c:v>11.925000000000001</c:v>
                </c:pt>
                <c:pt idx="33">
                  <c:v>11.324</c:v>
                </c:pt>
                <c:pt idx="34">
                  <c:v>10.42</c:v>
                </c:pt>
                <c:pt idx="35">
                  <c:v>10.483000000000001</c:v>
                </c:pt>
                <c:pt idx="36">
                  <c:v>10.188000000000001</c:v>
                </c:pt>
                <c:pt idx="37">
                  <c:v>9.782</c:v>
                </c:pt>
                <c:pt idx="38">
                  <c:v>11.066000000000001</c:v>
                </c:pt>
                <c:pt idx="39">
                  <c:v>11.877000000000001</c:v>
                </c:pt>
                <c:pt idx="40">
                  <c:v>12.048</c:v>
                </c:pt>
                <c:pt idx="41">
                  <c:v>12.532999999999999</c:v>
                </c:pt>
                <c:pt idx="42">
                  <c:v>12.167</c:v>
                </c:pt>
                <c:pt idx="43">
                  <c:v>12.07</c:v>
                </c:pt>
                <c:pt idx="44">
                  <c:v>12.529</c:v>
                </c:pt>
                <c:pt idx="45">
                  <c:v>12.331</c:v>
                </c:pt>
                <c:pt idx="46">
                  <c:v>12.067</c:v>
                </c:pt>
                <c:pt idx="47">
                  <c:v>12.066000000000001</c:v>
                </c:pt>
              </c:numCache>
            </c:numRef>
          </c:val>
          <c:smooth val="0"/>
          <c:extLst>
            <c:ext xmlns:c16="http://schemas.microsoft.com/office/drawing/2014/chart" uri="{C3380CC4-5D6E-409C-BE32-E72D297353CC}">
              <c16:uniqueId val="{00000003-4F61-4819-B206-029E66FF294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F61-4819-B206-029E66FF294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F61-4819-B206-029E66FF294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F61-4819-B206-029E66FF294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F61-4819-B206-029E66FF294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F61-4819-B206-029E66FF294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26.507200000000001</c:v>
                </c:pt>
                <c:pt idx="1">
                  <c:v>25.8901</c:v>
                </c:pt>
                <c:pt idx="2">
                  <c:v>25.731300000000001</c:v>
                </c:pt>
                <c:pt idx="3">
                  <c:v>25.575900000000001</c:v>
                </c:pt>
                <c:pt idx="4">
                  <c:v>25.04</c:v>
                </c:pt>
                <c:pt idx="5">
                  <c:v>25.200800000000001</c:v>
                </c:pt>
                <c:pt idx="6">
                  <c:v>25.167999999999999</c:v>
                </c:pt>
                <c:pt idx="7">
                  <c:v>25.775200000000002</c:v>
                </c:pt>
                <c:pt idx="8">
                  <c:v>26.588000000000001</c:v>
                </c:pt>
                <c:pt idx="9">
                  <c:v>26.765799999999999</c:v>
                </c:pt>
                <c:pt idx="10">
                  <c:v>26.465900000000001</c:v>
                </c:pt>
                <c:pt idx="11">
                  <c:v>26.415299999999998</c:v>
                </c:pt>
                <c:pt idx="12">
                  <c:v>25.985900000000001</c:v>
                </c:pt>
                <c:pt idx="13">
                  <c:v>25.650600000000001</c:v>
                </c:pt>
                <c:pt idx="14">
                  <c:v>25.926200000000001</c:v>
                </c:pt>
                <c:pt idx="15">
                  <c:v>26.4178</c:v>
                </c:pt>
                <c:pt idx="16">
                  <c:v>26.961400000000001</c:v>
                </c:pt>
                <c:pt idx="17">
                  <c:v>26.911200000000001</c:v>
                </c:pt>
                <c:pt idx="18">
                  <c:v>27.137699999999999</c:v>
                </c:pt>
                <c:pt idx="19">
                  <c:v>27.272500000000001</c:v>
                </c:pt>
                <c:pt idx="20">
                  <c:v>27.2441</c:v>
                </c:pt>
                <c:pt idx="21">
                  <c:v>27.721399999999999</c:v>
                </c:pt>
                <c:pt idx="22">
                  <c:v>28.2315</c:v>
                </c:pt>
                <c:pt idx="23">
                  <c:v>28.1694</c:v>
                </c:pt>
                <c:pt idx="24">
                  <c:v>27.185099999999998</c:v>
                </c:pt>
                <c:pt idx="25">
                  <c:v>26.785900000000002</c:v>
                </c:pt>
                <c:pt idx="26">
                  <c:v>27.2531</c:v>
                </c:pt>
                <c:pt idx="27">
                  <c:v>27.209</c:v>
                </c:pt>
                <c:pt idx="28">
                  <c:v>27.389199999999999</c:v>
                </c:pt>
                <c:pt idx="29">
                  <c:v>27.210599999999999</c:v>
                </c:pt>
                <c:pt idx="30">
                  <c:v>27.324100000000001</c:v>
                </c:pt>
                <c:pt idx="31">
                  <c:v>27.482500000000002</c:v>
                </c:pt>
                <c:pt idx="32">
                  <c:v>27.5227</c:v>
                </c:pt>
                <c:pt idx="33">
                  <c:v>26.823899999999998</c:v>
                </c:pt>
                <c:pt idx="34">
                  <c:v>27.122699999999998</c:v>
                </c:pt>
                <c:pt idx="35">
                  <c:v>26.715699999999998</c:v>
                </c:pt>
                <c:pt idx="36">
                  <c:v>28.0503</c:v>
                </c:pt>
                <c:pt idx="37">
                  <c:v>28.640599999999999</c:v>
                </c:pt>
                <c:pt idx="38">
                  <c:v>29.138200000000001</c:v>
                </c:pt>
                <c:pt idx="39">
                  <c:v>29.357099999999999</c:v>
                </c:pt>
                <c:pt idx="40">
                  <c:v>29.192599999999999</c:v>
                </c:pt>
                <c:pt idx="41">
                  <c:v>28.8797</c:v>
                </c:pt>
                <c:pt idx="42">
                  <c:v>28.4069</c:v>
                </c:pt>
                <c:pt idx="43">
                  <c:v>27.532299999999999</c:v>
                </c:pt>
                <c:pt idx="44">
                  <c:v>26.726700000000001</c:v>
                </c:pt>
                <c:pt idx="45">
                  <c:v>26.167999999999999</c:v>
                </c:pt>
                <c:pt idx="46">
                  <c:v>25.671199999999999</c:v>
                </c:pt>
                <c:pt idx="47">
                  <c:v>25.505400000000002</c:v>
                </c:pt>
              </c:numCache>
            </c:numRef>
          </c:val>
          <c:smooth val="0"/>
          <c:extLst>
            <c:ext xmlns:c16="http://schemas.microsoft.com/office/drawing/2014/chart" uri="{C3380CC4-5D6E-409C-BE32-E72D297353CC}">
              <c16:uniqueId val="{00000009-4F61-4819-B206-029E66FF294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14.52666</c:v>
                </c:pt>
                <c:pt idx="1">
                  <c:v>13.974500000000001</c:v>
                </c:pt>
                <c:pt idx="2">
                  <c:v>14.247310000000001</c:v>
                </c:pt>
                <c:pt idx="3">
                  <c:v>14.49729</c:v>
                </c:pt>
                <c:pt idx="4">
                  <c:v>14.702299999999999</c:v>
                </c:pt>
                <c:pt idx="5">
                  <c:v>14.87678</c:v>
                </c:pt>
                <c:pt idx="6">
                  <c:v>14.65483</c:v>
                </c:pt>
                <c:pt idx="7">
                  <c:v>14.66996</c:v>
                </c:pt>
                <c:pt idx="8">
                  <c:v>15.31833</c:v>
                </c:pt>
                <c:pt idx="9">
                  <c:v>15.324490000000001</c:v>
                </c:pt>
                <c:pt idx="10">
                  <c:v>15.64803</c:v>
                </c:pt>
                <c:pt idx="11">
                  <c:v>14.798159999999999</c:v>
                </c:pt>
                <c:pt idx="12">
                  <c:v>14.43487</c:v>
                </c:pt>
                <c:pt idx="13">
                  <c:v>11.628170000000001</c:v>
                </c:pt>
                <c:pt idx="14">
                  <c:v>10.98218</c:v>
                </c:pt>
                <c:pt idx="15">
                  <c:v>10.729150000000001</c:v>
                </c:pt>
                <c:pt idx="16">
                  <c:v>10.8896</c:v>
                </c:pt>
                <c:pt idx="17">
                  <c:v>10.771050000000001</c:v>
                </c:pt>
                <c:pt idx="18">
                  <c:v>10.72991</c:v>
                </c:pt>
                <c:pt idx="19">
                  <c:v>10.081910000000001</c:v>
                </c:pt>
                <c:pt idx="20">
                  <c:v>10.13827</c:v>
                </c:pt>
                <c:pt idx="21">
                  <c:v>10.725239999999999</c:v>
                </c:pt>
                <c:pt idx="22">
                  <c:v>10.267749999999999</c:v>
                </c:pt>
                <c:pt idx="23">
                  <c:v>10.88059</c:v>
                </c:pt>
                <c:pt idx="24">
                  <c:v>11.87046</c:v>
                </c:pt>
                <c:pt idx="25">
                  <c:v>14.03731</c:v>
                </c:pt>
                <c:pt idx="26">
                  <c:v>14.886699999999999</c:v>
                </c:pt>
                <c:pt idx="27">
                  <c:v>14.7967</c:v>
                </c:pt>
                <c:pt idx="28">
                  <c:v>14.687569999999999</c:v>
                </c:pt>
                <c:pt idx="29">
                  <c:v>15.39124</c:v>
                </c:pt>
                <c:pt idx="30">
                  <c:v>14.623010000000001</c:v>
                </c:pt>
                <c:pt idx="31">
                  <c:v>14.56016</c:v>
                </c:pt>
                <c:pt idx="32">
                  <c:v>14.543799999999999</c:v>
                </c:pt>
                <c:pt idx="33">
                  <c:v>14.43694</c:v>
                </c:pt>
                <c:pt idx="34">
                  <c:v>15.47378</c:v>
                </c:pt>
                <c:pt idx="35">
                  <c:v>15.79537</c:v>
                </c:pt>
                <c:pt idx="36">
                  <c:v>15.45762</c:v>
                </c:pt>
                <c:pt idx="37">
                  <c:v>14.622579999999999</c:v>
                </c:pt>
                <c:pt idx="38">
                  <c:v>13.78656</c:v>
                </c:pt>
                <c:pt idx="39">
                  <c:v>11.25112</c:v>
                </c:pt>
                <c:pt idx="40">
                  <c:v>10.97912</c:v>
                </c:pt>
                <c:pt idx="41">
                  <c:v>10.94219</c:v>
                </c:pt>
                <c:pt idx="42">
                  <c:v>11.253349999999999</c:v>
                </c:pt>
                <c:pt idx="43">
                  <c:v>11.273849999999999</c:v>
                </c:pt>
                <c:pt idx="44">
                  <c:v>11.47499</c:v>
                </c:pt>
                <c:pt idx="45">
                  <c:v>11.69402</c:v>
                </c:pt>
                <c:pt idx="46">
                  <c:v>13.26548</c:v>
                </c:pt>
                <c:pt idx="47">
                  <c:v>14.355230000000001</c:v>
                </c:pt>
              </c:numCache>
            </c:numRef>
          </c:val>
          <c:smooth val="0"/>
          <c:extLst>
            <c:ext xmlns:c16="http://schemas.microsoft.com/office/drawing/2014/chart" uri="{C3380CC4-5D6E-409C-BE32-E72D297353CC}">
              <c16:uniqueId val="{0000000A-4F61-4819-B206-029E66FF294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10.58</c:v>
                </c:pt>
                <c:pt idx="1">
                  <c:v>10.44</c:v>
                </c:pt>
                <c:pt idx="2">
                  <c:v>10.55</c:v>
                </c:pt>
                <c:pt idx="3">
                  <c:v>10.199999999999999</c:v>
                </c:pt>
                <c:pt idx="4">
                  <c:v>11.11</c:v>
                </c:pt>
                <c:pt idx="5">
                  <c:v>12.12</c:v>
                </c:pt>
                <c:pt idx="6">
                  <c:v>13.05</c:v>
                </c:pt>
                <c:pt idx="7">
                  <c:v>13.05</c:v>
                </c:pt>
                <c:pt idx="8">
                  <c:v>13.04</c:v>
                </c:pt>
                <c:pt idx="9">
                  <c:v>12.97</c:v>
                </c:pt>
                <c:pt idx="10">
                  <c:v>13.15</c:v>
                </c:pt>
                <c:pt idx="11">
                  <c:v>12.96</c:v>
                </c:pt>
                <c:pt idx="12">
                  <c:v>12.93</c:v>
                </c:pt>
                <c:pt idx="13">
                  <c:v>12.88</c:v>
                </c:pt>
                <c:pt idx="14">
                  <c:v>12.46</c:v>
                </c:pt>
                <c:pt idx="15">
                  <c:v>12.63</c:v>
                </c:pt>
                <c:pt idx="16">
                  <c:v>12.62</c:v>
                </c:pt>
                <c:pt idx="17">
                  <c:v>10.97</c:v>
                </c:pt>
                <c:pt idx="18">
                  <c:v>12.59</c:v>
                </c:pt>
                <c:pt idx="19">
                  <c:v>12.51</c:v>
                </c:pt>
                <c:pt idx="20">
                  <c:v>12.48</c:v>
                </c:pt>
                <c:pt idx="21">
                  <c:v>12.56</c:v>
                </c:pt>
                <c:pt idx="22">
                  <c:v>12.56</c:v>
                </c:pt>
                <c:pt idx="23">
                  <c:v>12.57</c:v>
                </c:pt>
                <c:pt idx="24">
                  <c:v>12.68</c:v>
                </c:pt>
                <c:pt idx="25">
                  <c:v>12.48</c:v>
                </c:pt>
                <c:pt idx="26">
                  <c:v>12.73</c:v>
                </c:pt>
                <c:pt idx="27">
                  <c:v>12.74</c:v>
                </c:pt>
                <c:pt idx="28">
                  <c:v>12.81</c:v>
                </c:pt>
                <c:pt idx="29">
                  <c:v>13.3</c:v>
                </c:pt>
                <c:pt idx="30">
                  <c:v>12.73</c:v>
                </c:pt>
                <c:pt idx="31">
                  <c:v>13.24</c:v>
                </c:pt>
                <c:pt idx="32">
                  <c:v>13.36</c:v>
                </c:pt>
                <c:pt idx="33">
                  <c:v>13.4</c:v>
                </c:pt>
                <c:pt idx="34">
                  <c:v>13.23</c:v>
                </c:pt>
                <c:pt idx="35">
                  <c:v>13.4</c:v>
                </c:pt>
                <c:pt idx="36">
                  <c:v>13.17</c:v>
                </c:pt>
                <c:pt idx="37">
                  <c:v>12.88</c:v>
                </c:pt>
                <c:pt idx="38">
                  <c:v>12.9</c:v>
                </c:pt>
                <c:pt idx="39">
                  <c:v>13.13</c:v>
                </c:pt>
                <c:pt idx="40">
                  <c:v>12.86</c:v>
                </c:pt>
                <c:pt idx="41">
                  <c:v>12.55</c:v>
                </c:pt>
                <c:pt idx="42">
                  <c:v>12.94</c:v>
                </c:pt>
                <c:pt idx="43">
                  <c:v>12.83</c:v>
                </c:pt>
                <c:pt idx="44">
                  <c:v>12.46</c:v>
                </c:pt>
                <c:pt idx="45">
                  <c:v>12.81</c:v>
                </c:pt>
                <c:pt idx="46">
                  <c:v>13.49</c:v>
                </c:pt>
                <c:pt idx="47">
                  <c:v>13.19</c:v>
                </c:pt>
              </c:numCache>
            </c:numRef>
          </c:val>
          <c:smooth val="0"/>
          <c:extLst>
            <c:ext xmlns:c16="http://schemas.microsoft.com/office/drawing/2014/chart" uri="{C3380CC4-5D6E-409C-BE32-E72D297353CC}">
              <c16:uniqueId val="{0000000B-4F61-4819-B206-029E66FF294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30.827999999999999</c:v>
                </c:pt>
                <c:pt idx="1">
                  <c:v>30.49</c:v>
                </c:pt>
                <c:pt idx="2">
                  <c:v>30.66</c:v>
                </c:pt>
                <c:pt idx="3">
                  <c:v>30.236000000000001</c:v>
                </c:pt>
                <c:pt idx="4">
                  <c:v>30.48</c:v>
                </c:pt>
                <c:pt idx="5">
                  <c:v>29.88</c:v>
                </c:pt>
                <c:pt idx="6">
                  <c:v>29.898</c:v>
                </c:pt>
                <c:pt idx="7">
                  <c:v>29.783999999999999</c:v>
                </c:pt>
                <c:pt idx="8">
                  <c:v>30.102</c:v>
                </c:pt>
                <c:pt idx="9">
                  <c:v>30.314</c:v>
                </c:pt>
                <c:pt idx="10">
                  <c:v>31.51</c:v>
                </c:pt>
                <c:pt idx="11">
                  <c:v>31.891999999999999</c:v>
                </c:pt>
                <c:pt idx="12">
                  <c:v>31.204000000000001</c:v>
                </c:pt>
                <c:pt idx="13">
                  <c:v>31.224</c:v>
                </c:pt>
                <c:pt idx="14">
                  <c:v>30.882000000000001</c:v>
                </c:pt>
                <c:pt idx="15">
                  <c:v>30.827999999999999</c:v>
                </c:pt>
                <c:pt idx="16">
                  <c:v>30.408000000000001</c:v>
                </c:pt>
                <c:pt idx="17">
                  <c:v>30.373999999999999</c:v>
                </c:pt>
                <c:pt idx="18">
                  <c:v>30.648</c:v>
                </c:pt>
                <c:pt idx="19">
                  <c:v>30.088000000000001</c:v>
                </c:pt>
                <c:pt idx="20">
                  <c:v>30.571999999999999</c:v>
                </c:pt>
                <c:pt idx="21">
                  <c:v>30.257999999999999</c:v>
                </c:pt>
                <c:pt idx="22">
                  <c:v>30.858000000000001</c:v>
                </c:pt>
                <c:pt idx="23">
                  <c:v>30.46</c:v>
                </c:pt>
                <c:pt idx="24">
                  <c:v>30.55</c:v>
                </c:pt>
                <c:pt idx="25">
                  <c:v>30.594000000000001</c:v>
                </c:pt>
                <c:pt idx="26">
                  <c:v>30.422000000000001</c:v>
                </c:pt>
                <c:pt idx="27">
                  <c:v>29.724</c:v>
                </c:pt>
                <c:pt idx="28">
                  <c:v>29.888000000000002</c:v>
                </c:pt>
                <c:pt idx="29">
                  <c:v>29.666</c:v>
                </c:pt>
                <c:pt idx="30">
                  <c:v>29.463999999999999</c:v>
                </c:pt>
                <c:pt idx="31">
                  <c:v>29.315999999999999</c:v>
                </c:pt>
                <c:pt idx="32">
                  <c:v>29.385999999999999</c:v>
                </c:pt>
                <c:pt idx="33">
                  <c:v>29.364000000000001</c:v>
                </c:pt>
                <c:pt idx="34">
                  <c:v>30.198</c:v>
                </c:pt>
                <c:pt idx="35">
                  <c:v>30.225999999999999</c:v>
                </c:pt>
                <c:pt idx="36">
                  <c:v>31.382000000000001</c:v>
                </c:pt>
                <c:pt idx="37">
                  <c:v>31.475999999999999</c:v>
                </c:pt>
                <c:pt idx="38">
                  <c:v>32.795999999999999</c:v>
                </c:pt>
                <c:pt idx="39">
                  <c:v>33.543999999999997</c:v>
                </c:pt>
                <c:pt idx="40">
                  <c:v>33.380000000000003</c:v>
                </c:pt>
                <c:pt idx="41">
                  <c:v>32.481999999999999</c:v>
                </c:pt>
                <c:pt idx="42">
                  <c:v>33.524000000000001</c:v>
                </c:pt>
                <c:pt idx="43">
                  <c:v>32.496000000000002</c:v>
                </c:pt>
                <c:pt idx="44">
                  <c:v>31.914000000000001</c:v>
                </c:pt>
                <c:pt idx="45">
                  <c:v>32.073999999999998</c:v>
                </c:pt>
                <c:pt idx="46">
                  <c:v>31.994</c:v>
                </c:pt>
                <c:pt idx="47">
                  <c:v>31.3</c:v>
                </c:pt>
              </c:numCache>
            </c:numRef>
          </c:val>
          <c:smooth val="0"/>
          <c:extLst>
            <c:ext xmlns:c16="http://schemas.microsoft.com/office/drawing/2014/chart" uri="{C3380CC4-5D6E-409C-BE32-E72D297353CC}">
              <c16:uniqueId val="{0000000C-4F61-4819-B206-029E66FF294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F61-4819-B206-029E66FF294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F61-4819-B206-029E66FF294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51.058999999999997</c:v>
                </c:pt>
                <c:pt idx="1">
                  <c:v>50.75</c:v>
                </c:pt>
                <c:pt idx="2">
                  <c:v>50.953000000000003</c:v>
                </c:pt>
                <c:pt idx="3">
                  <c:v>51.250999999999998</c:v>
                </c:pt>
                <c:pt idx="4">
                  <c:v>51.005000000000003</c:v>
                </c:pt>
                <c:pt idx="5">
                  <c:v>51.042000000000002</c:v>
                </c:pt>
                <c:pt idx="6">
                  <c:v>50.936999999999998</c:v>
                </c:pt>
                <c:pt idx="7">
                  <c:v>50.777999999999999</c:v>
                </c:pt>
                <c:pt idx="8">
                  <c:v>50.756</c:v>
                </c:pt>
                <c:pt idx="9">
                  <c:v>50.540999999999997</c:v>
                </c:pt>
                <c:pt idx="10">
                  <c:v>50.811999999999998</c:v>
                </c:pt>
                <c:pt idx="11">
                  <c:v>51.033000000000001</c:v>
                </c:pt>
                <c:pt idx="12">
                  <c:v>49.927999999999997</c:v>
                </c:pt>
                <c:pt idx="13">
                  <c:v>50.033999999999999</c:v>
                </c:pt>
                <c:pt idx="14">
                  <c:v>49.755000000000003</c:v>
                </c:pt>
                <c:pt idx="15">
                  <c:v>50.015000000000001</c:v>
                </c:pt>
                <c:pt idx="16">
                  <c:v>49.947000000000003</c:v>
                </c:pt>
                <c:pt idx="17">
                  <c:v>49.473999999999997</c:v>
                </c:pt>
                <c:pt idx="18">
                  <c:v>49.564</c:v>
                </c:pt>
                <c:pt idx="19">
                  <c:v>49.598999999999997</c:v>
                </c:pt>
                <c:pt idx="20">
                  <c:v>49.420999999999999</c:v>
                </c:pt>
                <c:pt idx="21">
                  <c:v>49.726999999999997</c:v>
                </c:pt>
                <c:pt idx="22">
                  <c:v>49.573</c:v>
                </c:pt>
                <c:pt idx="23">
                  <c:v>49.610999999999997</c:v>
                </c:pt>
                <c:pt idx="24">
                  <c:v>49.442999999999998</c:v>
                </c:pt>
                <c:pt idx="25">
                  <c:v>49.616</c:v>
                </c:pt>
                <c:pt idx="26">
                  <c:v>49.265000000000001</c:v>
                </c:pt>
                <c:pt idx="27">
                  <c:v>49.372999999999998</c:v>
                </c:pt>
                <c:pt idx="28">
                  <c:v>49.642000000000003</c:v>
                </c:pt>
                <c:pt idx="29">
                  <c:v>49.665999999999997</c:v>
                </c:pt>
                <c:pt idx="30">
                  <c:v>49.444000000000003</c:v>
                </c:pt>
                <c:pt idx="31">
                  <c:v>49.503</c:v>
                </c:pt>
                <c:pt idx="32">
                  <c:v>49.497999999999998</c:v>
                </c:pt>
                <c:pt idx="33">
                  <c:v>49.774000000000001</c:v>
                </c:pt>
                <c:pt idx="34">
                  <c:v>49.656999999999996</c:v>
                </c:pt>
                <c:pt idx="35">
                  <c:v>49.654000000000003</c:v>
                </c:pt>
                <c:pt idx="36">
                  <c:v>50.892000000000003</c:v>
                </c:pt>
                <c:pt idx="37">
                  <c:v>50.951000000000001</c:v>
                </c:pt>
                <c:pt idx="38">
                  <c:v>51.072000000000003</c:v>
                </c:pt>
                <c:pt idx="39">
                  <c:v>51.149000000000001</c:v>
                </c:pt>
                <c:pt idx="40">
                  <c:v>51.000999999999998</c:v>
                </c:pt>
                <c:pt idx="41">
                  <c:v>50.715000000000003</c:v>
                </c:pt>
                <c:pt idx="42">
                  <c:v>51.162999999999997</c:v>
                </c:pt>
                <c:pt idx="43">
                  <c:v>51.085999999999999</c:v>
                </c:pt>
                <c:pt idx="44">
                  <c:v>50.857999999999997</c:v>
                </c:pt>
                <c:pt idx="45">
                  <c:v>51.05</c:v>
                </c:pt>
                <c:pt idx="46">
                  <c:v>50.752000000000002</c:v>
                </c:pt>
                <c:pt idx="47">
                  <c:v>50.539000000000001</c:v>
                </c:pt>
              </c:numCache>
            </c:numRef>
          </c:val>
          <c:smooth val="0"/>
          <c:extLst>
            <c:ext xmlns:c16="http://schemas.microsoft.com/office/drawing/2014/chart" uri="{C3380CC4-5D6E-409C-BE32-E72D297353CC}">
              <c16:uniqueId val="{0000000F-4F61-4819-B206-029E66FF294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F61-4819-B206-029E66FF294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36.378999999999998</c:v>
                </c:pt>
                <c:pt idx="1">
                  <c:v>47.086500000000001</c:v>
                </c:pt>
                <c:pt idx="2">
                  <c:v>52.262500000000003</c:v>
                </c:pt>
                <c:pt idx="3">
                  <c:v>54.145600000000002</c:v>
                </c:pt>
                <c:pt idx="4">
                  <c:v>47.880699999999997</c:v>
                </c:pt>
                <c:pt idx="5">
                  <c:v>48.709000000000003</c:v>
                </c:pt>
                <c:pt idx="6">
                  <c:v>41.883099999999999</c:v>
                </c:pt>
                <c:pt idx="7">
                  <c:v>50.921999999999997</c:v>
                </c:pt>
                <c:pt idx="8">
                  <c:v>46.613999999999997</c:v>
                </c:pt>
                <c:pt idx="9">
                  <c:v>47.750999999999998</c:v>
                </c:pt>
                <c:pt idx="10">
                  <c:v>43.350700000000003</c:v>
                </c:pt>
                <c:pt idx="11">
                  <c:v>45.339700000000001</c:v>
                </c:pt>
                <c:pt idx="12">
                  <c:v>46.1922</c:v>
                </c:pt>
                <c:pt idx="13">
                  <c:v>49.301900000000003</c:v>
                </c:pt>
                <c:pt idx="14">
                  <c:v>49.2699</c:v>
                </c:pt>
                <c:pt idx="15">
                  <c:v>49.977499999999999</c:v>
                </c:pt>
                <c:pt idx="16">
                  <c:v>31.1661</c:v>
                </c:pt>
                <c:pt idx="17">
                  <c:v>41.192900000000002</c:v>
                </c:pt>
                <c:pt idx="18">
                  <c:v>46.3797</c:v>
                </c:pt>
                <c:pt idx="19">
                  <c:v>53.188000000000002</c:v>
                </c:pt>
                <c:pt idx="20">
                  <c:v>55.823999999999998</c:v>
                </c:pt>
                <c:pt idx="21">
                  <c:v>52.196100000000001</c:v>
                </c:pt>
                <c:pt idx="22">
                  <c:v>53.607799999999997</c:v>
                </c:pt>
                <c:pt idx="23">
                  <c:v>40.691299999999998</c:v>
                </c:pt>
                <c:pt idx="24">
                  <c:v>27.711300000000001</c:v>
                </c:pt>
                <c:pt idx="25">
                  <c:v>50.912399999999998</c:v>
                </c:pt>
                <c:pt idx="26">
                  <c:v>48.3339</c:v>
                </c:pt>
                <c:pt idx="27">
                  <c:v>53.366999999999997</c:v>
                </c:pt>
                <c:pt idx="28">
                  <c:v>36.028799999999997</c:v>
                </c:pt>
                <c:pt idx="29">
                  <c:v>36.404800000000002</c:v>
                </c:pt>
                <c:pt idx="30">
                  <c:v>46.502200000000002</c:v>
                </c:pt>
                <c:pt idx="31">
                  <c:v>44.353999999999999</c:v>
                </c:pt>
                <c:pt idx="32">
                  <c:v>50.269100000000002</c:v>
                </c:pt>
                <c:pt idx="33">
                  <c:v>51.6875</c:v>
                </c:pt>
                <c:pt idx="34">
                  <c:v>49.8127</c:v>
                </c:pt>
                <c:pt idx="35">
                  <c:v>50.317100000000003</c:v>
                </c:pt>
                <c:pt idx="36">
                  <c:v>41.696300000000001</c:v>
                </c:pt>
                <c:pt idx="37">
                  <c:v>43.102600000000002</c:v>
                </c:pt>
                <c:pt idx="38">
                  <c:v>53.7498</c:v>
                </c:pt>
                <c:pt idx="39">
                  <c:v>54.344299999999997</c:v>
                </c:pt>
                <c:pt idx="40">
                  <c:v>46.810099999999998</c:v>
                </c:pt>
                <c:pt idx="41">
                  <c:v>23.639099999999999</c:v>
                </c:pt>
                <c:pt idx="42">
                  <c:v>33.094299999999997</c:v>
                </c:pt>
                <c:pt idx="43">
                  <c:v>51.566800000000001</c:v>
                </c:pt>
                <c:pt idx="44">
                  <c:v>50.692599999999999</c:v>
                </c:pt>
                <c:pt idx="45">
                  <c:v>51.1233</c:v>
                </c:pt>
                <c:pt idx="46">
                  <c:v>44.456099999999999</c:v>
                </c:pt>
                <c:pt idx="47">
                  <c:v>50.109299999999998</c:v>
                </c:pt>
              </c:numCache>
            </c:numRef>
          </c:val>
          <c:smooth val="0"/>
          <c:extLst>
            <c:ext xmlns:c16="http://schemas.microsoft.com/office/drawing/2014/chart" uri="{C3380CC4-5D6E-409C-BE32-E72D297353CC}">
              <c16:uniqueId val="{00000011-4F61-4819-B206-029E66FF294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F61-4819-B206-029E66FF294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9.6999999999999993</c:v>
                </c:pt>
                <c:pt idx="2">
                  <c:v>9.8000000000000007</c:v>
                </c:pt>
                <c:pt idx="3">
                  <c:v>9.8000000000000007</c:v>
                </c:pt>
                <c:pt idx="4">
                  <c:v>9.3000000000000007</c:v>
                </c:pt>
                <c:pt idx="5">
                  <c:v>9.3000000000000007</c:v>
                </c:pt>
                <c:pt idx="6">
                  <c:v>9.1999999999999993</c:v>
                </c:pt>
                <c:pt idx="7">
                  <c:v>9.1999999999999993</c:v>
                </c:pt>
                <c:pt idx="8">
                  <c:v>9</c:v>
                </c:pt>
                <c:pt idx="9">
                  <c:v>9</c:v>
                </c:pt>
                <c:pt idx="10">
                  <c:v>9.1999999999999993</c:v>
                </c:pt>
                <c:pt idx="11">
                  <c:v>9.6</c:v>
                </c:pt>
                <c:pt idx="12">
                  <c:v>9.6</c:v>
                </c:pt>
                <c:pt idx="13">
                  <c:v>9.5</c:v>
                </c:pt>
                <c:pt idx="14">
                  <c:v>9.3000000000000007</c:v>
                </c:pt>
                <c:pt idx="15">
                  <c:v>8.8000000000000007</c:v>
                </c:pt>
                <c:pt idx="16">
                  <c:v>8.9</c:v>
                </c:pt>
                <c:pt idx="17">
                  <c:v>9.1</c:v>
                </c:pt>
                <c:pt idx="18">
                  <c:v>9.1999999999999993</c:v>
                </c:pt>
                <c:pt idx="19">
                  <c:v>9.4</c:v>
                </c:pt>
                <c:pt idx="20">
                  <c:v>8.4</c:v>
                </c:pt>
                <c:pt idx="21">
                  <c:v>8.1</c:v>
                </c:pt>
                <c:pt idx="22">
                  <c:v>8.5</c:v>
                </c:pt>
                <c:pt idx="23">
                  <c:v>8.9</c:v>
                </c:pt>
                <c:pt idx="24">
                  <c:v>8.9</c:v>
                </c:pt>
                <c:pt idx="25">
                  <c:v>8.9</c:v>
                </c:pt>
                <c:pt idx="26">
                  <c:v>9</c:v>
                </c:pt>
                <c:pt idx="27">
                  <c:v>9.1</c:v>
                </c:pt>
                <c:pt idx="28">
                  <c:v>9.1</c:v>
                </c:pt>
                <c:pt idx="29">
                  <c:v>9.1</c:v>
                </c:pt>
                <c:pt idx="30">
                  <c:v>9.3000000000000007</c:v>
                </c:pt>
                <c:pt idx="31">
                  <c:v>9.6</c:v>
                </c:pt>
                <c:pt idx="32">
                  <c:v>9.6999999999999993</c:v>
                </c:pt>
                <c:pt idx="33">
                  <c:v>9.6999999999999993</c:v>
                </c:pt>
                <c:pt idx="34">
                  <c:v>9.1999999999999993</c:v>
                </c:pt>
                <c:pt idx="35">
                  <c:v>8.9</c:v>
                </c:pt>
                <c:pt idx="36">
                  <c:v>9</c:v>
                </c:pt>
                <c:pt idx="37">
                  <c:v>9.3000000000000007</c:v>
                </c:pt>
                <c:pt idx="38">
                  <c:v>9.1</c:v>
                </c:pt>
                <c:pt idx="39">
                  <c:v>8.8000000000000007</c:v>
                </c:pt>
                <c:pt idx="40">
                  <c:v>8.8000000000000007</c:v>
                </c:pt>
                <c:pt idx="41">
                  <c:v>8.9</c:v>
                </c:pt>
                <c:pt idx="42">
                  <c:v>8.9</c:v>
                </c:pt>
                <c:pt idx="43">
                  <c:v>9.1</c:v>
                </c:pt>
                <c:pt idx="44">
                  <c:v>9.4</c:v>
                </c:pt>
                <c:pt idx="45">
                  <c:v>9.8000000000000007</c:v>
                </c:pt>
                <c:pt idx="46">
                  <c:v>9.1</c:v>
                </c:pt>
                <c:pt idx="47">
                  <c:v>8.6</c:v>
                </c:pt>
              </c:numCache>
            </c:numRef>
          </c:val>
          <c:smooth val="0"/>
          <c:extLst>
            <c:ext xmlns:c16="http://schemas.microsoft.com/office/drawing/2014/chart" uri="{C3380CC4-5D6E-409C-BE32-E72D297353CC}">
              <c16:uniqueId val="{00000013-4F61-4819-B206-029E66FF294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F61-4819-B206-029E66FF294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148.69902999999999</c:v>
                </c:pt>
                <c:pt idx="1">
                  <c:v>85.865480000000005</c:v>
                </c:pt>
                <c:pt idx="2">
                  <c:v>170.80915999999999</c:v>
                </c:pt>
                <c:pt idx="3">
                  <c:v>142.161</c:v>
                </c:pt>
                <c:pt idx="4">
                  <c:v>154.63809000000001</c:v>
                </c:pt>
                <c:pt idx="5">
                  <c:v>157.58262999999999</c:v>
                </c:pt>
                <c:pt idx="6">
                  <c:v>160.95480000000001</c:v>
                </c:pt>
                <c:pt idx="7">
                  <c:v>136.53077999999999</c:v>
                </c:pt>
                <c:pt idx="8">
                  <c:v>122.98793999999999</c:v>
                </c:pt>
                <c:pt idx="9">
                  <c:v>130.03277</c:v>
                </c:pt>
                <c:pt idx="10">
                  <c:v>162.16452000000001</c:v>
                </c:pt>
                <c:pt idx="11">
                  <c:v>142.48033000000001</c:v>
                </c:pt>
                <c:pt idx="12">
                  <c:v>68.183300000000003</c:v>
                </c:pt>
                <c:pt idx="13">
                  <c:v>120.58532</c:v>
                </c:pt>
                <c:pt idx="14">
                  <c:v>109.57492999999999</c:v>
                </c:pt>
                <c:pt idx="15">
                  <c:v>161.05177</c:v>
                </c:pt>
                <c:pt idx="16">
                  <c:v>135.10883999999999</c:v>
                </c:pt>
                <c:pt idx="17">
                  <c:v>128.03577000000001</c:v>
                </c:pt>
                <c:pt idx="18">
                  <c:v>76.562330000000003</c:v>
                </c:pt>
                <c:pt idx="19">
                  <c:v>97.806129999999996</c:v>
                </c:pt>
                <c:pt idx="20">
                  <c:v>60.208640000000003</c:v>
                </c:pt>
                <c:pt idx="21">
                  <c:v>74.202879999999993</c:v>
                </c:pt>
                <c:pt idx="22">
                  <c:v>85.126890000000003</c:v>
                </c:pt>
                <c:pt idx="23">
                  <c:v>153.19945000000001</c:v>
                </c:pt>
                <c:pt idx="24">
                  <c:v>135.69408000000001</c:v>
                </c:pt>
                <c:pt idx="25">
                  <c:v>142.96284</c:v>
                </c:pt>
                <c:pt idx="26">
                  <c:v>112.12927000000001</c:v>
                </c:pt>
                <c:pt idx="27">
                  <c:v>145.92807999999999</c:v>
                </c:pt>
                <c:pt idx="28">
                  <c:v>125.22973</c:v>
                </c:pt>
                <c:pt idx="29">
                  <c:v>102.36064</c:v>
                </c:pt>
                <c:pt idx="30">
                  <c:v>130.30466000000001</c:v>
                </c:pt>
                <c:pt idx="31">
                  <c:v>120.42068999999999</c:v>
                </c:pt>
                <c:pt idx="32">
                  <c:v>113.78057</c:v>
                </c:pt>
                <c:pt idx="33">
                  <c:v>61.724159999999998</c:v>
                </c:pt>
                <c:pt idx="34">
                  <c:v>41.600340000000003</c:v>
                </c:pt>
                <c:pt idx="35">
                  <c:v>38.120449999999998</c:v>
                </c:pt>
                <c:pt idx="36">
                  <c:v>39.584980000000002</c:v>
                </c:pt>
                <c:pt idx="37">
                  <c:v>40.076569999999997</c:v>
                </c:pt>
                <c:pt idx="38">
                  <c:v>39.892020000000002</c:v>
                </c:pt>
                <c:pt idx="39">
                  <c:v>41.003590000000003</c:v>
                </c:pt>
                <c:pt idx="40">
                  <c:v>39.189880000000002</c:v>
                </c:pt>
                <c:pt idx="41">
                  <c:v>39.771030000000003</c:v>
                </c:pt>
                <c:pt idx="42">
                  <c:v>40.265520000000002</c:v>
                </c:pt>
                <c:pt idx="43">
                  <c:v>44.696449999999999</c:v>
                </c:pt>
                <c:pt idx="44">
                  <c:v>132.602</c:v>
                </c:pt>
                <c:pt idx="45">
                  <c:v>136.79418999999999</c:v>
                </c:pt>
                <c:pt idx="46">
                  <c:v>93.741479999999996</c:v>
                </c:pt>
                <c:pt idx="47">
                  <c:v>123.43104</c:v>
                </c:pt>
              </c:numCache>
            </c:numRef>
          </c:val>
          <c:smooth val="0"/>
          <c:extLst>
            <c:ext xmlns:c16="http://schemas.microsoft.com/office/drawing/2014/chart" uri="{C3380CC4-5D6E-409C-BE32-E72D297353CC}">
              <c16:uniqueId val="{00000000-A728-4032-8A4C-4ACA4CFB601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728-4032-8A4C-4ACA4CFB601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728-4032-8A4C-4ACA4CFB601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728-4032-8A4C-4ACA4CFB601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728-4032-8A4C-4ACA4CFB601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13.95</c:v>
                </c:pt>
                <c:pt idx="1">
                  <c:v>15.26</c:v>
                </c:pt>
                <c:pt idx="2">
                  <c:v>15.32</c:v>
                </c:pt>
                <c:pt idx="3">
                  <c:v>15.11</c:v>
                </c:pt>
                <c:pt idx="4">
                  <c:v>15.12</c:v>
                </c:pt>
                <c:pt idx="5">
                  <c:v>14.98</c:v>
                </c:pt>
                <c:pt idx="6">
                  <c:v>14.92</c:v>
                </c:pt>
                <c:pt idx="7">
                  <c:v>15.03</c:v>
                </c:pt>
                <c:pt idx="8">
                  <c:v>14.55</c:v>
                </c:pt>
                <c:pt idx="9">
                  <c:v>14.38</c:v>
                </c:pt>
                <c:pt idx="10">
                  <c:v>13.83</c:v>
                </c:pt>
                <c:pt idx="11">
                  <c:v>14.43</c:v>
                </c:pt>
                <c:pt idx="12">
                  <c:v>15.29</c:v>
                </c:pt>
                <c:pt idx="13">
                  <c:v>15.24</c:v>
                </c:pt>
                <c:pt idx="14">
                  <c:v>14.1</c:v>
                </c:pt>
                <c:pt idx="15">
                  <c:v>13.65</c:v>
                </c:pt>
                <c:pt idx="16">
                  <c:v>14.02</c:v>
                </c:pt>
                <c:pt idx="17">
                  <c:v>14.24</c:v>
                </c:pt>
                <c:pt idx="18">
                  <c:v>14.78</c:v>
                </c:pt>
                <c:pt idx="19">
                  <c:v>15.24</c:v>
                </c:pt>
                <c:pt idx="20">
                  <c:v>14.33</c:v>
                </c:pt>
                <c:pt idx="21">
                  <c:v>14.74</c:v>
                </c:pt>
                <c:pt idx="22">
                  <c:v>15.51</c:v>
                </c:pt>
                <c:pt idx="23">
                  <c:v>15.71</c:v>
                </c:pt>
                <c:pt idx="24">
                  <c:v>16.350000000000001</c:v>
                </c:pt>
                <c:pt idx="25">
                  <c:v>16.190000000000001</c:v>
                </c:pt>
                <c:pt idx="26">
                  <c:v>16.399999999999999</c:v>
                </c:pt>
                <c:pt idx="27">
                  <c:v>16.23</c:v>
                </c:pt>
                <c:pt idx="28">
                  <c:v>15.71</c:v>
                </c:pt>
                <c:pt idx="29">
                  <c:v>15.4</c:v>
                </c:pt>
                <c:pt idx="30">
                  <c:v>14.85</c:v>
                </c:pt>
                <c:pt idx="31">
                  <c:v>14.66</c:v>
                </c:pt>
                <c:pt idx="32">
                  <c:v>13.9</c:v>
                </c:pt>
                <c:pt idx="33">
                  <c:v>14.31</c:v>
                </c:pt>
                <c:pt idx="34">
                  <c:v>14.43</c:v>
                </c:pt>
                <c:pt idx="35">
                  <c:v>15.44</c:v>
                </c:pt>
                <c:pt idx="36">
                  <c:v>15.82</c:v>
                </c:pt>
                <c:pt idx="37">
                  <c:v>15.82</c:v>
                </c:pt>
                <c:pt idx="38">
                  <c:v>16.510000000000002</c:v>
                </c:pt>
                <c:pt idx="39">
                  <c:v>16.149999999999999</c:v>
                </c:pt>
                <c:pt idx="40">
                  <c:v>16.3</c:v>
                </c:pt>
                <c:pt idx="41">
                  <c:v>16.420000000000002</c:v>
                </c:pt>
                <c:pt idx="42">
                  <c:v>16.420000000000002</c:v>
                </c:pt>
                <c:pt idx="43">
                  <c:v>16.440000000000001</c:v>
                </c:pt>
                <c:pt idx="44">
                  <c:v>16.72</c:v>
                </c:pt>
                <c:pt idx="45">
                  <c:v>16.309999999999999</c:v>
                </c:pt>
                <c:pt idx="46">
                  <c:v>15.35</c:v>
                </c:pt>
                <c:pt idx="47">
                  <c:v>14.83</c:v>
                </c:pt>
              </c:numCache>
            </c:numRef>
          </c:val>
          <c:smooth val="0"/>
          <c:extLst>
            <c:ext xmlns:c16="http://schemas.microsoft.com/office/drawing/2014/chart" uri="{C3380CC4-5D6E-409C-BE32-E72D297353CC}">
              <c16:uniqueId val="{00000005-A728-4032-8A4C-4ACA4CFB601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728-4032-8A4C-4ACA4CFB601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728-4032-8A4C-4ACA4CFB601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728-4032-8A4C-4ACA4CFB601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728-4032-8A4C-4ACA4CFB601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728-4032-8A4C-4ACA4CFB601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728-4032-8A4C-4ACA4CFB601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A728-4032-8A4C-4ACA4CFB601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728-4032-8A4C-4ACA4CFB601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0.97860000000000003</c:v>
                </c:pt>
                <c:pt idx="1">
                  <c:v>0.83760000000000001</c:v>
                </c:pt>
                <c:pt idx="2">
                  <c:v>0.80410000000000004</c:v>
                </c:pt>
                <c:pt idx="3">
                  <c:v>0.84389999999999998</c:v>
                </c:pt>
                <c:pt idx="4">
                  <c:v>0.83040000000000003</c:v>
                </c:pt>
                <c:pt idx="5">
                  <c:v>0.80649999999999999</c:v>
                </c:pt>
                <c:pt idx="6">
                  <c:v>0.78580000000000005</c:v>
                </c:pt>
                <c:pt idx="7">
                  <c:v>0.7923</c:v>
                </c:pt>
                <c:pt idx="8">
                  <c:v>0.7742</c:v>
                </c:pt>
                <c:pt idx="9">
                  <c:v>0.78420000000000001</c:v>
                </c:pt>
                <c:pt idx="10">
                  <c:v>0.78410000000000002</c:v>
                </c:pt>
                <c:pt idx="11">
                  <c:v>0.84140000000000004</c:v>
                </c:pt>
                <c:pt idx="12">
                  <c:v>0.97760000000000002</c:v>
                </c:pt>
                <c:pt idx="13">
                  <c:v>1.0506</c:v>
                </c:pt>
                <c:pt idx="14">
                  <c:v>1.1946000000000001</c:v>
                </c:pt>
                <c:pt idx="15">
                  <c:v>1.2989999999999999</c:v>
                </c:pt>
                <c:pt idx="16">
                  <c:v>1.7675000000000001</c:v>
                </c:pt>
                <c:pt idx="17">
                  <c:v>2.0703</c:v>
                </c:pt>
                <c:pt idx="18">
                  <c:v>2.036</c:v>
                </c:pt>
                <c:pt idx="19">
                  <c:v>2.3210999999999999</c:v>
                </c:pt>
                <c:pt idx="20">
                  <c:v>2.9053</c:v>
                </c:pt>
                <c:pt idx="21">
                  <c:v>3.1046999999999998</c:v>
                </c:pt>
                <c:pt idx="22">
                  <c:v>3.4066000000000001</c:v>
                </c:pt>
                <c:pt idx="23">
                  <c:v>3.5188999999999999</c:v>
                </c:pt>
                <c:pt idx="24">
                  <c:v>3.4537</c:v>
                </c:pt>
                <c:pt idx="25">
                  <c:v>3.4618000000000002</c:v>
                </c:pt>
                <c:pt idx="26">
                  <c:v>3.5779999999999998</c:v>
                </c:pt>
                <c:pt idx="27">
                  <c:v>3.5293000000000001</c:v>
                </c:pt>
                <c:pt idx="28">
                  <c:v>3.4805999999999999</c:v>
                </c:pt>
                <c:pt idx="29">
                  <c:v>3.6118000000000001</c:v>
                </c:pt>
                <c:pt idx="30">
                  <c:v>3.5249999999999999</c:v>
                </c:pt>
                <c:pt idx="31">
                  <c:v>3.6234999999999999</c:v>
                </c:pt>
                <c:pt idx="32">
                  <c:v>3.6214</c:v>
                </c:pt>
                <c:pt idx="33">
                  <c:v>3.5727000000000002</c:v>
                </c:pt>
                <c:pt idx="34">
                  <c:v>3.5272999999999999</c:v>
                </c:pt>
                <c:pt idx="35">
                  <c:v>3.6758999999999999</c:v>
                </c:pt>
                <c:pt idx="36">
                  <c:v>3.6703000000000001</c:v>
                </c:pt>
                <c:pt idx="37">
                  <c:v>3.6158999999999999</c:v>
                </c:pt>
                <c:pt idx="38">
                  <c:v>3.6364999999999998</c:v>
                </c:pt>
                <c:pt idx="39">
                  <c:v>3.6000999999999999</c:v>
                </c:pt>
                <c:pt idx="40">
                  <c:v>3.5121000000000002</c:v>
                </c:pt>
                <c:pt idx="41">
                  <c:v>3.6015999999999999</c:v>
                </c:pt>
                <c:pt idx="42">
                  <c:v>3.5394000000000001</c:v>
                </c:pt>
                <c:pt idx="43">
                  <c:v>3.1802000000000001</c:v>
                </c:pt>
                <c:pt idx="44">
                  <c:v>2.464</c:v>
                </c:pt>
                <c:pt idx="45">
                  <c:v>2.0253999999999999</c:v>
                </c:pt>
                <c:pt idx="46">
                  <c:v>1.6286</c:v>
                </c:pt>
                <c:pt idx="47">
                  <c:v>1.2258</c:v>
                </c:pt>
              </c:numCache>
            </c:numRef>
          </c:val>
          <c:smooth val="0"/>
          <c:extLst>
            <c:ext xmlns:c16="http://schemas.microsoft.com/office/drawing/2014/chart" uri="{C3380CC4-5D6E-409C-BE32-E72D297353CC}">
              <c16:uniqueId val="{0000000E-A728-4032-8A4C-4ACA4CFB601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47.968609999999998</c:v>
                </c:pt>
                <c:pt idx="1">
                  <c:v>49.991590000000002</c:v>
                </c:pt>
                <c:pt idx="2">
                  <c:v>49.670450000000002</c:v>
                </c:pt>
                <c:pt idx="3">
                  <c:v>50.252609999999997</c:v>
                </c:pt>
                <c:pt idx="4">
                  <c:v>47.563800000000001</c:v>
                </c:pt>
                <c:pt idx="5">
                  <c:v>50.815019999999997</c:v>
                </c:pt>
                <c:pt idx="6">
                  <c:v>50.325899999999997</c:v>
                </c:pt>
                <c:pt idx="7">
                  <c:v>50.575980000000001</c:v>
                </c:pt>
                <c:pt idx="8">
                  <c:v>51.348219999999998</c:v>
                </c:pt>
                <c:pt idx="9">
                  <c:v>52.147660000000002</c:v>
                </c:pt>
                <c:pt idx="10">
                  <c:v>50.876300000000001</c:v>
                </c:pt>
                <c:pt idx="11">
                  <c:v>51.43497</c:v>
                </c:pt>
                <c:pt idx="12">
                  <c:v>50.814279999999997</c:v>
                </c:pt>
                <c:pt idx="13">
                  <c:v>46.756549999999997</c:v>
                </c:pt>
                <c:pt idx="14">
                  <c:v>48.922029999999999</c:v>
                </c:pt>
                <c:pt idx="15">
                  <c:v>50.70252</c:v>
                </c:pt>
                <c:pt idx="16">
                  <c:v>50.249949999999998</c:v>
                </c:pt>
                <c:pt idx="17">
                  <c:v>50.654969999999999</c:v>
                </c:pt>
                <c:pt idx="18">
                  <c:v>50.575870000000002</c:v>
                </c:pt>
                <c:pt idx="19">
                  <c:v>51.858530000000002</c:v>
                </c:pt>
                <c:pt idx="20">
                  <c:v>51.72728</c:v>
                </c:pt>
                <c:pt idx="21">
                  <c:v>52.391660000000002</c:v>
                </c:pt>
                <c:pt idx="22">
                  <c:v>48.401139999999998</c:v>
                </c:pt>
                <c:pt idx="23">
                  <c:v>49.766640000000002</c:v>
                </c:pt>
                <c:pt idx="24">
                  <c:v>50.594479999999997</c:v>
                </c:pt>
                <c:pt idx="25">
                  <c:v>50.776980000000002</c:v>
                </c:pt>
                <c:pt idx="26">
                  <c:v>50.502630000000003</c:v>
                </c:pt>
                <c:pt idx="27">
                  <c:v>49.91666</c:v>
                </c:pt>
                <c:pt idx="28">
                  <c:v>48.257680000000001</c:v>
                </c:pt>
                <c:pt idx="29">
                  <c:v>46.018770000000004</c:v>
                </c:pt>
                <c:pt idx="30">
                  <c:v>47.851419999999997</c:v>
                </c:pt>
                <c:pt idx="31">
                  <c:v>48.560459999999999</c:v>
                </c:pt>
                <c:pt idx="32">
                  <c:v>49.490630000000003</c:v>
                </c:pt>
                <c:pt idx="33">
                  <c:v>49.93027</c:v>
                </c:pt>
                <c:pt idx="34">
                  <c:v>50.143999999999998</c:v>
                </c:pt>
                <c:pt idx="35">
                  <c:v>50.198549999999997</c:v>
                </c:pt>
                <c:pt idx="36">
                  <c:v>49.154339999999998</c:v>
                </c:pt>
                <c:pt idx="37">
                  <c:v>44.587879999999998</c:v>
                </c:pt>
                <c:pt idx="38">
                  <c:v>49.04036</c:v>
                </c:pt>
                <c:pt idx="39">
                  <c:v>51.004069999999999</c:v>
                </c:pt>
                <c:pt idx="40">
                  <c:v>51.865679999999998</c:v>
                </c:pt>
                <c:pt idx="41">
                  <c:v>51.010339999999999</c:v>
                </c:pt>
                <c:pt idx="42">
                  <c:v>53.381779999999999</c:v>
                </c:pt>
                <c:pt idx="43">
                  <c:v>52.421379999999999</c:v>
                </c:pt>
                <c:pt idx="44">
                  <c:v>55.716729999999998</c:v>
                </c:pt>
                <c:pt idx="45">
                  <c:v>54.976889999999997</c:v>
                </c:pt>
                <c:pt idx="46">
                  <c:v>54.933309999999999</c:v>
                </c:pt>
                <c:pt idx="47">
                  <c:v>54.119349999999997</c:v>
                </c:pt>
              </c:numCache>
            </c:numRef>
          </c:val>
          <c:smooth val="0"/>
          <c:extLst>
            <c:ext xmlns:c16="http://schemas.microsoft.com/office/drawing/2014/chart" uri="{C3380CC4-5D6E-409C-BE32-E72D297353CC}">
              <c16:uniqueId val="{0000000F-A728-4032-8A4C-4ACA4CFB601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120.25432000000001</c:v>
                </c:pt>
                <c:pt idx="1">
                  <c:v>118.50506</c:v>
                </c:pt>
                <c:pt idx="2">
                  <c:v>119.87430000000001</c:v>
                </c:pt>
                <c:pt idx="3">
                  <c:v>120.16444</c:v>
                </c:pt>
                <c:pt idx="4">
                  <c:v>119.13641</c:v>
                </c:pt>
                <c:pt idx="5">
                  <c:v>121.69767</c:v>
                </c:pt>
                <c:pt idx="6">
                  <c:v>121.71505999999999</c:v>
                </c:pt>
                <c:pt idx="7">
                  <c:v>120.44789</c:v>
                </c:pt>
                <c:pt idx="8">
                  <c:v>119.76297</c:v>
                </c:pt>
                <c:pt idx="9">
                  <c:v>123.01389</c:v>
                </c:pt>
                <c:pt idx="10">
                  <c:v>120.71886000000001</c:v>
                </c:pt>
                <c:pt idx="11">
                  <c:v>122.61781000000001</c:v>
                </c:pt>
                <c:pt idx="12">
                  <c:v>118.60346</c:v>
                </c:pt>
                <c:pt idx="13">
                  <c:v>113.83999</c:v>
                </c:pt>
                <c:pt idx="14">
                  <c:v>117.31413000000001</c:v>
                </c:pt>
                <c:pt idx="15">
                  <c:v>120.42381</c:v>
                </c:pt>
                <c:pt idx="16">
                  <c:v>119.25331</c:v>
                </c:pt>
                <c:pt idx="17">
                  <c:v>120.00273</c:v>
                </c:pt>
                <c:pt idx="18">
                  <c:v>121.31122999999999</c:v>
                </c:pt>
                <c:pt idx="19">
                  <c:v>121.44748</c:v>
                </c:pt>
                <c:pt idx="20">
                  <c:v>121.39763000000001</c:v>
                </c:pt>
                <c:pt idx="21">
                  <c:v>111.43285</c:v>
                </c:pt>
                <c:pt idx="22">
                  <c:v>103.45872</c:v>
                </c:pt>
                <c:pt idx="23">
                  <c:v>105.17913</c:v>
                </c:pt>
                <c:pt idx="24">
                  <c:v>114.08001</c:v>
                </c:pt>
                <c:pt idx="25">
                  <c:v>116.60093999999999</c:v>
                </c:pt>
                <c:pt idx="26">
                  <c:v>118.41625999999999</c:v>
                </c:pt>
                <c:pt idx="27">
                  <c:v>116.36651999999999</c:v>
                </c:pt>
                <c:pt idx="28">
                  <c:v>121.34072999999999</c:v>
                </c:pt>
                <c:pt idx="29">
                  <c:v>119.34983</c:v>
                </c:pt>
                <c:pt idx="30">
                  <c:v>118.92764</c:v>
                </c:pt>
                <c:pt idx="31">
                  <c:v>119.12594</c:v>
                </c:pt>
                <c:pt idx="32">
                  <c:v>118.34209</c:v>
                </c:pt>
                <c:pt idx="33">
                  <c:v>120.20506</c:v>
                </c:pt>
                <c:pt idx="34">
                  <c:v>121.20824</c:v>
                </c:pt>
                <c:pt idx="35">
                  <c:v>120.49344000000001</c:v>
                </c:pt>
                <c:pt idx="36">
                  <c:v>113.08103</c:v>
                </c:pt>
                <c:pt idx="37">
                  <c:v>108.75141000000001</c:v>
                </c:pt>
                <c:pt idx="38">
                  <c:v>112.4829</c:v>
                </c:pt>
                <c:pt idx="39">
                  <c:v>113.97579</c:v>
                </c:pt>
                <c:pt idx="40">
                  <c:v>118.95948</c:v>
                </c:pt>
                <c:pt idx="41">
                  <c:v>122.6739</c:v>
                </c:pt>
                <c:pt idx="42">
                  <c:v>124.25221000000001</c:v>
                </c:pt>
                <c:pt idx="43">
                  <c:v>119.51123</c:v>
                </c:pt>
                <c:pt idx="44">
                  <c:v>118.84784000000001</c:v>
                </c:pt>
                <c:pt idx="45">
                  <c:v>120.67567</c:v>
                </c:pt>
                <c:pt idx="46">
                  <c:v>122.53016</c:v>
                </c:pt>
                <c:pt idx="47">
                  <c:v>120.86400999999999</c:v>
                </c:pt>
              </c:numCache>
            </c:numRef>
          </c:val>
          <c:smooth val="0"/>
          <c:extLst>
            <c:ext xmlns:c16="http://schemas.microsoft.com/office/drawing/2014/chart" uri="{C3380CC4-5D6E-409C-BE32-E72D297353CC}">
              <c16:uniqueId val="{00000010-A728-4032-8A4C-4ACA4CFB601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27.400099999999998</c:v>
                </c:pt>
                <c:pt idx="1">
                  <c:v>27.736599999999999</c:v>
                </c:pt>
                <c:pt idx="2">
                  <c:v>27.999199999999998</c:v>
                </c:pt>
                <c:pt idx="3">
                  <c:v>28.1614</c:v>
                </c:pt>
                <c:pt idx="4">
                  <c:v>27.6952</c:v>
                </c:pt>
                <c:pt idx="5">
                  <c:v>28.059699999999999</c:v>
                </c:pt>
                <c:pt idx="6">
                  <c:v>27.7346</c:v>
                </c:pt>
                <c:pt idx="7">
                  <c:v>27.2819</c:v>
                </c:pt>
                <c:pt idx="8">
                  <c:v>27.834499999999998</c:v>
                </c:pt>
                <c:pt idx="9">
                  <c:v>28.0426</c:v>
                </c:pt>
                <c:pt idx="10">
                  <c:v>26.460799999999999</c:v>
                </c:pt>
                <c:pt idx="11">
                  <c:v>23.742899999999999</c:v>
                </c:pt>
                <c:pt idx="12">
                  <c:v>22.669899999999998</c:v>
                </c:pt>
                <c:pt idx="13">
                  <c:v>22.989599999999999</c:v>
                </c:pt>
                <c:pt idx="14">
                  <c:v>23.461600000000001</c:v>
                </c:pt>
                <c:pt idx="15">
                  <c:v>26.6691</c:v>
                </c:pt>
                <c:pt idx="16">
                  <c:v>26.873200000000001</c:v>
                </c:pt>
                <c:pt idx="17">
                  <c:v>26.680800000000001</c:v>
                </c:pt>
                <c:pt idx="18">
                  <c:v>27.812999999999999</c:v>
                </c:pt>
                <c:pt idx="19">
                  <c:v>28.581900000000001</c:v>
                </c:pt>
                <c:pt idx="20">
                  <c:v>27.983899999999998</c:v>
                </c:pt>
                <c:pt idx="21">
                  <c:v>27.665500000000002</c:v>
                </c:pt>
                <c:pt idx="22">
                  <c:v>28.123899999999999</c:v>
                </c:pt>
                <c:pt idx="23">
                  <c:v>27.173200000000001</c:v>
                </c:pt>
                <c:pt idx="24">
                  <c:v>26.355899999999998</c:v>
                </c:pt>
                <c:pt idx="25">
                  <c:v>27.305399999999999</c:v>
                </c:pt>
                <c:pt idx="26">
                  <c:v>26.83</c:v>
                </c:pt>
                <c:pt idx="27">
                  <c:v>26.7729</c:v>
                </c:pt>
                <c:pt idx="28">
                  <c:v>27.094000000000001</c:v>
                </c:pt>
                <c:pt idx="29">
                  <c:v>28.1999</c:v>
                </c:pt>
                <c:pt idx="30">
                  <c:v>28.335699999999999</c:v>
                </c:pt>
                <c:pt idx="31">
                  <c:v>28.274699999999999</c:v>
                </c:pt>
                <c:pt idx="32">
                  <c:v>28.042899999999999</c:v>
                </c:pt>
                <c:pt idx="33">
                  <c:v>28.011399999999998</c:v>
                </c:pt>
                <c:pt idx="34">
                  <c:v>27.072900000000001</c:v>
                </c:pt>
                <c:pt idx="35">
                  <c:v>25.295300000000001</c:v>
                </c:pt>
                <c:pt idx="36">
                  <c:v>21.809799999999999</c:v>
                </c:pt>
                <c:pt idx="37">
                  <c:v>23.7819</c:v>
                </c:pt>
                <c:pt idx="38">
                  <c:v>24.927299999999999</c:v>
                </c:pt>
                <c:pt idx="39">
                  <c:v>28.401399999999999</c:v>
                </c:pt>
                <c:pt idx="40">
                  <c:v>27.8691</c:v>
                </c:pt>
                <c:pt idx="41">
                  <c:v>28.4968</c:v>
                </c:pt>
                <c:pt idx="42">
                  <c:v>28.905899999999999</c:v>
                </c:pt>
                <c:pt idx="43">
                  <c:v>29.549199999999999</c:v>
                </c:pt>
                <c:pt idx="44">
                  <c:v>28.985199999999999</c:v>
                </c:pt>
                <c:pt idx="45">
                  <c:v>29.333200000000001</c:v>
                </c:pt>
                <c:pt idx="46">
                  <c:v>29.945599999999999</c:v>
                </c:pt>
                <c:pt idx="47">
                  <c:v>28.833300000000001</c:v>
                </c:pt>
              </c:numCache>
            </c:numRef>
          </c:val>
          <c:smooth val="0"/>
          <c:extLst>
            <c:ext xmlns:c16="http://schemas.microsoft.com/office/drawing/2014/chart" uri="{C3380CC4-5D6E-409C-BE32-E72D297353CC}">
              <c16:uniqueId val="{00000011-A728-4032-8A4C-4ACA4CFB601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728-4032-8A4C-4ACA4CFB601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126.88</c:v>
                </c:pt>
                <c:pt idx="1">
                  <c:v>125.21</c:v>
                </c:pt>
                <c:pt idx="2">
                  <c:v>126.4</c:v>
                </c:pt>
                <c:pt idx="3">
                  <c:v>126.52</c:v>
                </c:pt>
                <c:pt idx="4">
                  <c:v>125.67</c:v>
                </c:pt>
                <c:pt idx="5">
                  <c:v>125.22</c:v>
                </c:pt>
                <c:pt idx="6">
                  <c:v>126.05</c:v>
                </c:pt>
                <c:pt idx="7">
                  <c:v>124.08</c:v>
                </c:pt>
                <c:pt idx="8">
                  <c:v>125.86</c:v>
                </c:pt>
                <c:pt idx="9">
                  <c:v>124.18</c:v>
                </c:pt>
                <c:pt idx="10">
                  <c:v>123.93</c:v>
                </c:pt>
                <c:pt idx="11">
                  <c:v>123.22</c:v>
                </c:pt>
                <c:pt idx="12">
                  <c:v>124.96</c:v>
                </c:pt>
                <c:pt idx="13">
                  <c:v>123.24</c:v>
                </c:pt>
                <c:pt idx="14">
                  <c:v>120.41</c:v>
                </c:pt>
                <c:pt idx="15">
                  <c:v>119.65</c:v>
                </c:pt>
                <c:pt idx="16">
                  <c:v>123.36</c:v>
                </c:pt>
                <c:pt idx="17">
                  <c:v>123.84</c:v>
                </c:pt>
                <c:pt idx="18">
                  <c:v>125.18</c:v>
                </c:pt>
                <c:pt idx="19">
                  <c:v>126.86</c:v>
                </c:pt>
                <c:pt idx="20">
                  <c:v>128.31</c:v>
                </c:pt>
                <c:pt idx="21">
                  <c:v>127.04</c:v>
                </c:pt>
                <c:pt idx="22">
                  <c:v>123.52</c:v>
                </c:pt>
                <c:pt idx="23">
                  <c:v>124.57</c:v>
                </c:pt>
                <c:pt idx="24">
                  <c:v>124.36</c:v>
                </c:pt>
                <c:pt idx="25">
                  <c:v>124.56</c:v>
                </c:pt>
                <c:pt idx="26">
                  <c:v>123.38</c:v>
                </c:pt>
                <c:pt idx="27">
                  <c:v>121.63</c:v>
                </c:pt>
                <c:pt idx="28">
                  <c:v>123.34</c:v>
                </c:pt>
                <c:pt idx="29">
                  <c:v>122.41</c:v>
                </c:pt>
                <c:pt idx="30">
                  <c:v>123.41</c:v>
                </c:pt>
                <c:pt idx="31">
                  <c:v>121.54</c:v>
                </c:pt>
                <c:pt idx="32">
                  <c:v>123.21</c:v>
                </c:pt>
                <c:pt idx="33">
                  <c:v>123.12</c:v>
                </c:pt>
                <c:pt idx="34">
                  <c:v>123.53</c:v>
                </c:pt>
                <c:pt idx="35">
                  <c:v>123.49</c:v>
                </c:pt>
                <c:pt idx="36">
                  <c:v>124.43</c:v>
                </c:pt>
                <c:pt idx="37">
                  <c:v>121.24</c:v>
                </c:pt>
                <c:pt idx="38">
                  <c:v>119.28</c:v>
                </c:pt>
                <c:pt idx="39">
                  <c:v>117.75</c:v>
                </c:pt>
                <c:pt idx="40">
                  <c:v>123.16</c:v>
                </c:pt>
                <c:pt idx="41">
                  <c:v>121.33</c:v>
                </c:pt>
                <c:pt idx="42">
                  <c:v>126.05</c:v>
                </c:pt>
                <c:pt idx="43">
                  <c:v>123.15</c:v>
                </c:pt>
                <c:pt idx="44">
                  <c:v>122.9</c:v>
                </c:pt>
                <c:pt idx="45">
                  <c:v>122.17</c:v>
                </c:pt>
                <c:pt idx="46">
                  <c:v>123.16</c:v>
                </c:pt>
                <c:pt idx="47">
                  <c:v>124.15</c:v>
                </c:pt>
              </c:numCache>
            </c:numRef>
          </c:val>
          <c:smooth val="0"/>
          <c:extLst>
            <c:ext xmlns:c16="http://schemas.microsoft.com/office/drawing/2014/chart" uri="{C3380CC4-5D6E-409C-BE32-E72D297353CC}">
              <c16:uniqueId val="{00000013-A728-4032-8A4C-4ACA4CFB601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728-4032-8A4C-4ACA4CFB601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36.66695</c:v>
                </c:pt>
                <c:pt idx="1">
                  <c:v>36.482340000000001</c:v>
                </c:pt>
                <c:pt idx="2">
                  <c:v>37.817709999999998</c:v>
                </c:pt>
                <c:pt idx="3">
                  <c:v>37.722439999999999</c:v>
                </c:pt>
                <c:pt idx="4">
                  <c:v>37.899529999999999</c:v>
                </c:pt>
                <c:pt idx="5">
                  <c:v>38.077390000000001</c:v>
                </c:pt>
                <c:pt idx="6">
                  <c:v>37.492359999999998</c:v>
                </c:pt>
                <c:pt idx="7">
                  <c:v>38.082419999999999</c:v>
                </c:pt>
                <c:pt idx="8">
                  <c:v>37.89434</c:v>
                </c:pt>
                <c:pt idx="9">
                  <c:v>36.907139999999998</c:v>
                </c:pt>
                <c:pt idx="10">
                  <c:v>35.132370000000002</c:v>
                </c:pt>
                <c:pt idx="11">
                  <c:v>33.897350000000003</c:v>
                </c:pt>
                <c:pt idx="12">
                  <c:v>33.443170000000002</c:v>
                </c:pt>
                <c:pt idx="13">
                  <c:v>30.884350000000001</c:v>
                </c:pt>
                <c:pt idx="14">
                  <c:v>31.092860000000002</c:v>
                </c:pt>
                <c:pt idx="15">
                  <c:v>31.88316</c:v>
                </c:pt>
                <c:pt idx="16">
                  <c:v>33.421210000000002</c:v>
                </c:pt>
                <c:pt idx="17">
                  <c:v>33.052300000000002</c:v>
                </c:pt>
                <c:pt idx="18">
                  <c:v>33.716320000000003</c:v>
                </c:pt>
                <c:pt idx="19">
                  <c:v>35.508380000000002</c:v>
                </c:pt>
                <c:pt idx="20">
                  <c:v>36.468580000000003</c:v>
                </c:pt>
                <c:pt idx="21">
                  <c:v>37.291040000000002</c:v>
                </c:pt>
                <c:pt idx="22">
                  <c:v>37.500360000000001</c:v>
                </c:pt>
                <c:pt idx="23">
                  <c:v>37.035789999999999</c:v>
                </c:pt>
                <c:pt idx="24">
                  <c:v>37.360109999999999</c:v>
                </c:pt>
                <c:pt idx="25">
                  <c:v>37.1845</c:v>
                </c:pt>
                <c:pt idx="26">
                  <c:v>36.876860000000001</c:v>
                </c:pt>
                <c:pt idx="27">
                  <c:v>37.78322</c:v>
                </c:pt>
                <c:pt idx="28">
                  <c:v>37.934480000000001</c:v>
                </c:pt>
                <c:pt idx="29">
                  <c:v>38.615839999999999</c:v>
                </c:pt>
                <c:pt idx="30">
                  <c:v>37.714089999999999</c:v>
                </c:pt>
                <c:pt idx="31">
                  <c:v>38.384059999999998</c:v>
                </c:pt>
                <c:pt idx="32">
                  <c:v>36.788449999999997</c:v>
                </c:pt>
                <c:pt idx="33">
                  <c:v>35.494259999999997</c:v>
                </c:pt>
                <c:pt idx="34">
                  <c:v>34.566009999999999</c:v>
                </c:pt>
                <c:pt idx="35">
                  <c:v>33.35998</c:v>
                </c:pt>
                <c:pt idx="36">
                  <c:v>33.131019999999999</c:v>
                </c:pt>
                <c:pt idx="37">
                  <c:v>31.096270000000001</c:v>
                </c:pt>
                <c:pt idx="38">
                  <c:v>31.54355</c:v>
                </c:pt>
                <c:pt idx="39">
                  <c:v>33.635069999999999</c:v>
                </c:pt>
                <c:pt idx="40">
                  <c:v>34.551580000000001</c:v>
                </c:pt>
                <c:pt idx="41">
                  <c:v>35.30688</c:v>
                </c:pt>
                <c:pt idx="42">
                  <c:v>35.56512</c:v>
                </c:pt>
                <c:pt idx="43">
                  <c:v>35.371169999999999</c:v>
                </c:pt>
                <c:pt idx="44">
                  <c:v>36.627589999999998</c:v>
                </c:pt>
                <c:pt idx="45">
                  <c:v>36.26097</c:v>
                </c:pt>
                <c:pt idx="46">
                  <c:v>36.377310000000001</c:v>
                </c:pt>
                <c:pt idx="47">
                  <c:v>37.255850000000002</c:v>
                </c:pt>
              </c:numCache>
            </c:numRef>
          </c:val>
          <c:smooth val="0"/>
          <c:extLst>
            <c:ext xmlns:c16="http://schemas.microsoft.com/office/drawing/2014/chart" uri="{C3380CC4-5D6E-409C-BE32-E72D297353CC}">
              <c16:uniqueId val="{00000015-A728-4032-8A4C-4ACA4CFB601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33.443190000000001</c:v>
                </c:pt>
                <c:pt idx="1">
                  <c:v>33.019970000000001</c:v>
                </c:pt>
                <c:pt idx="2">
                  <c:v>32.715580000000003</c:v>
                </c:pt>
                <c:pt idx="3">
                  <c:v>32.879890000000003</c:v>
                </c:pt>
                <c:pt idx="4">
                  <c:v>33.675420000000003</c:v>
                </c:pt>
                <c:pt idx="5">
                  <c:v>33.176810000000003</c:v>
                </c:pt>
                <c:pt idx="6">
                  <c:v>33.595779999999998</c:v>
                </c:pt>
                <c:pt idx="7">
                  <c:v>33.372140000000002</c:v>
                </c:pt>
                <c:pt idx="8">
                  <c:v>33.967849999999999</c:v>
                </c:pt>
                <c:pt idx="9">
                  <c:v>34.771299999999997</c:v>
                </c:pt>
                <c:pt idx="10">
                  <c:v>34.147950000000002</c:v>
                </c:pt>
                <c:pt idx="11">
                  <c:v>33.79813</c:v>
                </c:pt>
                <c:pt idx="12">
                  <c:v>33.302660000000003</c:v>
                </c:pt>
                <c:pt idx="13">
                  <c:v>33.576680000000003</c:v>
                </c:pt>
                <c:pt idx="14">
                  <c:v>33.925600000000003</c:v>
                </c:pt>
                <c:pt idx="15">
                  <c:v>33.373089999999998</c:v>
                </c:pt>
                <c:pt idx="16">
                  <c:v>33.244370000000004</c:v>
                </c:pt>
                <c:pt idx="17">
                  <c:v>33.182899999999997</c:v>
                </c:pt>
                <c:pt idx="18">
                  <c:v>32.358319999999999</c:v>
                </c:pt>
                <c:pt idx="19">
                  <c:v>31.442240000000002</c:v>
                </c:pt>
                <c:pt idx="20">
                  <c:v>31.410270000000001</c:v>
                </c:pt>
                <c:pt idx="21">
                  <c:v>31.855530000000002</c:v>
                </c:pt>
                <c:pt idx="22">
                  <c:v>32.00141</c:v>
                </c:pt>
                <c:pt idx="23">
                  <c:v>33.141849999999998</c:v>
                </c:pt>
                <c:pt idx="24">
                  <c:v>33.63073</c:v>
                </c:pt>
                <c:pt idx="25">
                  <c:v>33.070459999999997</c:v>
                </c:pt>
                <c:pt idx="26">
                  <c:v>33.551609999999997</c:v>
                </c:pt>
                <c:pt idx="27">
                  <c:v>32.978470000000002</c:v>
                </c:pt>
                <c:pt idx="28">
                  <c:v>33.851570000000002</c:v>
                </c:pt>
                <c:pt idx="29">
                  <c:v>34.018320000000003</c:v>
                </c:pt>
                <c:pt idx="30">
                  <c:v>33.558660000000003</c:v>
                </c:pt>
                <c:pt idx="31">
                  <c:v>33.336959999999998</c:v>
                </c:pt>
                <c:pt idx="32">
                  <c:v>33.868070000000003</c:v>
                </c:pt>
                <c:pt idx="33">
                  <c:v>32.004840000000002</c:v>
                </c:pt>
                <c:pt idx="34">
                  <c:v>29.88477</c:v>
                </c:pt>
                <c:pt idx="35">
                  <c:v>30.284669999999998</c:v>
                </c:pt>
                <c:pt idx="36">
                  <c:v>30.656939999999999</c:v>
                </c:pt>
                <c:pt idx="37">
                  <c:v>31.25637</c:v>
                </c:pt>
                <c:pt idx="38">
                  <c:v>31.567119999999999</c:v>
                </c:pt>
                <c:pt idx="39">
                  <c:v>30.770630000000001</c:v>
                </c:pt>
                <c:pt idx="40">
                  <c:v>31.018809999999998</c:v>
                </c:pt>
                <c:pt idx="41">
                  <c:v>29.664079999999998</c:v>
                </c:pt>
                <c:pt idx="42">
                  <c:v>29.201039999999999</c:v>
                </c:pt>
                <c:pt idx="43">
                  <c:v>28.83109</c:v>
                </c:pt>
                <c:pt idx="44">
                  <c:v>28.732700000000001</c:v>
                </c:pt>
                <c:pt idx="45">
                  <c:v>29.174569999999999</c:v>
                </c:pt>
                <c:pt idx="46">
                  <c:v>28.714559999999999</c:v>
                </c:pt>
                <c:pt idx="47">
                  <c:v>29.648869999999999</c:v>
                </c:pt>
              </c:numCache>
            </c:numRef>
          </c:val>
          <c:smooth val="0"/>
          <c:extLst>
            <c:ext xmlns:c16="http://schemas.microsoft.com/office/drawing/2014/chart" uri="{C3380CC4-5D6E-409C-BE32-E72D297353CC}">
              <c16:uniqueId val="{00000016-A728-4032-8A4C-4ACA4CFB60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486-4F5D-9ED5-B41C7746683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193.81387000000001</c:v>
                </c:pt>
                <c:pt idx="1">
                  <c:v>194.34473</c:v>
                </c:pt>
                <c:pt idx="2">
                  <c:v>194.74823000000001</c:v>
                </c:pt>
                <c:pt idx="3">
                  <c:v>194.86761000000001</c:v>
                </c:pt>
                <c:pt idx="4">
                  <c:v>194.42248000000001</c:v>
                </c:pt>
                <c:pt idx="5">
                  <c:v>194.20191</c:v>
                </c:pt>
                <c:pt idx="6">
                  <c:v>193.08270999999999</c:v>
                </c:pt>
                <c:pt idx="7">
                  <c:v>195.11591000000001</c:v>
                </c:pt>
                <c:pt idx="8">
                  <c:v>195.4716</c:v>
                </c:pt>
                <c:pt idx="9">
                  <c:v>195.65463</c:v>
                </c:pt>
                <c:pt idx="10">
                  <c:v>196.0187</c:v>
                </c:pt>
                <c:pt idx="11">
                  <c:v>196.35834</c:v>
                </c:pt>
                <c:pt idx="12">
                  <c:v>195.92955000000001</c:v>
                </c:pt>
                <c:pt idx="13">
                  <c:v>196.76846</c:v>
                </c:pt>
                <c:pt idx="14">
                  <c:v>195.73090999999999</c:v>
                </c:pt>
                <c:pt idx="15">
                  <c:v>195.85621</c:v>
                </c:pt>
                <c:pt idx="16">
                  <c:v>194.71205</c:v>
                </c:pt>
                <c:pt idx="17">
                  <c:v>193.57857000000001</c:v>
                </c:pt>
                <c:pt idx="18">
                  <c:v>195.7216</c:v>
                </c:pt>
                <c:pt idx="19">
                  <c:v>195.98424</c:v>
                </c:pt>
                <c:pt idx="20">
                  <c:v>196.15224000000001</c:v>
                </c:pt>
                <c:pt idx="21">
                  <c:v>196.49386000000001</c:v>
                </c:pt>
                <c:pt idx="22">
                  <c:v>196.29444000000001</c:v>
                </c:pt>
                <c:pt idx="23">
                  <c:v>195.84142</c:v>
                </c:pt>
                <c:pt idx="24">
                  <c:v>195.64161999999999</c:v>
                </c:pt>
                <c:pt idx="25">
                  <c:v>194.99645000000001</c:v>
                </c:pt>
                <c:pt idx="26">
                  <c:v>196.10055</c:v>
                </c:pt>
                <c:pt idx="27">
                  <c:v>195.92567</c:v>
                </c:pt>
                <c:pt idx="28">
                  <c:v>193.57392999999999</c:v>
                </c:pt>
                <c:pt idx="29">
                  <c:v>194.55404999999999</c:v>
                </c:pt>
                <c:pt idx="30">
                  <c:v>195.36259999999999</c:v>
                </c:pt>
                <c:pt idx="31">
                  <c:v>194.76514</c:v>
                </c:pt>
                <c:pt idx="32">
                  <c:v>194.04037</c:v>
                </c:pt>
                <c:pt idx="33">
                  <c:v>195.41785999999999</c:v>
                </c:pt>
                <c:pt idx="34">
                  <c:v>195.70533</c:v>
                </c:pt>
                <c:pt idx="35">
                  <c:v>179.24800999999999</c:v>
                </c:pt>
                <c:pt idx="36">
                  <c:v>129.75851</c:v>
                </c:pt>
                <c:pt idx="37">
                  <c:v>128.84703999999999</c:v>
                </c:pt>
                <c:pt idx="38">
                  <c:v>129.56312</c:v>
                </c:pt>
                <c:pt idx="39">
                  <c:v>129.18024</c:v>
                </c:pt>
                <c:pt idx="40">
                  <c:v>129.44086999999999</c:v>
                </c:pt>
                <c:pt idx="41">
                  <c:v>130.10858999999999</c:v>
                </c:pt>
                <c:pt idx="42">
                  <c:v>193.97363000000001</c:v>
                </c:pt>
                <c:pt idx="43">
                  <c:v>194.33029999999999</c:v>
                </c:pt>
                <c:pt idx="44">
                  <c:v>194.28767999999999</c:v>
                </c:pt>
                <c:pt idx="45">
                  <c:v>193.72559000000001</c:v>
                </c:pt>
                <c:pt idx="46">
                  <c:v>193.60423</c:v>
                </c:pt>
                <c:pt idx="47">
                  <c:v>192.73403999999999</c:v>
                </c:pt>
              </c:numCache>
            </c:numRef>
          </c:val>
          <c:smooth val="0"/>
          <c:extLst>
            <c:ext xmlns:c16="http://schemas.microsoft.com/office/drawing/2014/chart" uri="{C3380CC4-5D6E-409C-BE32-E72D297353CC}">
              <c16:uniqueId val="{00000001-3486-4F5D-9ED5-B41C7746683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36.930799999999998</c:v>
                </c:pt>
                <c:pt idx="1">
                  <c:v>37.146999999999998</c:v>
                </c:pt>
                <c:pt idx="2">
                  <c:v>37.171599999999998</c:v>
                </c:pt>
                <c:pt idx="3">
                  <c:v>38.356699999999996</c:v>
                </c:pt>
                <c:pt idx="4">
                  <c:v>38.043500000000002</c:v>
                </c:pt>
                <c:pt idx="5">
                  <c:v>35.3919</c:v>
                </c:pt>
                <c:pt idx="6">
                  <c:v>37.298400000000001</c:v>
                </c:pt>
                <c:pt idx="7">
                  <c:v>36.704900000000002</c:v>
                </c:pt>
                <c:pt idx="8">
                  <c:v>37.227600000000002</c:v>
                </c:pt>
                <c:pt idx="9">
                  <c:v>36.766800000000003</c:v>
                </c:pt>
                <c:pt idx="10">
                  <c:v>35.508099999999999</c:v>
                </c:pt>
                <c:pt idx="11">
                  <c:v>34.2684</c:v>
                </c:pt>
                <c:pt idx="12">
                  <c:v>34.248899999999999</c:v>
                </c:pt>
                <c:pt idx="13">
                  <c:v>33.492899999999999</c:v>
                </c:pt>
                <c:pt idx="14">
                  <c:v>33.601599999999998</c:v>
                </c:pt>
                <c:pt idx="15">
                  <c:v>35.052999999999997</c:v>
                </c:pt>
                <c:pt idx="16">
                  <c:v>35.2316</c:v>
                </c:pt>
                <c:pt idx="17">
                  <c:v>34.999000000000002</c:v>
                </c:pt>
                <c:pt idx="18">
                  <c:v>35.4908</c:v>
                </c:pt>
                <c:pt idx="19">
                  <c:v>37.304400000000001</c:v>
                </c:pt>
                <c:pt idx="20">
                  <c:v>37.126399999999997</c:v>
                </c:pt>
                <c:pt idx="21">
                  <c:v>35.356400000000001</c:v>
                </c:pt>
                <c:pt idx="22">
                  <c:v>36.936500000000002</c:v>
                </c:pt>
                <c:pt idx="23">
                  <c:v>36.246200000000002</c:v>
                </c:pt>
                <c:pt idx="24">
                  <c:v>36.022100000000002</c:v>
                </c:pt>
                <c:pt idx="25">
                  <c:v>36.177100000000003</c:v>
                </c:pt>
                <c:pt idx="26">
                  <c:v>36.585099999999997</c:v>
                </c:pt>
                <c:pt idx="27">
                  <c:v>36.573</c:v>
                </c:pt>
                <c:pt idx="28">
                  <c:v>36.586500000000001</c:v>
                </c:pt>
                <c:pt idx="29">
                  <c:v>36.941800000000001</c:v>
                </c:pt>
                <c:pt idx="30">
                  <c:v>37.178600000000003</c:v>
                </c:pt>
                <c:pt idx="31">
                  <c:v>37.681399999999996</c:v>
                </c:pt>
                <c:pt idx="32">
                  <c:v>37.279200000000003</c:v>
                </c:pt>
                <c:pt idx="33">
                  <c:v>36.1721</c:v>
                </c:pt>
                <c:pt idx="34">
                  <c:v>35.521700000000003</c:v>
                </c:pt>
                <c:pt idx="35">
                  <c:v>35.419400000000003</c:v>
                </c:pt>
                <c:pt idx="36">
                  <c:v>33.895000000000003</c:v>
                </c:pt>
                <c:pt idx="37">
                  <c:v>33.7316</c:v>
                </c:pt>
                <c:pt idx="38">
                  <c:v>34.247</c:v>
                </c:pt>
                <c:pt idx="39">
                  <c:v>34.716200000000001</c:v>
                </c:pt>
                <c:pt idx="40">
                  <c:v>36.704500000000003</c:v>
                </c:pt>
                <c:pt idx="41">
                  <c:v>36.889499999999998</c:v>
                </c:pt>
                <c:pt idx="42">
                  <c:v>36.705199999999998</c:v>
                </c:pt>
                <c:pt idx="43">
                  <c:v>37.470999999999997</c:v>
                </c:pt>
                <c:pt idx="44">
                  <c:v>37.205100000000002</c:v>
                </c:pt>
                <c:pt idx="45">
                  <c:v>37.391300000000001</c:v>
                </c:pt>
                <c:pt idx="46">
                  <c:v>37.671300000000002</c:v>
                </c:pt>
                <c:pt idx="47">
                  <c:v>37.591999999999999</c:v>
                </c:pt>
              </c:numCache>
            </c:numRef>
          </c:val>
          <c:smooth val="0"/>
          <c:extLst>
            <c:ext xmlns:c16="http://schemas.microsoft.com/office/drawing/2014/chart" uri="{C3380CC4-5D6E-409C-BE32-E72D297353CC}">
              <c16:uniqueId val="{00000002-3486-4F5D-9ED5-B41C7746683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486-4F5D-9ED5-B41C7746683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0.30731000000000003</c:v>
                </c:pt>
                <c:pt idx="1">
                  <c:v>0.31452000000000002</c:v>
                </c:pt>
                <c:pt idx="2">
                  <c:v>0.28171000000000002</c:v>
                </c:pt>
                <c:pt idx="3">
                  <c:v>0.19245000000000001</c:v>
                </c:pt>
                <c:pt idx="4">
                  <c:v>0.30071999999999999</c:v>
                </c:pt>
                <c:pt idx="5">
                  <c:v>0.28538000000000002</c:v>
                </c:pt>
                <c:pt idx="6">
                  <c:v>0.33126</c:v>
                </c:pt>
                <c:pt idx="7">
                  <c:v>0.34971000000000002</c:v>
                </c:pt>
                <c:pt idx="8">
                  <c:v>0.29532000000000003</c:v>
                </c:pt>
                <c:pt idx="9">
                  <c:v>0.25929999999999997</c:v>
                </c:pt>
                <c:pt idx="10">
                  <c:v>0.24567</c:v>
                </c:pt>
                <c:pt idx="11">
                  <c:v>0.31186000000000003</c:v>
                </c:pt>
                <c:pt idx="12">
                  <c:v>0.23327999999999999</c:v>
                </c:pt>
                <c:pt idx="13">
                  <c:v>0.16342999999999999</c:v>
                </c:pt>
                <c:pt idx="14">
                  <c:v>0.13263</c:v>
                </c:pt>
                <c:pt idx="15">
                  <c:v>0.13672000000000001</c:v>
                </c:pt>
                <c:pt idx="16">
                  <c:v>0.19017999999999999</c:v>
                </c:pt>
                <c:pt idx="17">
                  <c:v>0.21346999999999999</c:v>
                </c:pt>
                <c:pt idx="18">
                  <c:v>0.21967999999999999</c:v>
                </c:pt>
                <c:pt idx="19">
                  <c:v>0.18506</c:v>
                </c:pt>
                <c:pt idx="20">
                  <c:v>0.23465</c:v>
                </c:pt>
                <c:pt idx="21">
                  <c:v>0.22273999999999999</c:v>
                </c:pt>
                <c:pt idx="22">
                  <c:v>0.20776</c:v>
                </c:pt>
                <c:pt idx="23">
                  <c:v>0.1633</c:v>
                </c:pt>
                <c:pt idx="24">
                  <c:v>0.24201</c:v>
                </c:pt>
                <c:pt idx="25">
                  <c:v>0.20491999999999999</c:v>
                </c:pt>
                <c:pt idx="26">
                  <c:v>0.19192999999999999</c:v>
                </c:pt>
                <c:pt idx="27">
                  <c:v>0.24573999999999999</c:v>
                </c:pt>
                <c:pt idx="28">
                  <c:v>0.21509</c:v>
                </c:pt>
                <c:pt idx="29">
                  <c:v>0.18859000000000001</c:v>
                </c:pt>
                <c:pt idx="30">
                  <c:v>0.25890999999999997</c:v>
                </c:pt>
                <c:pt idx="31">
                  <c:v>0.33289000000000002</c:v>
                </c:pt>
                <c:pt idx="32">
                  <c:v>0.27087</c:v>
                </c:pt>
                <c:pt idx="33">
                  <c:v>0.28309000000000001</c:v>
                </c:pt>
                <c:pt idx="34">
                  <c:v>0.29337999999999997</c:v>
                </c:pt>
                <c:pt idx="35">
                  <c:v>0.23474999999999999</c:v>
                </c:pt>
                <c:pt idx="36">
                  <c:v>0.16220999999999999</c:v>
                </c:pt>
                <c:pt idx="37">
                  <c:v>0.24911</c:v>
                </c:pt>
                <c:pt idx="38">
                  <c:v>0.43001</c:v>
                </c:pt>
                <c:pt idx="39">
                  <c:v>0.24521000000000001</c:v>
                </c:pt>
                <c:pt idx="40">
                  <c:v>0.16574</c:v>
                </c:pt>
                <c:pt idx="41">
                  <c:v>5.4780000000000002E-2</c:v>
                </c:pt>
                <c:pt idx="42">
                  <c:v>0.18976999999999999</c:v>
                </c:pt>
                <c:pt idx="43">
                  <c:v>0.16897999999999999</c:v>
                </c:pt>
                <c:pt idx="44">
                  <c:v>0.20347000000000001</c:v>
                </c:pt>
                <c:pt idx="45">
                  <c:v>0.27337</c:v>
                </c:pt>
                <c:pt idx="46">
                  <c:v>0.20013</c:v>
                </c:pt>
                <c:pt idx="47">
                  <c:v>0.17601</c:v>
                </c:pt>
              </c:numCache>
            </c:numRef>
          </c:val>
          <c:smooth val="0"/>
          <c:extLst>
            <c:ext xmlns:c16="http://schemas.microsoft.com/office/drawing/2014/chart" uri="{C3380CC4-5D6E-409C-BE32-E72D297353CC}">
              <c16:uniqueId val="{00000004-3486-4F5D-9ED5-B41C7746683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486-4F5D-9ED5-B41C7746683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1.4</c:v>
                </c:pt>
                <c:pt idx="2">
                  <c:v>1.4</c:v>
                </c:pt>
                <c:pt idx="3">
                  <c:v>1.5</c:v>
                </c:pt>
                <c:pt idx="4">
                  <c:v>1.5</c:v>
                </c:pt>
                <c:pt idx="5">
                  <c:v>1.7</c:v>
                </c:pt>
                <c:pt idx="6">
                  <c:v>1.6</c:v>
                </c:pt>
                <c:pt idx="7">
                  <c:v>1.6</c:v>
                </c:pt>
                <c:pt idx="8">
                  <c:v>1.5</c:v>
                </c:pt>
                <c:pt idx="9">
                  <c:v>1.6</c:v>
                </c:pt>
                <c:pt idx="10">
                  <c:v>1.7</c:v>
                </c:pt>
                <c:pt idx="11">
                  <c:v>1.6</c:v>
                </c:pt>
                <c:pt idx="12">
                  <c:v>1.4</c:v>
                </c:pt>
                <c:pt idx="13">
                  <c:v>1.5</c:v>
                </c:pt>
                <c:pt idx="14">
                  <c:v>1.4</c:v>
                </c:pt>
                <c:pt idx="15">
                  <c:v>1.3</c:v>
                </c:pt>
                <c:pt idx="16">
                  <c:v>1.3</c:v>
                </c:pt>
                <c:pt idx="17">
                  <c:v>1.5</c:v>
                </c:pt>
                <c:pt idx="18">
                  <c:v>1.6</c:v>
                </c:pt>
                <c:pt idx="19">
                  <c:v>1.6</c:v>
                </c:pt>
                <c:pt idx="20">
                  <c:v>1.7</c:v>
                </c:pt>
                <c:pt idx="21">
                  <c:v>2.1</c:v>
                </c:pt>
                <c:pt idx="22">
                  <c:v>2.2999999999999998</c:v>
                </c:pt>
                <c:pt idx="23">
                  <c:v>2.1</c:v>
                </c:pt>
                <c:pt idx="24">
                  <c:v>2.2000000000000002</c:v>
                </c:pt>
                <c:pt idx="25">
                  <c:v>2.2999999999999998</c:v>
                </c:pt>
                <c:pt idx="26">
                  <c:v>1.7</c:v>
                </c:pt>
                <c:pt idx="27">
                  <c:v>1.7</c:v>
                </c:pt>
                <c:pt idx="28">
                  <c:v>1.8</c:v>
                </c:pt>
                <c:pt idx="29">
                  <c:v>1.8</c:v>
                </c:pt>
                <c:pt idx="30">
                  <c:v>2.1</c:v>
                </c:pt>
                <c:pt idx="31">
                  <c:v>2.4</c:v>
                </c:pt>
                <c:pt idx="32">
                  <c:v>2.1</c:v>
                </c:pt>
                <c:pt idx="33">
                  <c:v>1.7</c:v>
                </c:pt>
                <c:pt idx="34">
                  <c:v>1.8</c:v>
                </c:pt>
                <c:pt idx="35">
                  <c:v>2.2999999999999998</c:v>
                </c:pt>
                <c:pt idx="36">
                  <c:v>2.4</c:v>
                </c:pt>
                <c:pt idx="37">
                  <c:v>2.5</c:v>
                </c:pt>
                <c:pt idx="38">
                  <c:v>2</c:v>
                </c:pt>
                <c:pt idx="39">
                  <c:v>1.9</c:v>
                </c:pt>
                <c:pt idx="40">
                  <c:v>1.7</c:v>
                </c:pt>
                <c:pt idx="41">
                  <c:v>1.8</c:v>
                </c:pt>
                <c:pt idx="42">
                  <c:v>2.2999999999999998</c:v>
                </c:pt>
                <c:pt idx="43">
                  <c:v>2.2000000000000002</c:v>
                </c:pt>
                <c:pt idx="44">
                  <c:v>1.7</c:v>
                </c:pt>
                <c:pt idx="45">
                  <c:v>1.7</c:v>
                </c:pt>
                <c:pt idx="46">
                  <c:v>1.7</c:v>
                </c:pt>
                <c:pt idx="47">
                  <c:v>1.7</c:v>
                </c:pt>
              </c:numCache>
            </c:numRef>
          </c:val>
          <c:smooth val="0"/>
          <c:extLst>
            <c:ext xmlns:c16="http://schemas.microsoft.com/office/drawing/2014/chart" uri="{C3380CC4-5D6E-409C-BE32-E72D297353CC}">
              <c16:uniqueId val="{00000006-3486-4F5D-9ED5-B41C7746683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486-4F5D-9ED5-B41C7746683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71.400000000000006</c:v>
                </c:pt>
                <c:pt idx="1">
                  <c:v>73.746799999999993</c:v>
                </c:pt>
                <c:pt idx="2">
                  <c:v>73.497150000000005</c:v>
                </c:pt>
                <c:pt idx="3">
                  <c:v>73.638009999999994</c:v>
                </c:pt>
                <c:pt idx="4">
                  <c:v>74.451980000000006</c:v>
                </c:pt>
                <c:pt idx="5">
                  <c:v>74.457549999999998</c:v>
                </c:pt>
                <c:pt idx="6">
                  <c:v>73.081220000000002</c:v>
                </c:pt>
                <c:pt idx="7">
                  <c:v>72.763050000000007</c:v>
                </c:pt>
                <c:pt idx="8">
                  <c:v>72.538089999999997</c:v>
                </c:pt>
                <c:pt idx="9">
                  <c:v>73.503159999999994</c:v>
                </c:pt>
                <c:pt idx="10">
                  <c:v>72.880009999999999</c:v>
                </c:pt>
                <c:pt idx="11">
                  <c:v>67.042349999999999</c:v>
                </c:pt>
                <c:pt idx="12">
                  <c:v>59.283659999999998</c:v>
                </c:pt>
                <c:pt idx="13">
                  <c:v>55.907179999999997</c:v>
                </c:pt>
                <c:pt idx="14">
                  <c:v>55.594250000000002</c:v>
                </c:pt>
                <c:pt idx="15">
                  <c:v>55.611960000000003</c:v>
                </c:pt>
                <c:pt idx="16">
                  <c:v>55.344230000000003</c:v>
                </c:pt>
                <c:pt idx="17">
                  <c:v>53.675829999999998</c:v>
                </c:pt>
                <c:pt idx="18">
                  <c:v>54.216760000000001</c:v>
                </c:pt>
                <c:pt idx="19">
                  <c:v>55.296019999999999</c:v>
                </c:pt>
                <c:pt idx="20">
                  <c:v>55.154829999999997</c:v>
                </c:pt>
                <c:pt idx="21">
                  <c:v>55.240130000000001</c:v>
                </c:pt>
                <c:pt idx="22">
                  <c:v>54.929600000000001</c:v>
                </c:pt>
                <c:pt idx="23">
                  <c:v>54.186100000000003</c:v>
                </c:pt>
                <c:pt idx="24">
                  <c:v>53.746650000000002</c:v>
                </c:pt>
                <c:pt idx="25">
                  <c:v>53.239870000000003</c:v>
                </c:pt>
                <c:pt idx="26">
                  <c:v>53.124980000000001</c:v>
                </c:pt>
                <c:pt idx="27">
                  <c:v>53.642760000000003</c:v>
                </c:pt>
                <c:pt idx="28">
                  <c:v>55.289960000000001</c:v>
                </c:pt>
                <c:pt idx="29">
                  <c:v>55.91863</c:v>
                </c:pt>
                <c:pt idx="30">
                  <c:v>57.203760000000003</c:v>
                </c:pt>
                <c:pt idx="31">
                  <c:v>56.628489999999999</c:v>
                </c:pt>
                <c:pt idx="32">
                  <c:v>59.473559999999999</c:v>
                </c:pt>
                <c:pt idx="33">
                  <c:v>62.523060000000001</c:v>
                </c:pt>
                <c:pt idx="34">
                  <c:v>65.183130000000006</c:v>
                </c:pt>
                <c:pt idx="35">
                  <c:v>71.828270000000003</c:v>
                </c:pt>
                <c:pt idx="36">
                  <c:v>64.318150000000003</c:v>
                </c:pt>
                <c:pt idx="37">
                  <c:v>45.530239999999999</c:v>
                </c:pt>
                <c:pt idx="38">
                  <c:v>36.584499999999998</c:v>
                </c:pt>
                <c:pt idx="39">
                  <c:v>36.625509999999998</c:v>
                </c:pt>
                <c:pt idx="40">
                  <c:v>36.712730000000001</c:v>
                </c:pt>
                <c:pt idx="41">
                  <c:v>37.356540000000003</c:v>
                </c:pt>
                <c:pt idx="42">
                  <c:v>44.367339999999999</c:v>
                </c:pt>
                <c:pt idx="43">
                  <c:v>65.464910000000003</c:v>
                </c:pt>
                <c:pt idx="44">
                  <c:v>70.875029999999995</c:v>
                </c:pt>
                <c:pt idx="45">
                  <c:v>73.390960000000007</c:v>
                </c:pt>
                <c:pt idx="46">
                  <c:v>71.872230000000002</c:v>
                </c:pt>
                <c:pt idx="47">
                  <c:v>72.270020000000002</c:v>
                </c:pt>
              </c:numCache>
            </c:numRef>
          </c:val>
          <c:smooth val="0"/>
          <c:extLst>
            <c:ext xmlns:c16="http://schemas.microsoft.com/office/drawing/2014/chart" uri="{C3380CC4-5D6E-409C-BE32-E72D297353CC}">
              <c16:uniqueId val="{00000008-3486-4F5D-9ED5-B41C7746683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486-4F5D-9ED5-B41C7746683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11.12</c:v>
                </c:pt>
                <c:pt idx="1">
                  <c:v>11.12</c:v>
                </c:pt>
                <c:pt idx="2">
                  <c:v>11.12</c:v>
                </c:pt>
                <c:pt idx="3">
                  <c:v>11.12</c:v>
                </c:pt>
                <c:pt idx="4">
                  <c:v>11.12</c:v>
                </c:pt>
                <c:pt idx="5">
                  <c:v>11.12</c:v>
                </c:pt>
                <c:pt idx="6">
                  <c:v>11.12</c:v>
                </c:pt>
                <c:pt idx="7">
                  <c:v>11.12</c:v>
                </c:pt>
                <c:pt idx="8">
                  <c:v>11.12</c:v>
                </c:pt>
                <c:pt idx="9">
                  <c:v>11.12</c:v>
                </c:pt>
                <c:pt idx="10">
                  <c:v>11.12</c:v>
                </c:pt>
                <c:pt idx="11">
                  <c:v>11.12</c:v>
                </c:pt>
                <c:pt idx="12">
                  <c:v>11.12</c:v>
                </c:pt>
                <c:pt idx="13">
                  <c:v>11.8</c:v>
                </c:pt>
                <c:pt idx="14">
                  <c:v>11.8</c:v>
                </c:pt>
                <c:pt idx="15">
                  <c:v>11.8</c:v>
                </c:pt>
                <c:pt idx="16">
                  <c:v>11.8</c:v>
                </c:pt>
                <c:pt idx="17">
                  <c:v>11.8</c:v>
                </c:pt>
                <c:pt idx="18">
                  <c:v>11.8</c:v>
                </c:pt>
                <c:pt idx="19">
                  <c:v>11.8</c:v>
                </c:pt>
                <c:pt idx="20">
                  <c:v>11.8</c:v>
                </c:pt>
                <c:pt idx="21">
                  <c:v>11.8</c:v>
                </c:pt>
                <c:pt idx="22">
                  <c:v>11.8</c:v>
                </c:pt>
                <c:pt idx="23">
                  <c:v>11.8</c:v>
                </c:pt>
                <c:pt idx="24">
                  <c:v>11.8</c:v>
                </c:pt>
                <c:pt idx="25">
                  <c:v>11.8</c:v>
                </c:pt>
                <c:pt idx="26">
                  <c:v>11.8</c:v>
                </c:pt>
                <c:pt idx="27">
                  <c:v>11.8</c:v>
                </c:pt>
                <c:pt idx="28">
                  <c:v>11.8</c:v>
                </c:pt>
                <c:pt idx="29">
                  <c:v>11.3</c:v>
                </c:pt>
                <c:pt idx="30">
                  <c:v>11.3</c:v>
                </c:pt>
                <c:pt idx="31">
                  <c:v>11.3</c:v>
                </c:pt>
                <c:pt idx="32">
                  <c:v>11.3</c:v>
                </c:pt>
                <c:pt idx="33">
                  <c:v>11.3</c:v>
                </c:pt>
                <c:pt idx="34">
                  <c:v>11.3</c:v>
                </c:pt>
                <c:pt idx="35">
                  <c:v>11.3</c:v>
                </c:pt>
                <c:pt idx="36">
                  <c:v>11.3</c:v>
                </c:pt>
                <c:pt idx="37">
                  <c:v>11.3</c:v>
                </c:pt>
                <c:pt idx="38">
                  <c:v>11.3</c:v>
                </c:pt>
                <c:pt idx="39">
                  <c:v>11.3</c:v>
                </c:pt>
                <c:pt idx="40">
                  <c:v>11.3</c:v>
                </c:pt>
                <c:pt idx="41">
                  <c:v>11.3</c:v>
                </c:pt>
                <c:pt idx="42">
                  <c:v>11.3</c:v>
                </c:pt>
                <c:pt idx="43">
                  <c:v>11.3</c:v>
                </c:pt>
                <c:pt idx="44">
                  <c:v>11.3</c:v>
                </c:pt>
                <c:pt idx="45">
                  <c:v>11.3</c:v>
                </c:pt>
                <c:pt idx="46">
                  <c:v>11.3</c:v>
                </c:pt>
                <c:pt idx="47">
                  <c:v>11.3</c:v>
                </c:pt>
              </c:numCache>
            </c:numRef>
          </c:val>
          <c:smooth val="0"/>
          <c:extLst>
            <c:ext xmlns:c16="http://schemas.microsoft.com/office/drawing/2014/chart" uri="{C3380CC4-5D6E-409C-BE32-E72D297353CC}">
              <c16:uniqueId val="{0000000A-3486-4F5D-9ED5-B41C7746683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486-4F5D-9ED5-B41C7746683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486-4F5D-9ED5-B41C7746683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486-4F5D-9ED5-B41C7746683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13.63142</c:v>
                </c:pt>
                <c:pt idx="1">
                  <c:v>13.492419999999999</c:v>
                </c:pt>
                <c:pt idx="2">
                  <c:v>13.879379999999999</c:v>
                </c:pt>
                <c:pt idx="3">
                  <c:v>13.881779999999999</c:v>
                </c:pt>
                <c:pt idx="4">
                  <c:v>14.363350000000001</c:v>
                </c:pt>
                <c:pt idx="5">
                  <c:v>15.363490000000001</c:v>
                </c:pt>
                <c:pt idx="6">
                  <c:v>15.506930000000001</c:v>
                </c:pt>
                <c:pt idx="7">
                  <c:v>15.975619999999999</c:v>
                </c:pt>
                <c:pt idx="8">
                  <c:v>15.576000000000001</c:v>
                </c:pt>
                <c:pt idx="9">
                  <c:v>15.984109999999999</c:v>
                </c:pt>
                <c:pt idx="10">
                  <c:v>16.273520000000001</c:v>
                </c:pt>
                <c:pt idx="11">
                  <c:v>14.64193</c:v>
                </c:pt>
                <c:pt idx="12">
                  <c:v>15.0029</c:v>
                </c:pt>
                <c:pt idx="13">
                  <c:v>15.816800000000001</c:v>
                </c:pt>
                <c:pt idx="14">
                  <c:v>16.223210000000002</c:v>
                </c:pt>
                <c:pt idx="15">
                  <c:v>16.119330000000001</c:v>
                </c:pt>
                <c:pt idx="16">
                  <c:v>15.688129999999999</c:v>
                </c:pt>
                <c:pt idx="17">
                  <c:v>14.250540000000001</c:v>
                </c:pt>
                <c:pt idx="18">
                  <c:v>14.29766</c:v>
                </c:pt>
                <c:pt idx="19">
                  <c:v>14.071859999999999</c:v>
                </c:pt>
                <c:pt idx="20">
                  <c:v>14.1617</c:v>
                </c:pt>
                <c:pt idx="21">
                  <c:v>14.635820000000001</c:v>
                </c:pt>
                <c:pt idx="22">
                  <c:v>15.51763</c:v>
                </c:pt>
                <c:pt idx="23">
                  <c:v>15.4878</c:v>
                </c:pt>
                <c:pt idx="24">
                  <c:v>15.81873</c:v>
                </c:pt>
                <c:pt idx="25">
                  <c:v>15.612830000000001</c:v>
                </c:pt>
                <c:pt idx="26">
                  <c:v>16.339410000000001</c:v>
                </c:pt>
                <c:pt idx="27">
                  <c:v>16.04815</c:v>
                </c:pt>
                <c:pt idx="28">
                  <c:v>16.2136</c:v>
                </c:pt>
                <c:pt idx="29">
                  <c:v>16.228179999999998</c:v>
                </c:pt>
                <c:pt idx="30">
                  <c:v>16.029489999999999</c:v>
                </c:pt>
                <c:pt idx="31">
                  <c:v>16.342849999999999</c:v>
                </c:pt>
                <c:pt idx="32">
                  <c:v>16.534279999999999</c:v>
                </c:pt>
                <c:pt idx="33">
                  <c:v>16.64395</c:v>
                </c:pt>
                <c:pt idx="34">
                  <c:v>17.16292</c:v>
                </c:pt>
                <c:pt idx="35">
                  <c:v>17.057590000000001</c:v>
                </c:pt>
                <c:pt idx="36">
                  <c:v>17.286639999999998</c:v>
                </c:pt>
                <c:pt idx="37">
                  <c:v>17.37811</c:v>
                </c:pt>
                <c:pt idx="38">
                  <c:v>17.226929999999999</c:v>
                </c:pt>
                <c:pt idx="39">
                  <c:v>17.472490000000001</c:v>
                </c:pt>
                <c:pt idx="40">
                  <c:v>17.302959999999999</c:v>
                </c:pt>
                <c:pt idx="41">
                  <c:v>17.085429999999999</c:v>
                </c:pt>
                <c:pt idx="42">
                  <c:v>16.988630000000001</c:v>
                </c:pt>
                <c:pt idx="43">
                  <c:v>17.367830000000001</c:v>
                </c:pt>
                <c:pt idx="44">
                  <c:v>17.182759999999998</c:v>
                </c:pt>
                <c:pt idx="45">
                  <c:v>17.48085</c:v>
                </c:pt>
                <c:pt idx="46">
                  <c:v>17.231059999999999</c:v>
                </c:pt>
                <c:pt idx="47">
                  <c:v>16.96097</c:v>
                </c:pt>
              </c:numCache>
            </c:numRef>
          </c:val>
          <c:smooth val="0"/>
          <c:extLst>
            <c:ext xmlns:c16="http://schemas.microsoft.com/office/drawing/2014/chart" uri="{C3380CC4-5D6E-409C-BE32-E72D297353CC}">
              <c16:uniqueId val="{0000000E-3486-4F5D-9ED5-B41C7746683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486-4F5D-9ED5-B41C7746683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486-4F5D-9ED5-B41C7746683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486-4F5D-9ED5-B41C7746683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8.5359999999999996</c:v>
                </c:pt>
                <c:pt idx="1">
                  <c:v>8.6460000000000008</c:v>
                </c:pt>
                <c:pt idx="2">
                  <c:v>8.6479999999999997</c:v>
                </c:pt>
                <c:pt idx="3">
                  <c:v>8.5719999999999992</c:v>
                </c:pt>
                <c:pt idx="4">
                  <c:v>8.5869999999999997</c:v>
                </c:pt>
                <c:pt idx="5">
                  <c:v>8.5050000000000008</c:v>
                </c:pt>
                <c:pt idx="6">
                  <c:v>8.5500000000000007</c:v>
                </c:pt>
                <c:pt idx="7">
                  <c:v>8.6159999999999997</c:v>
                </c:pt>
                <c:pt idx="8">
                  <c:v>8.5210000000000008</c:v>
                </c:pt>
                <c:pt idx="9">
                  <c:v>8.5690000000000008</c:v>
                </c:pt>
                <c:pt idx="10">
                  <c:v>8.5839999999999996</c:v>
                </c:pt>
                <c:pt idx="11">
                  <c:v>8.5129999999999999</c:v>
                </c:pt>
                <c:pt idx="12">
                  <c:v>8.577</c:v>
                </c:pt>
                <c:pt idx="13">
                  <c:v>8.4269999999999996</c:v>
                </c:pt>
                <c:pt idx="14">
                  <c:v>8.5619999999999994</c:v>
                </c:pt>
                <c:pt idx="15">
                  <c:v>8.6679999999999993</c:v>
                </c:pt>
                <c:pt idx="16">
                  <c:v>8.6270000000000007</c:v>
                </c:pt>
                <c:pt idx="17">
                  <c:v>8.5879999999999992</c:v>
                </c:pt>
                <c:pt idx="18">
                  <c:v>8.5779999999999994</c:v>
                </c:pt>
                <c:pt idx="19">
                  <c:v>8.4909999999999997</c:v>
                </c:pt>
                <c:pt idx="20">
                  <c:v>8.5060000000000002</c:v>
                </c:pt>
                <c:pt idx="21">
                  <c:v>8.484</c:v>
                </c:pt>
                <c:pt idx="22">
                  <c:v>8.4860000000000007</c:v>
                </c:pt>
                <c:pt idx="23">
                  <c:v>8.6489999999999991</c:v>
                </c:pt>
                <c:pt idx="24">
                  <c:v>8.6189999999999998</c:v>
                </c:pt>
                <c:pt idx="25">
                  <c:v>8.7189999999999994</c:v>
                </c:pt>
                <c:pt idx="26">
                  <c:v>8.484</c:v>
                </c:pt>
                <c:pt idx="27">
                  <c:v>8.4529999999999994</c:v>
                </c:pt>
                <c:pt idx="28">
                  <c:v>8.6159999999999997</c:v>
                </c:pt>
                <c:pt idx="29">
                  <c:v>8.6329999999999991</c:v>
                </c:pt>
                <c:pt idx="30">
                  <c:v>8.5640000000000001</c:v>
                </c:pt>
                <c:pt idx="31">
                  <c:v>8.6430000000000007</c:v>
                </c:pt>
                <c:pt idx="32">
                  <c:v>8.6370000000000005</c:v>
                </c:pt>
                <c:pt idx="33">
                  <c:v>8.6280000000000001</c:v>
                </c:pt>
                <c:pt idx="34">
                  <c:v>8.7129999999999992</c:v>
                </c:pt>
                <c:pt idx="35">
                  <c:v>8.6579999999999995</c:v>
                </c:pt>
                <c:pt idx="36">
                  <c:v>8.6080000000000005</c:v>
                </c:pt>
                <c:pt idx="37">
                  <c:v>8.4730000000000008</c:v>
                </c:pt>
                <c:pt idx="38">
                  <c:v>8.5169999999999995</c:v>
                </c:pt>
                <c:pt idx="39">
                  <c:v>8.6069999999999993</c:v>
                </c:pt>
                <c:pt idx="40">
                  <c:v>8.4469999999999992</c:v>
                </c:pt>
                <c:pt idx="41">
                  <c:v>8.3740000000000006</c:v>
                </c:pt>
                <c:pt idx="42">
                  <c:v>8.516</c:v>
                </c:pt>
                <c:pt idx="43">
                  <c:v>8.4749999999999996</c:v>
                </c:pt>
                <c:pt idx="44">
                  <c:v>8.3190000000000008</c:v>
                </c:pt>
                <c:pt idx="45">
                  <c:v>8.3670000000000009</c:v>
                </c:pt>
                <c:pt idx="46">
                  <c:v>8.2289999999999992</c:v>
                </c:pt>
                <c:pt idx="47">
                  <c:v>8.5719999999999992</c:v>
                </c:pt>
              </c:numCache>
            </c:numRef>
          </c:val>
          <c:smooth val="0"/>
          <c:extLst>
            <c:ext xmlns:c16="http://schemas.microsoft.com/office/drawing/2014/chart" uri="{C3380CC4-5D6E-409C-BE32-E72D297353CC}">
              <c16:uniqueId val="{00000012-3486-4F5D-9ED5-B41C7746683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46.255000000000003</c:v>
                </c:pt>
                <c:pt idx="1">
                  <c:v>53.064</c:v>
                </c:pt>
                <c:pt idx="2">
                  <c:v>53.104999999999997</c:v>
                </c:pt>
                <c:pt idx="3">
                  <c:v>53.023000000000003</c:v>
                </c:pt>
                <c:pt idx="4">
                  <c:v>53.758000000000003</c:v>
                </c:pt>
                <c:pt idx="5">
                  <c:v>52.81</c:v>
                </c:pt>
                <c:pt idx="6">
                  <c:v>53.557000000000002</c:v>
                </c:pt>
                <c:pt idx="7">
                  <c:v>53.475999999999999</c:v>
                </c:pt>
                <c:pt idx="8">
                  <c:v>53.932000000000002</c:v>
                </c:pt>
                <c:pt idx="9">
                  <c:v>54.121000000000002</c:v>
                </c:pt>
                <c:pt idx="10">
                  <c:v>53.515999999999998</c:v>
                </c:pt>
                <c:pt idx="11">
                  <c:v>53.883000000000003</c:v>
                </c:pt>
                <c:pt idx="12">
                  <c:v>49.347999999999999</c:v>
                </c:pt>
                <c:pt idx="13">
                  <c:v>48.619</c:v>
                </c:pt>
                <c:pt idx="14">
                  <c:v>48.045999999999999</c:v>
                </c:pt>
                <c:pt idx="15">
                  <c:v>48.116</c:v>
                </c:pt>
                <c:pt idx="16">
                  <c:v>47.935000000000002</c:v>
                </c:pt>
                <c:pt idx="17">
                  <c:v>48.05</c:v>
                </c:pt>
                <c:pt idx="18">
                  <c:v>48.027999999999999</c:v>
                </c:pt>
                <c:pt idx="19">
                  <c:v>43.844999999999999</c:v>
                </c:pt>
                <c:pt idx="20">
                  <c:v>42.994</c:v>
                </c:pt>
                <c:pt idx="21">
                  <c:v>42.895000000000003</c:v>
                </c:pt>
                <c:pt idx="22">
                  <c:v>43.985999999999997</c:v>
                </c:pt>
                <c:pt idx="23">
                  <c:v>43.457999999999998</c:v>
                </c:pt>
                <c:pt idx="24">
                  <c:v>43.485999999999997</c:v>
                </c:pt>
                <c:pt idx="25">
                  <c:v>44.25</c:v>
                </c:pt>
                <c:pt idx="26">
                  <c:v>42.576999999999998</c:v>
                </c:pt>
                <c:pt idx="27">
                  <c:v>43.265000000000001</c:v>
                </c:pt>
                <c:pt idx="28">
                  <c:v>42.832000000000001</c:v>
                </c:pt>
                <c:pt idx="29">
                  <c:v>43.116999999999997</c:v>
                </c:pt>
                <c:pt idx="30">
                  <c:v>43.451000000000001</c:v>
                </c:pt>
                <c:pt idx="31">
                  <c:v>43.444000000000003</c:v>
                </c:pt>
                <c:pt idx="32">
                  <c:v>42.496000000000002</c:v>
                </c:pt>
                <c:pt idx="33">
                  <c:v>43.131</c:v>
                </c:pt>
                <c:pt idx="34">
                  <c:v>43.540999999999997</c:v>
                </c:pt>
                <c:pt idx="35">
                  <c:v>24.677</c:v>
                </c:pt>
                <c:pt idx="36">
                  <c:v>5.3049999999999997</c:v>
                </c:pt>
                <c:pt idx="37">
                  <c:v>4.6390000000000002</c:v>
                </c:pt>
                <c:pt idx="38">
                  <c:v>4.12</c:v>
                </c:pt>
                <c:pt idx="39">
                  <c:v>4.6449999999999996</c:v>
                </c:pt>
                <c:pt idx="40">
                  <c:v>5.5190000000000001</c:v>
                </c:pt>
                <c:pt idx="41">
                  <c:v>5.7549999999999999</c:v>
                </c:pt>
                <c:pt idx="42">
                  <c:v>5.4669999999999996</c:v>
                </c:pt>
                <c:pt idx="43">
                  <c:v>5.0890000000000004</c:v>
                </c:pt>
                <c:pt idx="44">
                  <c:v>27.161999999999999</c:v>
                </c:pt>
                <c:pt idx="45">
                  <c:v>33.548999999999999</c:v>
                </c:pt>
                <c:pt idx="46">
                  <c:v>33.484000000000002</c:v>
                </c:pt>
                <c:pt idx="47">
                  <c:v>25.951000000000001</c:v>
                </c:pt>
              </c:numCache>
            </c:numRef>
          </c:val>
          <c:smooth val="0"/>
          <c:extLst>
            <c:ext xmlns:c16="http://schemas.microsoft.com/office/drawing/2014/chart" uri="{C3380CC4-5D6E-409C-BE32-E72D297353CC}">
              <c16:uniqueId val="{00000013-3486-4F5D-9ED5-B41C7746683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2.0499999999999998</c:v>
                </c:pt>
                <c:pt idx="1">
                  <c:v>2.08</c:v>
                </c:pt>
                <c:pt idx="2">
                  <c:v>2.29</c:v>
                </c:pt>
                <c:pt idx="3">
                  <c:v>2.2400000000000002</c:v>
                </c:pt>
                <c:pt idx="4">
                  <c:v>2.08</c:v>
                </c:pt>
                <c:pt idx="5">
                  <c:v>1.88</c:v>
                </c:pt>
                <c:pt idx="6">
                  <c:v>1.93</c:v>
                </c:pt>
                <c:pt idx="7">
                  <c:v>1.84</c:v>
                </c:pt>
                <c:pt idx="8">
                  <c:v>1.85</c:v>
                </c:pt>
                <c:pt idx="9">
                  <c:v>1.88</c:v>
                </c:pt>
                <c:pt idx="10">
                  <c:v>1.8</c:v>
                </c:pt>
                <c:pt idx="11">
                  <c:v>1.69</c:v>
                </c:pt>
                <c:pt idx="12">
                  <c:v>1.76</c:v>
                </c:pt>
                <c:pt idx="13">
                  <c:v>1.7</c:v>
                </c:pt>
                <c:pt idx="14">
                  <c:v>1.92</c:v>
                </c:pt>
                <c:pt idx="15">
                  <c:v>1.98</c:v>
                </c:pt>
                <c:pt idx="16">
                  <c:v>2.02</c:v>
                </c:pt>
                <c:pt idx="17">
                  <c:v>1.84</c:v>
                </c:pt>
                <c:pt idx="18">
                  <c:v>1.83</c:v>
                </c:pt>
                <c:pt idx="19">
                  <c:v>1.87</c:v>
                </c:pt>
                <c:pt idx="20">
                  <c:v>1.83</c:v>
                </c:pt>
                <c:pt idx="21">
                  <c:v>1.89</c:v>
                </c:pt>
                <c:pt idx="22">
                  <c:v>2.02</c:v>
                </c:pt>
                <c:pt idx="23">
                  <c:v>2.04</c:v>
                </c:pt>
                <c:pt idx="24">
                  <c:v>1.94</c:v>
                </c:pt>
                <c:pt idx="25">
                  <c:v>1.92</c:v>
                </c:pt>
                <c:pt idx="26">
                  <c:v>1.94</c:v>
                </c:pt>
                <c:pt idx="27">
                  <c:v>1.71</c:v>
                </c:pt>
                <c:pt idx="28">
                  <c:v>1.87</c:v>
                </c:pt>
                <c:pt idx="29">
                  <c:v>1.84</c:v>
                </c:pt>
                <c:pt idx="30">
                  <c:v>1.82</c:v>
                </c:pt>
                <c:pt idx="31">
                  <c:v>1.93</c:v>
                </c:pt>
                <c:pt idx="32">
                  <c:v>2.02</c:v>
                </c:pt>
                <c:pt idx="33">
                  <c:v>2</c:v>
                </c:pt>
                <c:pt idx="34">
                  <c:v>1.95</c:v>
                </c:pt>
                <c:pt idx="35">
                  <c:v>1.93</c:v>
                </c:pt>
                <c:pt idx="36">
                  <c:v>1.93</c:v>
                </c:pt>
                <c:pt idx="37">
                  <c:v>1.79</c:v>
                </c:pt>
                <c:pt idx="38">
                  <c:v>1.79</c:v>
                </c:pt>
                <c:pt idx="39">
                  <c:v>1.72</c:v>
                </c:pt>
                <c:pt idx="40">
                  <c:v>1.67</c:v>
                </c:pt>
                <c:pt idx="41">
                  <c:v>1.7</c:v>
                </c:pt>
                <c:pt idx="42">
                  <c:v>1.8</c:v>
                </c:pt>
                <c:pt idx="43">
                  <c:v>2.0699999999999998</c:v>
                </c:pt>
                <c:pt idx="44">
                  <c:v>2.02</c:v>
                </c:pt>
                <c:pt idx="45">
                  <c:v>1.96</c:v>
                </c:pt>
                <c:pt idx="46">
                  <c:v>1.97</c:v>
                </c:pt>
                <c:pt idx="47">
                  <c:v>1.96</c:v>
                </c:pt>
              </c:numCache>
            </c:numRef>
          </c:val>
          <c:smooth val="0"/>
          <c:extLst>
            <c:ext xmlns:c16="http://schemas.microsoft.com/office/drawing/2014/chart" uri="{C3380CC4-5D6E-409C-BE32-E72D297353CC}">
              <c16:uniqueId val="{00000014-3486-4F5D-9ED5-B41C774668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135.94996</c:v>
                </c:pt>
                <c:pt idx="1">
                  <c:v>140.56315000000001</c:v>
                </c:pt>
                <c:pt idx="2">
                  <c:v>138.83391</c:v>
                </c:pt>
                <c:pt idx="3">
                  <c:v>138.53192000000001</c:v>
                </c:pt>
                <c:pt idx="4">
                  <c:v>136.49113</c:v>
                </c:pt>
                <c:pt idx="5">
                  <c:v>134.95052000000001</c:v>
                </c:pt>
                <c:pt idx="6">
                  <c:v>136.82686000000001</c:v>
                </c:pt>
                <c:pt idx="7">
                  <c:v>138.20182</c:v>
                </c:pt>
                <c:pt idx="8">
                  <c:v>137.53461999999999</c:v>
                </c:pt>
                <c:pt idx="9">
                  <c:v>135.93438</c:v>
                </c:pt>
                <c:pt idx="10">
                  <c:v>137.61588</c:v>
                </c:pt>
                <c:pt idx="11">
                  <c:v>138.08042</c:v>
                </c:pt>
                <c:pt idx="12">
                  <c:v>134.92858000000001</c:v>
                </c:pt>
                <c:pt idx="13">
                  <c:v>134.67644999999999</c:v>
                </c:pt>
                <c:pt idx="14">
                  <c:v>134.36301</c:v>
                </c:pt>
                <c:pt idx="15">
                  <c:v>132.83049</c:v>
                </c:pt>
                <c:pt idx="16">
                  <c:v>134.57195999999999</c:v>
                </c:pt>
                <c:pt idx="17">
                  <c:v>135.18558999999999</c:v>
                </c:pt>
                <c:pt idx="18">
                  <c:v>134.76806999999999</c:v>
                </c:pt>
                <c:pt idx="19">
                  <c:v>136.33376000000001</c:v>
                </c:pt>
                <c:pt idx="20">
                  <c:v>136.67105000000001</c:v>
                </c:pt>
                <c:pt idx="21">
                  <c:v>135.31236999999999</c:v>
                </c:pt>
                <c:pt idx="22">
                  <c:v>133.24966000000001</c:v>
                </c:pt>
                <c:pt idx="23">
                  <c:v>137.78729999999999</c:v>
                </c:pt>
                <c:pt idx="24">
                  <c:v>137.79248999999999</c:v>
                </c:pt>
                <c:pt idx="25">
                  <c:v>138.41434000000001</c:v>
                </c:pt>
                <c:pt idx="26">
                  <c:v>139.66952000000001</c:v>
                </c:pt>
                <c:pt idx="27">
                  <c:v>140.43754999999999</c:v>
                </c:pt>
                <c:pt idx="28">
                  <c:v>138.30345</c:v>
                </c:pt>
                <c:pt idx="29">
                  <c:v>138.80466000000001</c:v>
                </c:pt>
                <c:pt idx="30">
                  <c:v>140.21597</c:v>
                </c:pt>
                <c:pt idx="31">
                  <c:v>139.34422000000001</c:v>
                </c:pt>
                <c:pt idx="32">
                  <c:v>138.44798</c:v>
                </c:pt>
                <c:pt idx="33">
                  <c:v>139.97707</c:v>
                </c:pt>
                <c:pt idx="34">
                  <c:v>134.24421000000001</c:v>
                </c:pt>
                <c:pt idx="35">
                  <c:v>131.00254000000001</c:v>
                </c:pt>
                <c:pt idx="36">
                  <c:v>130.84757999999999</c:v>
                </c:pt>
                <c:pt idx="37">
                  <c:v>130.08376000000001</c:v>
                </c:pt>
                <c:pt idx="38">
                  <c:v>132.35551000000001</c:v>
                </c:pt>
                <c:pt idx="39">
                  <c:v>135.26222000000001</c:v>
                </c:pt>
                <c:pt idx="40">
                  <c:v>137.78724</c:v>
                </c:pt>
                <c:pt idx="41">
                  <c:v>142.12164000000001</c:v>
                </c:pt>
                <c:pt idx="42">
                  <c:v>140.42604</c:v>
                </c:pt>
                <c:pt idx="43">
                  <c:v>138.37171000000001</c:v>
                </c:pt>
                <c:pt idx="44">
                  <c:v>139.89108999999999</c:v>
                </c:pt>
                <c:pt idx="45">
                  <c:v>141.13068999999999</c:v>
                </c:pt>
                <c:pt idx="46">
                  <c:v>142.28308000000001</c:v>
                </c:pt>
                <c:pt idx="47">
                  <c:v>142.2176</c:v>
                </c:pt>
              </c:numCache>
            </c:numRef>
          </c:val>
          <c:smooth val="0"/>
          <c:extLst>
            <c:ext xmlns:c16="http://schemas.microsoft.com/office/drawing/2014/chart" uri="{C3380CC4-5D6E-409C-BE32-E72D297353CC}">
              <c16:uniqueId val="{00000000-13A7-4E8F-ADC0-3599883DEE9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3A7-4E8F-ADC0-3599883DEE9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5.4215999999999998</c:v>
                </c:pt>
                <c:pt idx="1">
                  <c:v>5.2412000000000001</c:v>
                </c:pt>
                <c:pt idx="2">
                  <c:v>5.3666999999999998</c:v>
                </c:pt>
                <c:pt idx="3">
                  <c:v>5.4206000000000003</c:v>
                </c:pt>
                <c:pt idx="4">
                  <c:v>5.5039999999999996</c:v>
                </c:pt>
                <c:pt idx="5">
                  <c:v>5.4844999999999997</c:v>
                </c:pt>
                <c:pt idx="6">
                  <c:v>5.6246</c:v>
                </c:pt>
                <c:pt idx="7">
                  <c:v>5.5422000000000002</c:v>
                </c:pt>
                <c:pt idx="8">
                  <c:v>5.4852999999999996</c:v>
                </c:pt>
                <c:pt idx="9">
                  <c:v>5.5749000000000004</c:v>
                </c:pt>
                <c:pt idx="10">
                  <c:v>5.5597000000000003</c:v>
                </c:pt>
                <c:pt idx="11">
                  <c:v>5.6734999999999998</c:v>
                </c:pt>
                <c:pt idx="12">
                  <c:v>5.3681999999999999</c:v>
                </c:pt>
                <c:pt idx="13">
                  <c:v>5.4661</c:v>
                </c:pt>
                <c:pt idx="14">
                  <c:v>5.5601000000000003</c:v>
                </c:pt>
                <c:pt idx="15">
                  <c:v>5.4783999999999997</c:v>
                </c:pt>
                <c:pt idx="16">
                  <c:v>5.5031999999999996</c:v>
                </c:pt>
                <c:pt idx="17">
                  <c:v>5.5803000000000003</c:v>
                </c:pt>
                <c:pt idx="18">
                  <c:v>5.6637000000000004</c:v>
                </c:pt>
                <c:pt idx="19">
                  <c:v>5.5919999999999996</c:v>
                </c:pt>
                <c:pt idx="20">
                  <c:v>5.3815</c:v>
                </c:pt>
                <c:pt idx="21">
                  <c:v>5.6069000000000004</c:v>
                </c:pt>
                <c:pt idx="22">
                  <c:v>5.6074000000000002</c:v>
                </c:pt>
                <c:pt idx="23">
                  <c:v>5.6002000000000001</c:v>
                </c:pt>
                <c:pt idx="24">
                  <c:v>5.6212</c:v>
                </c:pt>
                <c:pt idx="25">
                  <c:v>5.6321000000000003</c:v>
                </c:pt>
                <c:pt idx="26">
                  <c:v>5.7637999999999998</c:v>
                </c:pt>
                <c:pt idx="27">
                  <c:v>5.5439999999999996</c:v>
                </c:pt>
                <c:pt idx="28">
                  <c:v>5.5480999999999998</c:v>
                </c:pt>
                <c:pt idx="29">
                  <c:v>5.4862000000000002</c:v>
                </c:pt>
                <c:pt idx="30">
                  <c:v>5.7008999999999999</c:v>
                </c:pt>
                <c:pt idx="31">
                  <c:v>5.5038999999999998</c:v>
                </c:pt>
                <c:pt idx="32">
                  <c:v>5.7282000000000002</c:v>
                </c:pt>
                <c:pt idx="33">
                  <c:v>5.601</c:v>
                </c:pt>
                <c:pt idx="34">
                  <c:v>5.5613000000000001</c:v>
                </c:pt>
                <c:pt idx="35">
                  <c:v>5.6722000000000001</c:v>
                </c:pt>
                <c:pt idx="36">
                  <c:v>5.5541999999999998</c:v>
                </c:pt>
                <c:pt idx="37">
                  <c:v>5.5746000000000002</c:v>
                </c:pt>
                <c:pt idx="38">
                  <c:v>5.6178999999999997</c:v>
                </c:pt>
                <c:pt idx="39">
                  <c:v>5.5720000000000001</c:v>
                </c:pt>
                <c:pt idx="40">
                  <c:v>5.5951000000000004</c:v>
                </c:pt>
                <c:pt idx="41">
                  <c:v>5.3879999999999999</c:v>
                </c:pt>
                <c:pt idx="42">
                  <c:v>5.4951999999999996</c:v>
                </c:pt>
                <c:pt idx="43">
                  <c:v>5.3925999999999998</c:v>
                </c:pt>
                <c:pt idx="44">
                  <c:v>5.3643000000000001</c:v>
                </c:pt>
                <c:pt idx="45">
                  <c:v>5.1879</c:v>
                </c:pt>
                <c:pt idx="46">
                  <c:v>5.6464999999999996</c:v>
                </c:pt>
                <c:pt idx="47">
                  <c:v>5.6233000000000004</c:v>
                </c:pt>
              </c:numCache>
            </c:numRef>
          </c:val>
          <c:smooth val="0"/>
          <c:extLst>
            <c:ext xmlns:c16="http://schemas.microsoft.com/office/drawing/2014/chart" uri="{C3380CC4-5D6E-409C-BE32-E72D297353CC}">
              <c16:uniqueId val="{00000002-13A7-4E8F-ADC0-3599883DEE9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130.97707</c:v>
                </c:pt>
                <c:pt idx="1">
                  <c:v>129.58886000000001</c:v>
                </c:pt>
                <c:pt idx="2">
                  <c:v>130.82321999999999</c:v>
                </c:pt>
                <c:pt idx="3">
                  <c:v>130.50537</c:v>
                </c:pt>
                <c:pt idx="4">
                  <c:v>129.37938</c:v>
                </c:pt>
                <c:pt idx="5">
                  <c:v>127.70638</c:v>
                </c:pt>
                <c:pt idx="6">
                  <c:v>127.02439</c:v>
                </c:pt>
                <c:pt idx="7">
                  <c:v>127.74800999999999</c:v>
                </c:pt>
                <c:pt idx="8">
                  <c:v>129.89626999999999</c:v>
                </c:pt>
                <c:pt idx="9">
                  <c:v>131.85954000000001</c:v>
                </c:pt>
                <c:pt idx="10">
                  <c:v>129.75674000000001</c:v>
                </c:pt>
                <c:pt idx="11">
                  <c:v>131.91708</c:v>
                </c:pt>
                <c:pt idx="12">
                  <c:v>128.68648999999999</c:v>
                </c:pt>
                <c:pt idx="13">
                  <c:v>125.28488</c:v>
                </c:pt>
                <c:pt idx="14">
                  <c:v>129.80435</c:v>
                </c:pt>
                <c:pt idx="15">
                  <c:v>60.169240000000002</c:v>
                </c:pt>
                <c:pt idx="16">
                  <c:v>77.669229999999999</c:v>
                </c:pt>
                <c:pt idx="17">
                  <c:v>62.643689999999999</c:v>
                </c:pt>
                <c:pt idx="18">
                  <c:v>83.814890000000005</c:v>
                </c:pt>
                <c:pt idx="19">
                  <c:v>117.84048</c:v>
                </c:pt>
                <c:pt idx="20">
                  <c:v>117.41983999999999</c:v>
                </c:pt>
                <c:pt idx="21">
                  <c:v>122.41930000000001</c:v>
                </c:pt>
                <c:pt idx="22">
                  <c:v>124.46002</c:v>
                </c:pt>
                <c:pt idx="23">
                  <c:v>127.35557</c:v>
                </c:pt>
                <c:pt idx="24">
                  <c:v>128.46829</c:v>
                </c:pt>
                <c:pt idx="25">
                  <c:v>127.76361</c:v>
                </c:pt>
                <c:pt idx="26">
                  <c:v>128.56263000000001</c:v>
                </c:pt>
                <c:pt idx="27">
                  <c:v>129.55157</c:v>
                </c:pt>
                <c:pt idx="28">
                  <c:v>128.33671000000001</c:v>
                </c:pt>
                <c:pt idx="29">
                  <c:v>128.85083</c:v>
                </c:pt>
                <c:pt idx="30">
                  <c:v>129.47963999999999</c:v>
                </c:pt>
                <c:pt idx="31">
                  <c:v>127.21616</c:v>
                </c:pt>
                <c:pt idx="32">
                  <c:v>126.05987</c:v>
                </c:pt>
                <c:pt idx="33">
                  <c:v>127.20235</c:v>
                </c:pt>
                <c:pt idx="34">
                  <c:v>127.15653</c:v>
                </c:pt>
                <c:pt idx="35">
                  <c:v>125.31862</c:v>
                </c:pt>
                <c:pt idx="36">
                  <c:v>127.01657</c:v>
                </c:pt>
                <c:pt idx="37">
                  <c:v>123.26199</c:v>
                </c:pt>
                <c:pt idx="38">
                  <c:v>128.31894</c:v>
                </c:pt>
                <c:pt idx="39">
                  <c:v>130.60490999999999</c:v>
                </c:pt>
                <c:pt idx="40">
                  <c:v>131.31707</c:v>
                </c:pt>
                <c:pt idx="41">
                  <c:v>132.10558</c:v>
                </c:pt>
                <c:pt idx="42">
                  <c:v>131.08054000000001</c:v>
                </c:pt>
                <c:pt idx="43">
                  <c:v>129.44757000000001</c:v>
                </c:pt>
                <c:pt idx="44">
                  <c:v>130.40522000000001</c:v>
                </c:pt>
                <c:pt idx="45">
                  <c:v>132.39446000000001</c:v>
                </c:pt>
                <c:pt idx="46">
                  <c:v>131.48353</c:v>
                </c:pt>
                <c:pt idx="47">
                  <c:v>127.01741</c:v>
                </c:pt>
              </c:numCache>
            </c:numRef>
          </c:val>
          <c:smooth val="0"/>
          <c:extLst>
            <c:ext xmlns:c16="http://schemas.microsoft.com/office/drawing/2014/chart" uri="{C3380CC4-5D6E-409C-BE32-E72D297353CC}">
              <c16:uniqueId val="{00000003-13A7-4E8F-ADC0-3599883DEE9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11.48038</c:v>
                </c:pt>
                <c:pt idx="1">
                  <c:v>10.544549999999999</c:v>
                </c:pt>
                <c:pt idx="2">
                  <c:v>10.766870000000001</c:v>
                </c:pt>
                <c:pt idx="3">
                  <c:v>12.691409999999999</c:v>
                </c:pt>
                <c:pt idx="4">
                  <c:v>12.440910000000001</c:v>
                </c:pt>
                <c:pt idx="5">
                  <c:v>12.227830000000001</c:v>
                </c:pt>
                <c:pt idx="6">
                  <c:v>13.43003</c:v>
                </c:pt>
                <c:pt idx="7">
                  <c:v>10.56869</c:v>
                </c:pt>
                <c:pt idx="8">
                  <c:v>10.75203</c:v>
                </c:pt>
                <c:pt idx="9">
                  <c:v>11.141109999999999</c:v>
                </c:pt>
                <c:pt idx="10">
                  <c:v>12.13425</c:v>
                </c:pt>
                <c:pt idx="11">
                  <c:v>11.42807</c:v>
                </c:pt>
                <c:pt idx="12">
                  <c:v>11.33065</c:v>
                </c:pt>
                <c:pt idx="13">
                  <c:v>10.40978</c:v>
                </c:pt>
                <c:pt idx="14">
                  <c:v>10.43801</c:v>
                </c:pt>
                <c:pt idx="15">
                  <c:v>10.78764</c:v>
                </c:pt>
                <c:pt idx="16">
                  <c:v>11.67634</c:v>
                </c:pt>
                <c:pt idx="17">
                  <c:v>11.329079999999999</c:v>
                </c:pt>
                <c:pt idx="18">
                  <c:v>12.35562</c:v>
                </c:pt>
                <c:pt idx="19">
                  <c:v>12.761839999999999</c:v>
                </c:pt>
                <c:pt idx="20">
                  <c:v>11.74727</c:v>
                </c:pt>
                <c:pt idx="21">
                  <c:v>10.743180000000001</c:v>
                </c:pt>
                <c:pt idx="22">
                  <c:v>10.464689999999999</c:v>
                </c:pt>
                <c:pt idx="23">
                  <c:v>10.19476</c:v>
                </c:pt>
                <c:pt idx="24">
                  <c:v>10.03881</c:v>
                </c:pt>
                <c:pt idx="25">
                  <c:v>11.996029999999999</c:v>
                </c:pt>
                <c:pt idx="26">
                  <c:v>12.67051</c:v>
                </c:pt>
                <c:pt idx="27">
                  <c:v>13.431089999999999</c:v>
                </c:pt>
                <c:pt idx="28">
                  <c:v>13.297029999999999</c:v>
                </c:pt>
                <c:pt idx="29">
                  <c:v>13.031610000000001</c:v>
                </c:pt>
                <c:pt idx="30">
                  <c:v>13.358180000000001</c:v>
                </c:pt>
                <c:pt idx="31">
                  <c:v>12.667199999999999</c:v>
                </c:pt>
                <c:pt idx="32">
                  <c:v>12.252929999999999</c:v>
                </c:pt>
                <c:pt idx="33">
                  <c:v>10.68871</c:v>
                </c:pt>
                <c:pt idx="34">
                  <c:v>12.62213</c:v>
                </c:pt>
                <c:pt idx="35">
                  <c:v>11.9817</c:v>
                </c:pt>
                <c:pt idx="36">
                  <c:v>11.40573</c:v>
                </c:pt>
                <c:pt idx="37">
                  <c:v>10.38716</c:v>
                </c:pt>
                <c:pt idx="38">
                  <c:v>9.9256600000000006</c:v>
                </c:pt>
                <c:pt idx="39">
                  <c:v>9.6613500000000005</c:v>
                </c:pt>
                <c:pt idx="40">
                  <c:v>11.04937</c:v>
                </c:pt>
                <c:pt idx="41">
                  <c:v>11.885109999999999</c:v>
                </c:pt>
                <c:pt idx="42">
                  <c:v>10.16497</c:v>
                </c:pt>
                <c:pt idx="43">
                  <c:v>10.0025</c:v>
                </c:pt>
                <c:pt idx="44">
                  <c:v>10.40199</c:v>
                </c:pt>
                <c:pt idx="45">
                  <c:v>11.847099999999999</c:v>
                </c:pt>
                <c:pt idx="46">
                  <c:v>11.51915</c:v>
                </c:pt>
                <c:pt idx="47">
                  <c:v>10.38382</c:v>
                </c:pt>
              </c:numCache>
            </c:numRef>
          </c:val>
          <c:smooth val="0"/>
          <c:extLst>
            <c:ext xmlns:c16="http://schemas.microsoft.com/office/drawing/2014/chart" uri="{C3380CC4-5D6E-409C-BE32-E72D297353CC}">
              <c16:uniqueId val="{00000004-13A7-4E8F-ADC0-3599883DEE9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3A7-4E8F-ADC0-3599883DEE9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34.790599999999998</c:v>
                </c:pt>
                <c:pt idx="1">
                  <c:v>34.968000000000004</c:v>
                </c:pt>
                <c:pt idx="2">
                  <c:v>34.708100000000002</c:v>
                </c:pt>
                <c:pt idx="3">
                  <c:v>35.301600000000001</c:v>
                </c:pt>
                <c:pt idx="4">
                  <c:v>33.614899999999999</c:v>
                </c:pt>
                <c:pt idx="5">
                  <c:v>34.234699999999997</c:v>
                </c:pt>
                <c:pt idx="6">
                  <c:v>34.539000000000001</c:v>
                </c:pt>
                <c:pt idx="7">
                  <c:v>35.846499999999999</c:v>
                </c:pt>
                <c:pt idx="8">
                  <c:v>35.507899999999999</c:v>
                </c:pt>
                <c:pt idx="9">
                  <c:v>34.014000000000003</c:v>
                </c:pt>
                <c:pt idx="10">
                  <c:v>32.733199999999997</c:v>
                </c:pt>
                <c:pt idx="11">
                  <c:v>32.755899999999997</c:v>
                </c:pt>
                <c:pt idx="12">
                  <c:v>31.333100000000002</c:v>
                </c:pt>
                <c:pt idx="13">
                  <c:v>29.8352</c:v>
                </c:pt>
                <c:pt idx="14">
                  <c:v>31.6662</c:v>
                </c:pt>
                <c:pt idx="15">
                  <c:v>32.563099999999999</c:v>
                </c:pt>
                <c:pt idx="16">
                  <c:v>33.856099999999998</c:v>
                </c:pt>
                <c:pt idx="17">
                  <c:v>34.895299999999999</c:v>
                </c:pt>
                <c:pt idx="18">
                  <c:v>34.916200000000003</c:v>
                </c:pt>
                <c:pt idx="19">
                  <c:v>34.496499999999997</c:v>
                </c:pt>
                <c:pt idx="20">
                  <c:v>35.610399999999998</c:v>
                </c:pt>
                <c:pt idx="21">
                  <c:v>34.0396</c:v>
                </c:pt>
                <c:pt idx="22">
                  <c:v>33.134999999999998</c:v>
                </c:pt>
                <c:pt idx="23">
                  <c:v>33.416200000000003</c:v>
                </c:pt>
                <c:pt idx="24">
                  <c:v>32.402900000000002</c:v>
                </c:pt>
                <c:pt idx="25">
                  <c:v>31.623799999999999</c:v>
                </c:pt>
                <c:pt idx="26">
                  <c:v>29.672599999999999</c:v>
                </c:pt>
                <c:pt idx="27">
                  <c:v>27.716200000000001</c:v>
                </c:pt>
                <c:pt idx="28">
                  <c:v>32.581200000000003</c:v>
                </c:pt>
                <c:pt idx="29">
                  <c:v>34.467300000000002</c:v>
                </c:pt>
                <c:pt idx="30">
                  <c:v>34.740499999999997</c:v>
                </c:pt>
                <c:pt idx="31">
                  <c:v>34.5366</c:v>
                </c:pt>
                <c:pt idx="32">
                  <c:v>34.999000000000002</c:v>
                </c:pt>
                <c:pt idx="33">
                  <c:v>35.160499999999999</c:v>
                </c:pt>
                <c:pt idx="34">
                  <c:v>34.473700000000001</c:v>
                </c:pt>
                <c:pt idx="35">
                  <c:v>34.468000000000004</c:v>
                </c:pt>
                <c:pt idx="36">
                  <c:v>31.086400000000001</c:v>
                </c:pt>
                <c:pt idx="37">
                  <c:v>30.367000000000001</c:v>
                </c:pt>
                <c:pt idx="38">
                  <c:v>32.1158</c:v>
                </c:pt>
                <c:pt idx="39">
                  <c:v>29.904800000000002</c:v>
                </c:pt>
                <c:pt idx="40">
                  <c:v>31.309000000000001</c:v>
                </c:pt>
                <c:pt idx="41">
                  <c:v>33.1843</c:v>
                </c:pt>
                <c:pt idx="42">
                  <c:v>35.4758</c:v>
                </c:pt>
                <c:pt idx="43">
                  <c:v>36.448399999999999</c:v>
                </c:pt>
                <c:pt idx="44">
                  <c:v>36.845599999999997</c:v>
                </c:pt>
                <c:pt idx="45">
                  <c:v>36.632399999999997</c:v>
                </c:pt>
                <c:pt idx="46">
                  <c:v>36.0518</c:v>
                </c:pt>
                <c:pt idx="47">
                  <c:v>33.747399999999999</c:v>
                </c:pt>
              </c:numCache>
            </c:numRef>
          </c:val>
          <c:smooth val="0"/>
          <c:extLst>
            <c:ext xmlns:c16="http://schemas.microsoft.com/office/drawing/2014/chart" uri="{C3380CC4-5D6E-409C-BE32-E72D297353CC}">
              <c16:uniqueId val="{00000006-13A7-4E8F-ADC0-3599883DEE9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3A7-4E8F-ADC0-3599883DEE9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3A7-4E8F-ADC0-3599883DEE9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3A7-4E8F-ADC0-3599883DEE9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3.2042999999999999</c:v>
                </c:pt>
                <c:pt idx="1">
                  <c:v>3.1564999999999999</c:v>
                </c:pt>
                <c:pt idx="2">
                  <c:v>3.1143000000000001</c:v>
                </c:pt>
                <c:pt idx="3">
                  <c:v>3.1113</c:v>
                </c:pt>
                <c:pt idx="4">
                  <c:v>3.1072000000000002</c:v>
                </c:pt>
                <c:pt idx="5">
                  <c:v>3.1511999999999998</c:v>
                </c:pt>
                <c:pt idx="6">
                  <c:v>3.2166999999999999</c:v>
                </c:pt>
                <c:pt idx="7">
                  <c:v>3.2414999999999998</c:v>
                </c:pt>
                <c:pt idx="8">
                  <c:v>3.2639</c:v>
                </c:pt>
                <c:pt idx="9">
                  <c:v>3.2305999999999999</c:v>
                </c:pt>
                <c:pt idx="10">
                  <c:v>3.3851</c:v>
                </c:pt>
                <c:pt idx="11">
                  <c:v>3.2012999999999998</c:v>
                </c:pt>
                <c:pt idx="12">
                  <c:v>3.2239</c:v>
                </c:pt>
                <c:pt idx="13">
                  <c:v>3.1758000000000002</c:v>
                </c:pt>
                <c:pt idx="14">
                  <c:v>3.1688999999999998</c:v>
                </c:pt>
                <c:pt idx="15">
                  <c:v>3.1442999999999999</c:v>
                </c:pt>
                <c:pt idx="16">
                  <c:v>3.1732</c:v>
                </c:pt>
                <c:pt idx="17">
                  <c:v>3.0589</c:v>
                </c:pt>
                <c:pt idx="18">
                  <c:v>3.1471</c:v>
                </c:pt>
                <c:pt idx="19">
                  <c:v>2.8494999999999999</c:v>
                </c:pt>
                <c:pt idx="20">
                  <c:v>2.9043999999999999</c:v>
                </c:pt>
                <c:pt idx="21">
                  <c:v>3.0394999999999999</c:v>
                </c:pt>
                <c:pt idx="22">
                  <c:v>3.0059999999999998</c:v>
                </c:pt>
                <c:pt idx="23">
                  <c:v>3.0101</c:v>
                </c:pt>
                <c:pt idx="24">
                  <c:v>3.0684</c:v>
                </c:pt>
                <c:pt idx="25">
                  <c:v>3.0240999999999998</c:v>
                </c:pt>
                <c:pt idx="26">
                  <c:v>3.0024000000000002</c:v>
                </c:pt>
                <c:pt idx="27">
                  <c:v>2.9310999999999998</c:v>
                </c:pt>
                <c:pt idx="28">
                  <c:v>3.0400999999999998</c:v>
                </c:pt>
                <c:pt idx="29">
                  <c:v>2.9424999999999999</c:v>
                </c:pt>
                <c:pt idx="30">
                  <c:v>2.9148000000000001</c:v>
                </c:pt>
                <c:pt idx="31">
                  <c:v>3.1467000000000001</c:v>
                </c:pt>
                <c:pt idx="32">
                  <c:v>2.7058</c:v>
                </c:pt>
                <c:pt idx="33">
                  <c:v>2.7159</c:v>
                </c:pt>
                <c:pt idx="34">
                  <c:v>2.8971</c:v>
                </c:pt>
                <c:pt idx="35">
                  <c:v>3.4095</c:v>
                </c:pt>
                <c:pt idx="36">
                  <c:v>3.5623999999999998</c:v>
                </c:pt>
                <c:pt idx="37">
                  <c:v>3.5011999999999999</c:v>
                </c:pt>
                <c:pt idx="38">
                  <c:v>3.5329999999999999</c:v>
                </c:pt>
                <c:pt idx="39">
                  <c:v>3.218</c:v>
                </c:pt>
                <c:pt idx="40">
                  <c:v>3.1772</c:v>
                </c:pt>
                <c:pt idx="41">
                  <c:v>3.2158000000000002</c:v>
                </c:pt>
                <c:pt idx="42">
                  <c:v>3.2913000000000001</c:v>
                </c:pt>
                <c:pt idx="43">
                  <c:v>3.2452999999999999</c:v>
                </c:pt>
                <c:pt idx="44">
                  <c:v>3.1943000000000001</c:v>
                </c:pt>
                <c:pt idx="45">
                  <c:v>3.1246</c:v>
                </c:pt>
                <c:pt idx="46">
                  <c:v>3.1211000000000002</c:v>
                </c:pt>
                <c:pt idx="47">
                  <c:v>3.1181000000000001</c:v>
                </c:pt>
              </c:numCache>
            </c:numRef>
          </c:val>
          <c:smooth val="0"/>
          <c:extLst>
            <c:ext xmlns:c16="http://schemas.microsoft.com/office/drawing/2014/chart" uri="{C3380CC4-5D6E-409C-BE32-E72D297353CC}">
              <c16:uniqueId val="{0000000A-13A7-4E8F-ADC0-3599883DEE9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24.880019999999998</c:v>
                </c:pt>
                <c:pt idx="1">
                  <c:v>24.95204</c:v>
                </c:pt>
                <c:pt idx="2">
                  <c:v>24.963819999999998</c:v>
                </c:pt>
                <c:pt idx="3">
                  <c:v>24.965039999999998</c:v>
                </c:pt>
                <c:pt idx="4">
                  <c:v>24.973120000000002</c:v>
                </c:pt>
                <c:pt idx="5">
                  <c:v>24.989879999999999</c:v>
                </c:pt>
                <c:pt idx="6">
                  <c:v>24.991309999999999</c:v>
                </c:pt>
                <c:pt idx="7">
                  <c:v>25.005610000000001</c:v>
                </c:pt>
                <c:pt idx="8">
                  <c:v>25.018889999999999</c:v>
                </c:pt>
                <c:pt idx="9">
                  <c:v>25.02787</c:v>
                </c:pt>
                <c:pt idx="10">
                  <c:v>25.019010000000002</c:v>
                </c:pt>
                <c:pt idx="11">
                  <c:v>24.994910000000001</c:v>
                </c:pt>
                <c:pt idx="12">
                  <c:v>25.029640000000001</c:v>
                </c:pt>
                <c:pt idx="13">
                  <c:v>25.103190000000001</c:v>
                </c:pt>
                <c:pt idx="14">
                  <c:v>25.068619999999999</c:v>
                </c:pt>
                <c:pt idx="15">
                  <c:v>25.135359999999999</c:v>
                </c:pt>
                <c:pt idx="16">
                  <c:v>25.02552</c:v>
                </c:pt>
                <c:pt idx="17">
                  <c:v>25.066980000000001</c:v>
                </c:pt>
                <c:pt idx="18">
                  <c:v>24.96686</c:v>
                </c:pt>
                <c:pt idx="19">
                  <c:v>25.01164</c:v>
                </c:pt>
                <c:pt idx="20">
                  <c:v>25.10979</c:v>
                </c:pt>
                <c:pt idx="21">
                  <c:v>25.123650000000001</c:v>
                </c:pt>
                <c:pt idx="22">
                  <c:v>25.091370000000001</c:v>
                </c:pt>
                <c:pt idx="23">
                  <c:v>25.125969999999999</c:v>
                </c:pt>
                <c:pt idx="24">
                  <c:v>25.1586</c:v>
                </c:pt>
                <c:pt idx="25">
                  <c:v>25.174440000000001</c:v>
                </c:pt>
                <c:pt idx="26">
                  <c:v>25.11495</c:v>
                </c:pt>
                <c:pt idx="27">
                  <c:v>25.163119999999999</c:v>
                </c:pt>
                <c:pt idx="28">
                  <c:v>25.195959999999999</c:v>
                </c:pt>
                <c:pt idx="29">
                  <c:v>25.164680000000001</c:v>
                </c:pt>
                <c:pt idx="30">
                  <c:v>25.173739999999999</c:v>
                </c:pt>
                <c:pt idx="31">
                  <c:v>25.16751</c:v>
                </c:pt>
                <c:pt idx="32">
                  <c:v>25.171600000000002</c:v>
                </c:pt>
                <c:pt idx="33">
                  <c:v>25.12903</c:v>
                </c:pt>
                <c:pt idx="34">
                  <c:v>25.048739999999999</c:v>
                </c:pt>
                <c:pt idx="35">
                  <c:v>4.6547400000000003</c:v>
                </c:pt>
                <c:pt idx="36">
                  <c:v>2.9409299999999998</c:v>
                </c:pt>
                <c:pt idx="37">
                  <c:v>2.9460000000000002</c:v>
                </c:pt>
                <c:pt idx="38">
                  <c:v>2.94869</c:v>
                </c:pt>
                <c:pt idx="39">
                  <c:v>2.9610799999999999</c:v>
                </c:pt>
                <c:pt idx="40">
                  <c:v>3.2203400000000002</c:v>
                </c:pt>
                <c:pt idx="41">
                  <c:v>3.33927</c:v>
                </c:pt>
                <c:pt idx="42">
                  <c:v>8.0915499999999998</c:v>
                </c:pt>
                <c:pt idx="43">
                  <c:v>24.793310000000002</c:v>
                </c:pt>
                <c:pt idx="44">
                  <c:v>24.775120000000001</c:v>
                </c:pt>
                <c:pt idx="45">
                  <c:v>24.48047</c:v>
                </c:pt>
                <c:pt idx="46">
                  <c:v>25.037230000000001</c:v>
                </c:pt>
                <c:pt idx="47">
                  <c:v>25.036750000000001</c:v>
                </c:pt>
              </c:numCache>
            </c:numRef>
          </c:val>
          <c:smooth val="0"/>
          <c:extLst>
            <c:ext xmlns:c16="http://schemas.microsoft.com/office/drawing/2014/chart" uri="{C3380CC4-5D6E-409C-BE32-E72D297353CC}">
              <c16:uniqueId val="{0000000B-13A7-4E8F-ADC0-3599883DEE9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0.35959999999999998</c:v>
                </c:pt>
                <c:pt idx="1">
                  <c:v>0.34839999999999999</c:v>
                </c:pt>
                <c:pt idx="2">
                  <c:v>0.3291</c:v>
                </c:pt>
                <c:pt idx="3">
                  <c:v>0.32029999999999997</c:v>
                </c:pt>
                <c:pt idx="4">
                  <c:v>0.32500000000000001</c:v>
                </c:pt>
                <c:pt idx="5">
                  <c:v>0.31540000000000001</c:v>
                </c:pt>
                <c:pt idx="6">
                  <c:v>0.30559999999999998</c:v>
                </c:pt>
                <c:pt idx="7">
                  <c:v>0.2923</c:v>
                </c:pt>
                <c:pt idx="8">
                  <c:v>0.28360000000000002</c:v>
                </c:pt>
                <c:pt idx="9">
                  <c:v>0.27710000000000001</c:v>
                </c:pt>
                <c:pt idx="10">
                  <c:v>0.26600000000000001</c:v>
                </c:pt>
                <c:pt idx="11">
                  <c:v>0.25380000000000003</c:v>
                </c:pt>
                <c:pt idx="12">
                  <c:v>0.2853</c:v>
                </c:pt>
                <c:pt idx="13">
                  <c:v>0.30420000000000003</c:v>
                </c:pt>
                <c:pt idx="14">
                  <c:v>0.3372</c:v>
                </c:pt>
                <c:pt idx="15">
                  <c:v>0.3468</c:v>
                </c:pt>
                <c:pt idx="16">
                  <c:v>0.46160000000000001</c:v>
                </c:pt>
                <c:pt idx="17">
                  <c:v>0.57330000000000003</c:v>
                </c:pt>
                <c:pt idx="18">
                  <c:v>0.66349999999999998</c:v>
                </c:pt>
                <c:pt idx="19">
                  <c:v>0.81640000000000001</c:v>
                </c:pt>
                <c:pt idx="20">
                  <c:v>1.1398999999999999</c:v>
                </c:pt>
                <c:pt idx="21">
                  <c:v>1.2689999999999999</c:v>
                </c:pt>
                <c:pt idx="22">
                  <c:v>1.3542000000000001</c:v>
                </c:pt>
                <c:pt idx="23">
                  <c:v>1.3469</c:v>
                </c:pt>
                <c:pt idx="24">
                  <c:v>1.3832</c:v>
                </c:pt>
                <c:pt idx="25">
                  <c:v>1.3925000000000001</c:v>
                </c:pt>
                <c:pt idx="26">
                  <c:v>1.4020999999999999</c:v>
                </c:pt>
                <c:pt idx="27">
                  <c:v>1.4117999999999999</c:v>
                </c:pt>
                <c:pt idx="28">
                  <c:v>1.4291</c:v>
                </c:pt>
                <c:pt idx="29">
                  <c:v>1.4158999999999999</c:v>
                </c:pt>
                <c:pt idx="30">
                  <c:v>1.4059999999999999</c:v>
                </c:pt>
                <c:pt idx="31">
                  <c:v>1.3640000000000001</c:v>
                </c:pt>
                <c:pt idx="32">
                  <c:v>1.3929</c:v>
                </c:pt>
                <c:pt idx="33">
                  <c:v>1.3796999999999999</c:v>
                </c:pt>
                <c:pt idx="34">
                  <c:v>1.38</c:v>
                </c:pt>
                <c:pt idx="35">
                  <c:v>1.391</c:v>
                </c:pt>
                <c:pt idx="36">
                  <c:v>1.3885000000000001</c:v>
                </c:pt>
                <c:pt idx="37">
                  <c:v>1.3875999999999999</c:v>
                </c:pt>
                <c:pt idx="38">
                  <c:v>1.3645</c:v>
                </c:pt>
                <c:pt idx="39">
                  <c:v>1.3413999999999999</c:v>
                </c:pt>
                <c:pt idx="40">
                  <c:v>1.3325</c:v>
                </c:pt>
                <c:pt idx="41">
                  <c:v>1.3112999999999999</c:v>
                </c:pt>
                <c:pt idx="42">
                  <c:v>1.2708999999999999</c:v>
                </c:pt>
                <c:pt idx="43">
                  <c:v>1.1615</c:v>
                </c:pt>
                <c:pt idx="44">
                  <c:v>0.81589999999999996</c:v>
                </c:pt>
                <c:pt idx="45">
                  <c:v>0.6089</c:v>
                </c:pt>
                <c:pt idx="46">
                  <c:v>0.46970000000000001</c:v>
                </c:pt>
                <c:pt idx="47">
                  <c:v>0.38479999999999998</c:v>
                </c:pt>
              </c:numCache>
            </c:numRef>
          </c:val>
          <c:smooth val="0"/>
          <c:extLst>
            <c:ext xmlns:c16="http://schemas.microsoft.com/office/drawing/2014/chart" uri="{C3380CC4-5D6E-409C-BE32-E72D297353CC}">
              <c16:uniqueId val="{0000000C-13A7-4E8F-ADC0-3599883DEE9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0.79</c:v>
                </c:pt>
                <c:pt idx="1">
                  <c:v>0.75</c:v>
                </c:pt>
                <c:pt idx="2">
                  <c:v>0.75</c:v>
                </c:pt>
                <c:pt idx="3">
                  <c:v>0.77</c:v>
                </c:pt>
                <c:pt idx="4">
                  <c:v>0.75</c:v>
                </c:pt>
                <c:pt idx="5">
                  <c:v>0.78</c:v>
                </c:pt>
                <c:pt idx="6">
                  <c:v>0.79</c:v>
                </c:pt>
                <c:pt idx="7">
                  <c:v>0.75</c:v>
                </c:pt>
                <c:pt idx="8">
                  <c:v>0.77</c:v>
                </c:pt>
                <c:pt idx="9">
                  <c:v>0.75</c:v>
                </c:pt>
                <c:pt idx="10">
                  <c:v>0.75</c:v>
                </c:pt>
                <c:pt idx="11">
                  <c:v>0.8</c:v>
                </c:pt>
                <c:pt idx="12">
                  <c:v>0.78</c:v>
                </c:pt>
                <c:pt idx="13">
                  <c:v>0.78</c:v>
                </c:pt>
                <c:pt idx="14">
                  <c:v>0.77</c:v>
                </c:pt>
                <c:pt idx="15">
                  <c:v>0.79</c:v>
                </c:pt>
                <c:pt idx="16">
                  <c:v>0.75</c:v>
                </c:pt>
                <c:pt idx="17">
                  <c:v>0.67</c:v>
                </c:pt>
                <c:pt idx="18">
                  <c:v>0.64</c:v>
                </c:pt>
                <c:pt idx="19">
                  <c:v>0.63</c:v>
                </c:pt>
                <c:pt idx="20">
                  <c:v>0.64</c:v>
                </c:pt>
                <c:pt idx="21">
                  <c:v>0.62</c:v>
                </c:pt>
                <c:pt idx="22">
                  <c:v>0.62</c:v>
                </c:pt>
                <c:pt idx="23">
                  <c:v>0.65</c:v>
                </c:pt>
                <c:pt idx="24">
                  <c:v>0.68</c:v>
                </c:pt>
                <c:pt idx="25">
                  <c:v>0.66</c:v>
                </c:pt>
                <c:pt idx="26">
                  <c:v>0.69</c:v>
                </c:pt>
                <c:pt idx="27">
                  <c:v>0.7</c:v>
                </c:pt>
                <c:pt idx="28">
                  <c:v>0.67</c:v>
                </c:pt>
                <c:pt idx="29">
                  <c:v>0.66</c:v>
                </c:pt>
                <c:pt idx="30">
                  <c:v>0.66</c:v>
                </c:pt>
                <c:pt idx="31">
                  <c:v>0.6</c:v>
                </c:pt>
                <c:pt idx="32">
                  <c:v>0.63</c:v>
                </c:pt>
                <c:pt idx="33">
                  <c:v>0.6</c:v>
                </c:pt>
                <c:pt idx="34">
                  <c:v>0.65</c:v>
                </c:pt>
                <c:pt idx="35">
                  <c:v>0.68</c:v>
                </c:pt>
                <c:pt idx="36">
                  <c:v>0.69</c:v>
                </c:pt>
                <c:pt idx="37">
                  <c:v>0.68</c:v>
                </c:pt>
                <c:pt idx="38">
                  <c:v>0.69</c:v>
                </c:pt>
                <c:pt idx="39">
                  <c:v>0.7</c:v>
                </c:pt>
                <c:pt idx="40">
                  <c:v>0.69</c:v>
                </c:pt>
                <c:pt idx="41">
                  <c:v>0.72</c:v>
                </c:pt>
                <c:pt idx="42">
                  <c:v>0.68</c:v>
                </c:pt>
                <c:pt idx="43">
                  <c:v>0.68</c:v>
                </c:pt>
                <c:pt idx="44">
                  <c:v>0.67</c:v>
                </c:pt>
                <c:pt idx="45">
                  <c:v>0.56999999999999995</c:v>
                </c:pt>
                <c:pt idx="46">
                  <c:v>0.67</c:v>
                </c:pt>
                <c:pt idx="47">
                  <c:v>0.66</c:v>
                </c:pt>
              </c:numCache>
            </c:numRef>
          </c:val>
          <c:smooth val="0"/>
          <c:extLst>
            <c:ext xmlns:c16="http://schemas.microsoft.com/office/drawing/2014/chart" uri="{C3380CC4-5D6E-409C-BE32-E72D297353CC}">
              <c16:uniqueId val="{0000000D-13A7-4E8F-ADC0-3599883DEE9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25.7211</c:v>
                </c:pt>
                <c:pt idx="1">
                  <c:v>25.072949999999999</c:v>
                </c:pt>
                <c:pt idx="2">
                  <c:v>25.99493</c:v>
                </c:pt>
                <c:pt idx="3">
                  <c:v>26.645479999999999</c:v>
                </c:pt>
                <c:pt idx="4">
                  <c:v>27.167549999999999</c:v>
                </c:pt>
                <c:pt idx="5">
                  <c:v>28.094200000000001</c:v>
                </c:pt>
                <c:pt idx="6">
                  <c:v>28.65391</c:v>
                </c:pt>
                <c:pt idx="7">
                  <c:v>27.139330000000001</c:v>
                </c:pt>
                <c:pt idx="8">
                  <c:v>25.38062</c:v>
                </c:pt>
                <c:pt idx="9">
                  <c:v>24.917259999999999</c:v>
                </c:pt>
                <c:pt idx="10">
                  <c:v>24.880929999999999</c:v>
                </c:pt>
                <c:pt idx="11">
                  <c:v>24.416229999999999</c:v>
                </c:pt>
                <c:pt idx="12">
                  <c:v>23.447009999999999</c:v>
                </c:pt>
                <c:pt idx="13">
                  <c:v>22.76221</c:v>
                </c:pt>
                <c:pt idx="14">
                  <c:v>22.651109999999999</c:v>
                </c:pt>
                <c:pt idx="15">
                  <c:v>21.947849999999999</c:v>
                </c:pt>
                <c:pt idx="16">
                  <c:v>23.540040000000001</c:v>
                </c:pt>
                <c:pt idx="17">
                  <c:v>23.470890000000001</c:v>
                </c:pt>
                <c:pt idx="18">
                  <c:v>24.688669999999998</c:v>
                </c:pt>
                <c:pt idx="19">
                  <c:v>24.447859999999999</c:v>
                </c:pt>
                <c:pt idx="20">
                  <c:v>18.428899999999999</c:v>
                </c:pt>
                <c:pt idx="21">
                  <c:v>20.429729999999999</c:v>
                </c:pt>
                <c:pt idx="22">
                  <c:v>23.320810000000002</c:v>
                </c:pt>
                <c:pt idx="23">
                  <c:v>23.790600000000001</c:v>
                </c:pt>
                <c:pt idx="24">
                  <c:v>24.868120000000001</c:v>
                </c:pt>
                <c:pt idx="25">
                  <c:v>24.562149999999999</c:v>
                </c:pt>
                <c:pt idx="26">
                  <c:v>25.061350000000001</c:v>
                </c:pt>
                <c:pt idx="27">
                  <c:v>26.339089999999999</c:v>
                </c:pt>
                <c:pt idx="28">
                  <c:v>27.108730000000001</c:v>
                </c:pt>
                <c:pt idx="29">
                  <c:v>27.400939999999999</c:v>
                </c:pt>
                <c:pt idx="30">
                  <c:v>26.976590000000002</c:v>
                </c:pt>
                <c:pt idx="31">
                  <c:v>26.151199999999999</c:v>
                </c:pt>
                <c:pt idx="32">
                  <c:v>24.811610000000002</c:v>
                </c:pt>
                <c:pt idx="33">
                  <c:v>26.300809999999998</c:v>
                </c:pt>
                <c:pt idx="34">
                  <c:v>24.51005</c:v>
                </c:pt>
                <c:pt idx="35">
                  <c:v>23.297989999999999</c:v>
                </c:pt>
                <c:pt idx="36">
                  <c:v>22.89433</c:v>
                </c:pt>
                <c:pt idx="37">
                  <c:v>22.646889999999999</c:v>
                </c:pt>
                <c:pt idx="38">
                  <c:v>22.868390000000002</c:v>
                </c:pt>
                <c:pt idx="39">
                  <c:v>22.76332</c:v>
                </c:pt>
                <c:pt idx="40">
                  <c:v>22.2453</c:v>
                </c:pt>
                <c:pt idx="41">
                  <c:v>22.021190000000001</c:v>
                </c:pt>
                <c:pt idx="42">
                  <c:v>22.684349999999998</c:v>
                </c:pt>
                <c:pt idx="43">
                  <c:v>22.380420000000001</c:v>
                </c:pt>
                <c:pt idx="44">
                  <c:v>21.497720000000001</c:v>
                </c:pt>
                <c:pt idx="45">
                  <c:v>22.52825</c:v>
                </c:pt>
                <c:pt idx="46">
                  <c:v>21.978370000000002</c:v>
                </c:pt>
                <c:pt idx="47">
                  <c:v>21.869579999999999</c:v>
                </c:pt>
              </c:numCache>
            </c:numRef>
          </c:val>
          <c:smooth val="0"/>
          <c:extLst>
            <c:ext xmlns:c16="http://schemas.microsoft.com/office/drawing/2014/chart" uri="{C3380CC4-5D6E-409C-BE32-E72D297353CC}">
              <c16:uniqueId val="{0000000E-13A7-4E8F-ADC0-3599883DEE9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400.80119999999999</c:v>
                </c:pt>
                <c:pt idx="1">
                  <c:v>394.08355</c:v>
                </c:pt>
                <c:pt idx="2">
                  <c:v>412.75281999999999</c:v>
                </c:pt>
                <c:pt idx="3">
                  <c:v>431.85903000000002</c:v>
                </c:pt>
                <c:pt idx="4">
                  <c:v>449.32364999999999</c:v>
                </c:pt>
                <c:pt idx="5">
                  <c:v>453.01143000000002</c:v>
                </c:pt>
                <c:pt idx="6">
                  <c:v>443.57596999999998</c:v>
                </c:pt>
                <c:pt idx="7">
                  <c:v>455.83411000000001</c:v>
                </c:pt>
                <c:pt idx="8">
                  <c:v>457.11781000000002</c:v>
                </c:pt>
                <c:pt idx="9">
                  <c:v>419.89411000000001</c:v>
                </c:pt>
                <c:pt idx="10">
                  <c:v>456.80977000000001</c:v>
                </c:pt>
                <c:pt idx="11">
                  <c:v>465.08321000000001</c:v>
                </c:pt>
                <c:pt idx="12">
                  <c:v>459.35242</c:v>
                </c:pt>
                <c:pt idx="13">
                  <c:v>458.42941000000002</c:v>
                </c:pt>
                <c:pt idx="14">
                  <c:v>442.72726</c:v>
                </c:pt>
                <c:pt idx="15">
                  <c:v>455.03757000000002</c:v>
                </c:pt>
                <c:pt idx="16">
                  <c:v>451.18279000000001</c:v>
                </c:pt>
                <c:pt idx="17">
                  <c:v>453.73970000000003</c:v>
                </c:pt>
                <c:pt idx="18">
                  <c:v>450.39017000000001</c:v>
                </c:pt>
                <c:pt idx="19">
                  <c:v>452.23248000000001</c:v>
                </c:pt>
                <c:pt idx="20">
                  <c:v>443.90186</c:v>
                </c:pt>
                <c:pt idx="21">
                  <c:v>449.48334999999997</c:v>
                </c:pt>
                <c:pt idx="22">
                  <c:v>446.34575999999998</c:v>
                </c:pt>
                <c:pt idx="23">
                  <c:v>448.49867</c:v>
                </c:pt>
                <c:pt idx="24">
                  <c:v>444.84847000000002</c:v>
                </c:pt>
                <c:pt idx="25">
                  <c:v>449.24045000000001</c:v>
                </c:pt>
                <c:pt idx="26">
                  <c:v>449.41426000000001</c:v>
                </c:pt>
                <c:pt idx="27">
                  <c:v>458.07002999999997</c:v>
                </c:pt>
                <c:pt idx="28">
                  <c:v>456.64958000000001</c:v>
                </c:pt>
                <c:pt idx="29">
                  <c:v>459.75281999999999</c:v>
                </c:pt>
                <c:pt idx="30">
                  <c:v>455.06903</c:v>
                </c:pt>
                <c:pt idx="31">
                  <c:v>457.16559000000001</c:v>
                </c:pt>
                <c:pt idx="32">
                  <c:v>451.23111</c:v>
                </c:pt>
                <c:pt idx="33">
                  <c:v>447.17603000000003</c:v>
                </c:pt>
                <c:pt idx="34">
                  <c:v>438.53327000000002</c:v>
                </c:pt>
                <c:pt idx="35">
                  <c:v>433.28661</c:v>
                </c:pt>
                <c:pt idx="36">
                  <c:v>430.58517999999998</c:v>
                </c:pt>
                <c:pt idx="37">
                  <c:v>410.97332999999998</c:v>
                </c:pt>
                <c:pt idx="38">
                  <c:v>415.69835</c:v>
                </c:pt>
                <c:pt idx="39">
                  <c:v>419.92822999999999</c:v>
                </c:pt>
                <c:pt idx="40">
                  <c:v>404.10221999999999</c:v>
                </c:pt>
                <c:pt idx="41">
                  <c:v>421.34706999999997</c:v>
                </c:pt>
                <c:pt idx="42">
                  <c:v>444.19747999999998</c:v>
                </c:pt>
                <c:pt idx="43">
                  <c:v>462.25941999999998</c:v>
                </c:pt>
                <c:pt idx="44">
                  <c:v>457.51335</c:v>
                </c:pt>
                <c:pt idx="45">
                  <c:v>459.66399000000001</c:v>
                </c:pt>
                <c:pt idx="46">
                  <c:v>451.00828999999999</c:v>
                </c:pt>
                <c:pt idx="47">
                  <c:v>457.88004999999998</c:v>
                </c:pt>
              </c:numCache>
            </c:numRef>
          </c:val>
          <c:smooth val="0"/>
          <c:extLst>
            <c:ext xmlns:c16="http://schemas.microsoft.com/office/drawing/2014/chart" uri="{C3380CC4-5D6E-409C-BE32-E72D297353CC}">
              <c16:uniqueId val="{0000000F-13A7-4E8F-ADC0-3599883DEE9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12.0114</c:v>
                </c:pt>
                <c:pt idx="1">
                  <c:v>11.7928</c:v>
                </c:pt>
                <c:pt idx="2">
                  <c:v>11.2094</c:v>
                </c:pt>
                <c:pt idx="3">
                  <c:v>11.3901</c:v>
                </c:pt>
                <c:pt idx="4">
                  <c:v>11.832100000000001</c:v>
                </c:pt>
                <c:pt idx="5">
                  <c:v>11.860300000000001</c:v>
                </c:pt>
                <c:pt idx="6">
                  <c:v>11.8538</c:v>
                </c:pt>
                <c:pt idx="7">
                  <c:v>12.110300000000001</c:v>
                </c:pt>
                <c:pt idx="8">
                  <c:v>11.9077</c:v>
                </c:pt>
                <c:pt idx="9">
                  <c:v>11.7354</c:v>
                </c:pt>
                <c:pt idx="10">
                  <c:v>11.507400000000001</c:v>
                </c:pt>
                <c:pt idx="11">
                  <c:v>11.121600000000001</c:v>
                </c:pt>
                <c:pt idx="12">
                  <c:v>10.366</c:v>
                </c:pt>
                <c:pt idx="13">
                  <c:v>10.0723</c:v>
                </c:pt>
                <c:pt idx="14">
                  <c:v>10.216200000000001</c:v>
                </c:pt>
                <c:pt idx="15">
                  <c:v>10.0411</c:v>
                </c:pt>
                <c:pt idx="16">
                  <c:v>10.1693</c:v>
                </c:pt>
                <c:pt idx="17">
                  <c:v>10.539899999999999</c:v>
                </c:pt>
                <c:pt idx="18">
                  <c:v>10.782</c:v>
                </c:pt>
                <c:pt idx="19">
                  <c:v>11.065099999999999</c:v>
                </c:pt>
                <c:pt idx="20">
                  <c:v>11.371600000000001</c:v>
                </c:pt>
                <c:pt idx="21">
                  <c:v>11.631600000000001</c:v>
                </c:pt>
                <c:pt idx="22">
                  <c:v>11.63</c:v>
                </c:pt>
                <c:pt idx="23">
                  <c:v>11.3719</c:v>
                </c:pt>
                <c:pt idx="24">
                  <c:v>11.305300000000001</c:v>
                </c:pt>
                <c:pt idx="25">
                  <c:v>11.341799999999999</c:v>
                </c:pt>
                <c:pt idx="26">
                  <c:v>11.339700000000001</c:v>
                </c:pt>
                <c:pt idx="27">
                  <c:v>11.275499999999999</c:v>
                </c:pt>
                <c:pt idx="28">
                  <c:v>11.3089</c:v>
                </c:pt>
                <c:pt idx="29">
                  <c:v>11.7463</c:v>
                </c:pt>
                <c:pt idx="30">
                  <c:v>11.7561</c:v>
                </c:pt>
                <c:pt idx="31">
                  <c:v>11.6709</c:v>
                </c:pt>
                <c:pt idx="32">
                  <c:v>11.3094</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0-13A7-4E8F-ADC0-3599883DEE9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149.86107000000001</c:v>
                </c:pt>
                <c:pt idx="1">
                  <c:v>148.01566</c:v>
                </c:pt>
                <c:pt idx="2">
                  <c:v>149.28344000000001</c:v>
                </c:pt>
                <c:pt idx="3">
                  <c:v>147.10368</c:v>
                </c:pt>
                <c:pt idx="4">
                  <c:v>147.53220999999999</c:v>
                </c:pt>
                <c:pt idx="5">
                  <c:v>144.18831</c:v>
                </c:pt>
                <c:pt idx="6">
                  <c:v>147.55493999999999</c:v>
                </c:pt>
                <c:pt idx="7">
                  <c:v>150.98785000000001</c:v>
                </c:pt>
                <c:pt idx="8">
                  <c:v>149.97039000000001</c:v>
                </c:pt>
                <c:pt idx="9">
                  <c:v>151.69900999999999</c:v>
                </c:pt>
                <c:pt idx="10">
                  <c:v>150.69234</c:v>
                </c:pt>
                <c:pt idx="11">
                  <c:v>142.34200999999999</c:v>
                </c:pt>
                <c:pt idx="12">
                  <c:v>143.73939999999999</c:v>
                </c:pt>
                <c:pt idx="13">
                  <c:v>143.02231</c:v>
                </c:pt>
                <c:pt idx="14">
                  <c:v>143.86795000000001</c:v>
                </c:pt>
                <c:pt idx="15">
                  <c:v>150.1808</c:v>
                </c:pt>
                <c:pt idx="16">
                  <c:v>148.58078</c:v>
                </c:pt>
                <c:pt idx="17">
                  <c:v>148.01025000000001</c:v>
                </c:pt>
                <c:pt idx="18">
                  <c:v>140.85139000000001</c:v>
                </c:pt>
                <c:pt idx="19">
                  <c:v>152.65786</c:v>
                </c:pt>
                <c:pt idx="20">
                  <c:v>139.06808000000001</c:v>
                </c:pt>
                <c:pt idx="21">
                  <c:v>152.28013999999999</c:v>
                </c:pt>
                <c:pt idx="22">
                  <c:v>147.10705999999999</c:v>
                </c:pt>
                <c:pt idx="23">
                  <c:v>150.03734</c:v>
                </c:pt>
                <c:pt idx="24">
                  <c:v>147.51833999999999</c:v>
                </c:pt>
                <c:pt idx="25">
                  <c:v>142.32544999999999</c:v>
                </c:pt>
                <c:pt idx="26">
                  <c:v>147.03868</c:v>
                </c:pt>
                <c:pt idx="27">
                  <c:v>145.19408000000001</c:v>
                </c:pt>
                <c:pt idx="28">
                  <c:v>146.65913</c:v>
                </c:pt>
                <c:pt idx="29">
                  <c:v>147.36213000000001</c:v>
                </c:pt>
                <c:pt idx="30">
                  <c:v>146.60006999999999</c:v>
                </c:pt>
                <c:pt idx="31">
                  <c:v>143.30131</c:v>
                </c:pt>
                <c:pt idx="32">
                  <c:v>140.35767000000001</c:v>
                </c:pt>
                <c:pt idx="33">
                  <c:v>148.37442999999999</c:v>
                </c:pt>
                <c:pt idx="34">
                  <c:v>152.79575</c:v>
                </c:pt>
                <c:pt idx="35">
                  <c:v>154.90275</c:v>
                </c:pt>
                <c:pt idx="36">
                  <c:v>148.70048</c:v>
                </c:pt>
                <c:pt idx="37">
                  <c:v>155.85279</c:v>
                </c:pt>
                <c:pt idx="38">
                  <c:v>145.21597</c:v>
                </c:pt>
                <c:pt idx="39">
                  <c:v>148.8167</c:v>
                </c:pt>
                <c:pt idx="40">
                  <c:v>146.88096999999999</c:v>
                </c:pt>
                <c:pt idx="41">
                  <c:v>148.60075000000001</c:v>
                </c:pt>
                <c:pt idx="42">
                  <c:v>151.35101</c:v>
                </c:pt>
                <c:pt idx="43">
                  <c:v>151.31671</c:v>
                </c:pt>
                <c:pt idx="44">
                  <c:v>152.72475</c:v>
                </c:pt>
                <c:pt idx="45">
                  <c:v>149.51813000000001</c:v>
                </c:pt>
                <c:pt idx="46">
                  <c:v>145.87156999999999</c:v>
                </c:pt>
                <c:pt idx="47">
                  <c:v>151.93904000000001</c:v>
                </c:pt>
              </c:numCache>
            </c:numRef>
          </c:val>
          <c:smooth val="0"/>
          <c:extLst>
            <c:ext xmlns:c16="http://schemas.microsoft.com/office/drawing/2014/chart" uri="{C3380CC4-5D6E-409C-BE32-E72D297353CC}">
              <c16:uniqueId val="{00000011-13A7-4E8F-ADC0-3599883DEE9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17.549530000000001</c:v>
                </c:pt>
                <c:pt idx="1">
                  <c:v>17.785270000000001</c:v>
                </c:pt>
                <c:pt idx="2">
                  <c:v>17.7956</c:v>
                </c:pt>
                <c:pt idx="3">
                  <c:v>17.76623</c:v>
                </c:pt>
                <c:pt idx="4">
                  <c:v>17.821809999999999</c:v>
                </c:pt>
                <c:pt idx="5">
                  <c:v>17.790030000000002</c:v>
                </c:pt>
                <c:pt idx="6">
                  <c:v>17.310390000000002</c:v>
                </c:pt>
                <c:pt idx="7">
                  <c:v>17.373000000000001</c:v>
                </c:pt>
                <c:pt idx="8">
                  <c:v>17.66301</c:v>
                </c:pt>
                <c:pt idx="9">
                  <c:v>17.74822</c:v>
                </c:pt>
                <c:pt idx="10">
                  <c:v>17.918849999999999</c:v>
                </c:pt>
                <c:pt idx="11">
                  <c:v>17.546849999999999</c:v>
                </c:pt>
                <c:pt idx="12">
                  <c:v>17.332989999999999</c:v>
                </c:pt>
                <c:pt idx="13">
                  <c:v>16.965450000000001</c:v>
                </c:pt>
                <c:pt idx="14">
                  <c:v>16.635870000000001</c:v>
                </c:pt>
                <c:pt idx="15">
                  <c:v>17.284549999999999</c:v>
                </c:pt>
                <c:pt idx="16">
                  <c:v>17.024509999999999</c:v>
                </c:pt>
                <c:pt idx="17">
                  <c:v>17.506540000000001</c:v>
                </c:pt>
                <c:pt idx="18">
                  <c:v>16.71847</c:v>
                </c:pt>
                <c:pt idx="19">
                  <c:v>15.988630000000001</c:v>
                </c:pt>
                <c:pt idx="20">
                  <c:v>16.46604</c:v>
                </c:pt>
                <c:pt idx="21">
                  <c:v>17.13251</c:v>
                </c:pt>
                <c:pt idx="22">
                  <c:v>16.77732</c:v>
                </c:pt>
                <c:pt idx="23">
                  <c:v>17.142659999999999</c:v>
                </c:pt>
                <c:pt idx="24">
                  <c:v>16.840299999999999</c:v>
                </c:pt>
                <c:pt idx="25">
                  <c:v>17.268470000000001</c:v>
                </c:pt>
                <c:pt idx="26">
                  <c:v>16.380700000000001</c:v>
                </c:pt>
                <c:pt idx="27">
                  <c:v>16.573149999999998</c:v>
                </c:pt>
                <c:pt idx="28">
                  <c:v>16.583290000000002</c:v>
                </c:pt>
                <c:pt idx="29">
                  <c:v>17.018630000000002</c:v>
                </c:pt>
                <c:pt idx="30">
                  <c:v>17.592569999999998</c:v>
                </c:pt>
                <c:pt idx="31">
                  <c:v>16.569659999999999</c:v>
                </c:pt>
                <c:pt idx="32">
                  <c:v>17.38542</c:v>
                </c:pt>
                <c:pt idx="33">
                  <c:v>17.61009</c:v>
                </c:pt>
                <c:pt idx="34">
                  <c:v>17.793769999999999</c:v>
                </c:pt>
                <c:pt idx="35">
                  <c:v>17.15326</c:v>
                </c:pt>
                <c:pt idx="36">
                  <c:v>17.606570000000001</c:v>
                </c:pt>
                <c:pt idx="37">
                  <c:v>17.051410000000001</c:v>
                </c:pt>
                <c:pt idx="38">
                  <c:v>17.548729999999999</c:v>
                </c:pt>
                <c:pt idx="39">
                  <c:v>17.73997</c:v>
                </c:pt>
                <c:pt idx="40">
                  <c:v>17.654440000000001</c:v>
                </c:pt>
                <c:pt idx="41">
                  <c:v>16.922879999999999</c:v>
                </c:pt>
                <c:pt idx="42">
                  <c:v>17.373670000000001</c:v>
                </c:pt>
                <c:pt idx="43">
                  <c:v>17.722069999999999</c:v>
                </c:pt>
                <c:pt idx="44">
                  <c:v>17.730260000000001</c:v>
                </c:pt>
                <c:pt idx="45">
                  <c:v>17.869959999999999</c:v>
                </c:pt>
                <c:pt idx="46">
                  <c:v>17.834050000000001</c:v>
                </c:pt>
                <c:pt idx="47">
                  <c:v>17.72044</c:v>
                </c:pt>
              </c:numCache>
            </c:numRef>
          </c:val>
          <c:smooth val="0"/>
          <c:extLst>
            <c:ext xmlns:c16="http://schemas.microsoft.com/office/drawing/2014/chart" uri="{C3380CC4-5D6E-409C-BE32-E72D297353CC}">
              <c16:uniqueId val="{00000012-13A7-4E8F-ADC0-3599883DEE9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3A7-4E8F-ADC0-3599883DEE9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3A7-4E8F-ADC0-3599883DEE9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16.371099999999998</c:v>
                </c:pt>
                <c:pt idx="1">
                  <c:v>16.6006</c:v>
                </c:pt>
                <c:pt idx="2">
                  <c:v>16.228999999999999</c:v>
                </c:pt>
                <c:pt idx="3">
                  <c:v>16.583600000000001</c:v>
                </c:pt>
                <c:pt idx="4">
                  <c:v>17.175899999999999</c:v>
                </c:pt>
                <c:pt idx="5">
                  <c:v>17.203700000000001</c:v>
                </c:pt>
                <c:pt idx="6">
                  <c:v>16.7926</c:v>
                </c:pt>
                <c:pt idx="7">
                  <c:v>16.2182</c:v>
                </c:pt>
                <c:pt idx="8">
                  <c:v>15.978199999999999</c:v>
                </c:pt>
                <c:pt idx="9">
                  <c:v>16.191400000000002</c:v>
                </c:pt>
                <c:pt idx="10">
                  <c:v>15.8812</c:v>
                </c:pt>
                <c:pt idx="11">
                  <c:v>15.5291</c:v>
                </c:pt>
                <c:pt idx="12">
                  <c:v>15.135199999999999</c:v>
                </c:pt>
                <c:pt idx="13">
                  <c:v>15.1518</c:v>
                </c:pt>
                <c:pt idx="14">
                  <c:v>15.0517</c:v>
                </c:pt>
                <c:pt idx="15">
                  <c:v>14.235300000000001</c:v>
                </c:pt>
                <c:pt idx="16">
                  <c:v>13.9499</c:v>
                </c:pt>
                <c:pt idx="17">
                  <c:v>14.3193</c:v>
                </c:pt>
                <c:pt idx="18">
                  <c:v>14.2981</c:v>
                </c:pt>
                <c:pt idx="19">
                  <c:v>14.9857</c:v>
                </c:pt>
                <c:pt idx="20">
                  <c:v>14.904299999999999</c:v>
                </c:pt>
                <c:pt idx="21">
                  <c:v>15.036899999999999</c:v>
                </c:pt>
                <c:pt idx="22">
                  <c:v>16.0014</c:v>
                </c:pt>
                <c:pt idx="23">
                  <c:v>15.71</c:v>
                </c:pt>
                <c:pt idx="24">
                  <c:v>16.109100000000002</c:v>
                </c:pt>
                <c:pt idx="25">
                  <c:v>15.4931</c:v>
                </c:pt>
                <c:pt idx="26">
                  <c:v>15.854900000000001</c:v>
                </c:pt>
                <c:pt idx="27">
                  <c:v>16.761800000000001</c:v>
                </c:pt>
                <c:pt idx="28">
                  <c:v>16.577500000000001</c:v>
                </c:pt>
                <c:pt idx="29">
                  <c:v>16.532299999999999</c:v>
                </c:pt>
                <c:pt idx="30">
                  <c:v>16.8672</c:v>
                </c:pt>
                <c:pt idx="31">
                  <c:v>16.474900000000002</c:v>
                </c:pt>
                <c:pt idx="32">
                  <c:v>17.9724</c:v>
                </c:pt>
                <c:pt idx="33">
                  <c:v>18.211300000000001</c:v>
                </c:pt>
                <c:pt idx="34">
                  <c:v>17.528199999999998</c:v>
                </c:pt>
                <c:pt idx="35">
                  <c:v>17.4605</c:v>
                </c:pt>
                <c:pt idx="36">
                  <c:v>17.661300000000001</c:v>
                </c:pt>
                <c:pt idx="37">
                  <c:v>17.0322</c:v>
                </c:pt>
                <c:pt idx="38">
                  <c:v>16.6676</c:v>
                </c:pt>
                <c:pt idx="39">
                  <c:v>16.709</c:v>
                </c:pt>
                <c:pt idx="40">
                  <c:v>17.433499999999999</c:v>
                </c:pt>
                <c:pt idx="41">
                  <c:v>17.721499999999999</c:v>
                </c:pt>
                <c:pt idx="42">
                  <c:v>16.695</c:v>
                </c:pt>
                <c:pt idx="43">
                  <c:v>17.3111</c:v>
                </c:pt>
                <c:pt idx="44">
                  <c:v>18.808299999999999</c:v>
                </c:pt>
                <c:pt idx="45">
                  <c:v>18.995100000000001</c:v>
                </c:pt>
                <c:pt idx="46">
                  <c:v>19.2454</c:v>
                </c:pt>
                <c:pt idx="47">
                  <c:v>19.235600000000002</c:v>
                </c:pt>
              </c:numCache>
            </c:numRef>
          </c:val>
          <c:smooth val="0"/>
          <c:extLst>
            <c:ext xmlns:c16="http://schemas.microsoft.com/office/drawing/2014/chart" uri="{C3380CC4-5D6E-409C-BE32-E72D297353CC}">
              <c16:uniqueId val="{00000015-13A7-4E8F-ADC0-3599883DEE9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4.86653</c:v>
                </c:pt>
                <c:pt idx="1">
                  <c:v>4.7091200000000004</c:v>
                </c:pt>
                <c:pt idx="2">
                  <c:v>4.7547100000000002</c:v>
                </c:pt>
                <c:pt idx="3">
                  <c:v>5.0661699999999996</c:v>
                </c:pt>
                <c:pt idx="4">
                  <c:v>5.0086500000000003</c:v>
                </c:pt>
                <c:pt idx="5">
                  <c:v>4.9698799999999999</c:v>
                </c:pt>
                <c:pt idx="6">
                  <c:v>4.6963800000000004</c:v>
                </c:pt>
                <c:pt idx="7">
                  <c:v>4.6892399999999999</c:v>
                </c:pt>
                <c:pt idx="8">
                  <c:v>5.0337899999999998</c:v>
                </c:pt>
                <c:pt idx="9">
                  <c:v>5.0248100000000004</c:v>
                </c:pt>
                <c:pt idx="10">
                  <c:v>5.0817600000000001</c:v>
                </c:pt>
                <c:pt idx="11">
                  <c:v>5.0979700000000001</c:v>
                </c:pt>
                <c:pt idx="12">
                  <c:v>5.0409899999999999</c:v>
                </c:pt>
                <c:pt idx="13">
                  <c:v>4.6710500000000001</c:v>
                </c:pt>
                <c:pt idx="14">
                  <c:v>4.5688899999999997</c:v>
                </c:pt>
                <c:pt idx="15">
                  <c:v>4.5556299999999998</c:v>
                </c:pt>
                <c:pt idx="16">
                  <c:v>4.5165699999999998</c:v>
                </c:pt>
                <c:pt idx="17">
                  <c:v>4.3479400000000004</c:v>
                </c:pt>
                <c:pt idx="18">
                  <c:v>4.3819299999999997</c:v>
                </c:pt>
                <c:pt idx="19">
                  <c:v>4.3709499999999997</c:v>
                </c:pt>
                <c:pt idx="20">
                  <c:v>4.3950100000000001</c:v>
                </c:pt>
                <c:pt idx="21">
                  <c:v>4.3944000000000001</c:v>
                </c:pt>
                <c:pt idx="22">
                  <c:v>4.4174800000000003</c:v>
                </c:pt>
                <c:pt idx="23">
                  <c:v>4.3295000000000003</c:v>
                </c:pt>
                <c:pt idx="24">
                  <c:v>4.2820099999999996</c:v>
                </c:pt>
                <c:pt idx="25">
                  <c:v>4.2736799999999997</c:v>
                </c:pt>
                <c:pt idx="26">
                  <c:v>4.4961200000000003</c:v>
                </c:pt>
                <c:pt idx="27">
                  <c:v>4.6631999999999998</c:v>
                </c:pt>
                <c:pt idx="28">
                  <c:v>4.5456200000000004</c:v>
                </c:pt>
                <c:pt idx="29">
                  <c:v>4.1962000000000002</c:v>
                </c:pt>
                <c:pt idx="30">
                  <c:v>4.6998899999999999</c:v>
                </c:pt>
                <c:pt idx="31">
                  <c:v>4.7657999999999996</c:v>
                </c:pt>
                <c:pt idx="32">
                  <c:v>4.8452799999999998</c:v>
                </c:pt>
                <c:pt idx="33">
                  <c:v>4.6811999999999996</c:v>
                </c:pt>
                <c:pt idx="34">
                  <c:v>5.1575699999999998</c:v>
                </c:pt>
                <c:pt idx="35">
                  <c:v>5.1305800000000001</c:v>
                </c:pt>
                <c:pt idx="36">
                  <c:v>4.80619</c:v>
                </c:pt>
                <c:pt idx="37">
                  <c:v>4.5565899999999999</c:v>
                </c:pt>
                <c:pt idx="38">
                  <c:v>4.64032</c:v>
                </c:pt>
                <c:pt idx="39">
                  <c:v>4.58786</c:v>
                </c:pt>
                <c:pt idx="40">
                  <c:v>4.6960100000000002</c:v>
                </c:pt>
                <c:pt idx="41">
                  <c:v>4.9310799999999997</c:v>
                </c:pt>
                <c:pt idx="42">
                  <c:v>5.1419300000000003</c:v>
                </c:pt>
                <c:pt idx="43">
                  <c:v>4.8983800000000004</c:v>
                </c:pt>
                <c:pt idx="44">
                  <c:v>4.7770200000000003</c:v>
                </c:pt>
                <c:pt idx="45">
                  <c:v>4.7759999999999998</c:v>
                </c:pt>
                <c:pt idx="46">
                  <c:v>4.8569199999999997</c:v>
                </c:pt>
                <c:pt idx="47">
                  <c:v>4.8131500000000003</c:v>
                </c:pt>
              </c:numCache>
            </c:numRef>
          </c:val>
          <c:smooth val="0"/>
          <c:extLst>
            <c:ext xmlns:c16="http://schemas.microsoft.com/office/drawing/2014/chart" uri="{C3380CC4-5D6E-409C-BE32-E72D297353CC}">
              <c16:uniqueId val="{00000016-13A7-4E8F-ADC0-3599883DEE9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3A7-4E8F-ADC0-3599883DEE9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3A7-4E8F-ADC0-3599883DEE9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16.245059999999999</c:v>
                </c:pt>
                <c:pt idx="1">
                  <c:v>15.922079999999999</c:v>
                </c:pt>
                <c:pt idx="2">
                  <c:v>16.080580000000001</c:v>
                </c:pt>
                <c:pt idx="3">
                  <c:v>16.027799999999999</c:v>
                </c:pt>
                <c:pt idx="4">
                  <c:v>16.305119999999999</c:v>
                </c:pt>
                <c:pt idx="5">
                  <c:v>16.256810000000002</c:v>
                </c:pt>
                <c:pt idx="6">
                  <c:v>16.263819999999999</c:v>
                </c:pt>
                <c:pt idx="7">
                  <c:v>16.228629999999999</c:v>
                </c:pt>
                <c:pt idx="8">
                  <c:v>16.455390000000001</c:v>
                </c:pt>
                <c:pt idx="9">
                  <c:v>16.128419999999998</c:v>
                </c:pt>
                <c:pt idx="10">
                  <c:v>14.802849999999999</c:v>
                </c:pt>
                <c:pt idx="11">
                  <c:v>13.37252</c:v>
                </c:pt>
                <c:pt idx="12">
                  <c:v>13.10665</c:v>
                </c:pt>
                <c:pt idx="13">
                  <c:v>12.00334</c:v>
                </c:pt>
                <c:pt idx="14">
                  <c:v>12.115959999999999</c:v>
                </c:pt>
                <c:pt idx="15">
                  <c:v>12.105869999999999</c:v>
                </c:pt>
                <c:pt idx="16">
                  <c:v>13.27191</c:v>
                </c:pt>
                <c:pt idx="17">
                  <c:v>13.794409999999999</c:v>
                </c:pt>
                <c:pt idx="18">
                  <c:v>14.29326</c:v>
                </c:pt>
                <c:pt idx="19">
                  <c:v>14.93557</c:v>
                </c:pt>
                <c:pt idx="20">
                  <c:v>15.26206</c:v>
                </c:pt>
                <c:pt idx="21">
                  <c:v>15.86876</c:v>
                </c:pt>
                <c:pt idx="22">
                  <c:v>16.065449999999998</c:v>
                </c:pt>
                <c:pt idx="23">
                  <c:v>15.90549</c:v>
                </c:pt>
                <c:pt idx="24">
                  <c:v>15.455159999999999</c:v>
                </c:pt>
                <c:pt idx="25">
                  <c:v>16.001049999999999</c:v>
                </c:pt>
                <c:pt idx="26">
                  <c:v>15.137779999999999</c:v>
                </c:pt>
                <c:pt idx="27">
                  <c:v>16.38663</c:v>
                </c:pt>
                <c:pt idx="28">
                  <c:v>16.136230000000001</c:v>
                </c:pt>
                <c:pt idx="29">
                  <c:v>16.862939999999998</c:v>
                </c:pt>
                <c:pt idx="30">
                  <c:v>16.991129999999998</c:v>
                </c:pt>
                <c:pt idx="31">
                  <c:v>16.578119999999998</c:v>
                </c:pt>
                <c:pt idx="32">
                  <c:v>16.580200000000001</c:v>
                </c:pt>
                <c:pt idx="33">
                  <c:v>15.67126</c:v>
                </c:pt>
                <c:pt idx="34">
                  <c:v>15.02786</c:v>
                </c:pt>
                <c:pt idx="35">
                  <c:v>13.516310000000001</c:v>
                </c:pt>
                <c:pt idx="36">
                  <c:v>13.28279</c:v>
                </c:pt>
                <c:pt idx="37">
                  <c:v>12.38495</c:v>
                </c:pt>
                <c:pt idx="38">
                  <c:v>12.576460000000001</c:v>
                </c:pt>
                <c:pt idx="39">
                  <c:v>13.426740000000001</c:v>
                </c:pt>
                <c:pt idx="40">
                  <c:v>14.783580000000001</c:v>
                </c:pt>
                <c:pt idx="41">
                  <c:v>14.957689999999999</c:v>
                </c:pt>
                <c:pt idx="42">
                  <c:v>15.57494</c:v>
                </c:pt>
                <c:pt idx="43">
                  <c:v>15.96935</c:v>
                </c:pt>
                <c:pt idx="44">
                  <c:v>16.511500000000002</c:v>
                </c:pt>
                <c:pt idx="45">
                  <c:v>16.781479999999998</c:v>
                </c:pt>
                <c:pt idx="46">
                  <c:v>16.108920000000001</c:v>
                </c:pt>
                <c:pt idx="47">
                  <c:v>16.371220000000001</c:v>
                </c:pt>
              </c:numCache>
            </c:numRef>
          </c:val>
          <c:smooth val="0"/>
          <c:extLst>
            <c:ext xmlns:c16="http://schemas.microsoft.com/office/drawing/2014/chart" uri="{C3380CC4-5D6E-409C-BE32-E72D297353CC}">
              <c16:uniqueId val="{00000019-13A7-4E8F-ADC0-3599883DEE9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294.58</c:v>
                </c:pt>
                <c:pt idx="1">
                  <c:v>291.10000000000002</c:v>
                </c:pt>
                <c:pt idx="2">
                  <c:v>290.19</c:v>
                </c:pt>
                <c:pt idx="3">
                  <c:v>286.04000000000002</c:v>
                </c:pt>
                <c:pt idx="4">
                  <c:v>286.66000000000003</c:v>
                </c:pt>
                <c:pt idx="5">
                  <c:v>295.17</c:v>
                </c:pt>
                <c:pt idx="6">
                  <c:v>282.45999999999998</c:v>
                </c:pt>
                <c:pt idx="7">
                  <c:v>287.56</c:v>
                </c:pt>
                <c:pt idx="8">
                  <c:v>292.8</c:v>
                </c:pt>
                <c:pt idx="9">
                  <c:v>294.20999999999998</c:v>
                </c:pt>
                <c:pt idx="10">
                  <c:v>296.89999999999998</c:v>
                </c:pt>
                <c:pt idx="11">
                  <c:v>296.22000000000003</c:v>
                </c:pt>
                <c:pt idx="12">
                  <c:v>293.16000000000003</c:v>
                </c:pt>
                <c:pt idx="13">
                  <c:v>287.7</c:v>
                </c:pt>
                <c:pt idx="14">
                  <c:v>279.22000000000003</c:v>
                </c:pt>
                <c:pt idx="15">
                  <c:v>276.07</c:v>
                </c:pt>
                <c:pt idx="16">
                  <c:v>278.08</c:v>
                </c:pt>
                <c:pt idx="17">
                  <c:v>287.86</c:v>
                </c:pt>
                <c:pt idx="18">
                  <c:v>274.77999999999997</c:v>
                </c:pt>
                <c:pt idx="19">
                  <c:v>271.56</c:v>
                </c:pt>
                <c:pt idx="20">
                  <c:v>274.67</c:v>
                </c:pt>
                <c:pt idx="21">
                  <c:v>275.14</c:v>
                </c:pt>
                <c:pt idx="22">
                  <c:v>274.52</c:v>
                </c:pt>
                <c:pt idx="23">
                  <c:v>284.36</c:v>
                </c:pt>
                <c:pt idx="24">
                  <c:v>283.14999999999998</c:v>
                </c:pt>
                <c:pt idx="25">
                  <c:v>283.54000000000002</c:v>
                </c:pt>
                <c:pt idx="26">
                  <c:v>263.06</c:v>
                </c:pt>
                <c:pt idx="27">
                  <c:v>282.55</c:v>
                </c:pt>
                <c:pt idx="28">
                  <c:v>279.58</c:v>
                </c:pt>
                <c:pt idx="29">
                  <c:v>280.23</c:v>
                </c:pt>
                <c:pt idx="30">
                  <c:v>280.24</c:v>
                </c:pt>
                <c:pt idx="31">
                  <c:v>279.24</c:v>
                </c:pt>
                <c:pt idx="32">
                  <c:v>277.95999999999998</c:v>
                </c:pt>
                <c:pt idx="33">
                  <c:v>282.37</c:v>
                </c:pt>
                <c:pt idx="34">
                  <c:v>279.83999999999997</c:v>
                </c:pt>
                <c:pt idx="35">
                  <c:v>284.5</c:v>
                </c:pt>
                <c:pt idx="36">
                  <c:v>287.38</c:v>
                </c:pt>
                <c:pt idx="37">
                  <c:v>281.41000000000003</c:v>
                </c:pt>
                <c:pt idx="38">
                  <c:v>274.27999999999997</c:v>
                </c:pt>
                <c:pt idx="39">
                  <c:v>270.41000000000003</c:v>
                </c:pt>
                <c:pt idx="40">
                  <c:v>275.85000000000002</c:v>
                </c:pt>
                <c:pt idx="41">
                  <c:v>284.54000000000002</c:v>
                </c:pt>
                <c:pt idx="42">
                  <c:v>281.27999999999997</c:v>
                </c:pt>
                <c:pt idx="43">
                  <c:v>285</c:v>
                </c:pt>
                <c:pt idx="44">
                  <c:v>282.87</c:v>
                </c:pt>
                <c:pt idx="45">
                  <c:v>282.88</c:v>
                </c:pt>
                <c:pt idx="46">
                  <c:v>283.77999999999997</c:v>
                </c:pt>
                <c:pt idx="47">
                  <c:v>282.2</c:v>
                </c:pt>
              </c:numCache>
            </c:numRef>
          </c:val>
          <c:smooth val="0"/>
          <c:extLst>
            <c:ext xmlns:c16="http://schemas.microsoft.com/office/drawing/2014/chart" uri="{C3380CC4-5D6E-409C-BE32-E72D297353CC}">
              <c16:uniqueId val="{0000001A-13A7-4E8F-ADC0-3599883DEE9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3A7-4E8F-ADC0-3599883DEE9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40.484000000000002</c:v>
                </c:pt>
                <c:pt idx="1">
                  <c:v>40.552</c:v>
                </c:pt>
                <c:pt idx="2">
                  <c:v>40.42</c:v>
                </c:pt>
                <c:pt idx="3">
                  <c:v>40.475999999999999</c:v>
                </c:pt>
                <c:pt idx="4">
                  <c:v>38.97</c:v>
                </c:pt>
                <c:pt idx="5">
                  <c:v>40.578000000000003</c:v>
                </c:pt>
                <c:pt idx="6">
                  <c:v>40.036999999999999</c:v>
                </c:pt>
                <c:pt idx="7">
                  <c:v>39.892000000000003</c:v>
                </c:pt>
                <c:pt idx="8">
                  <c:v>40.17</c:v>
                </c:pt>
                <c:pt idx="9">
                  <c:v>40.47</c:v>
                </c:pt>
                <c:pt idx="10">
                  <c:v>38.33</c:v>
                </c:pt>
                <c:pt idx="11">
                  <c:v>40.341000000000001</c:v>
                </c:pt>
                <c:pt idx="12">
                  <c:v>39.664999999999999</c:v>
                </c:pt>
                <c:pt idx="13">
                  <c:v>39.265999999999998</c:v>
                </c:pt>
                <c:pt idx="14">
                  <c:v>39.402000000000001</c:v>
                </c:pt>
                <c:pt idx="15">
                  <c:v>40.283000000000001</c:v>
                </c:pt>
                <c:pt idx="16">
                  <c:v>38.527000000000001</c:v>
                </c:pt>
                <c:pt idx="17">
                  <c:v>39.197000000000003</c:v>
                </c:pt>
                <c:pt idx="18">
                  <c:v>40.231000000000002</c:v>
                </c:pt>
                <c:pt idx="19">
                  <c:v>40.494</c:v>
                </c:pt>
                <c:pt idx="20">
                  <c:v>40.573999999999998</c:v>
                </c:pt>
                <c:pt idx="21">
                  <c:v>40.191000000000003</c:v>
                </c:pt>
                <c:pt idx="22">
                  <c:v>40.906999999999996</c:v>
                </c:pt>
                <c:pt idx="23">
                  <c:v>40.055999999999997</c:v>
                </c:pt>
                <c:pt idx="24">
                  <c:v>39.369</c:v>
                </c:pt>
                <c:pt idx="25">
                  <c:v>39.722000000000001</c:v>
                </c:pt>
                <c:pt idx="26">
                  <c:v>40.200000000000003</c:v>
                </c:pt>
                <c:pt idx="27">
                  <c:v>40.201000000000001</c:v>
                </c:pt>
                <c:pt idx="28">
                  <c:v>37.844000000000001</c:v>
                </c:pt>
                <c:pt idx="29">
                  <c:v>39.256</c:v>
                </c:pt>
                <c:pt idx="30">
                  <c:v>39.073999999999998</c:v>
                </c:pt>
                <c:pt idx="31">
                  <c:v>39.472000000000001</c:v>
                </c:pt>
                <c:pt idx="32">
                  <c:v>39.848999999999997</c:v>
                </c:pt>
                <c:pt idx="33">
                  <c:v>40.161000000000001</c:v>
                </c:pt>
                <c:pt idx="34">
                  <c:v>39.828000000000003</c:v>
                </c:pt>
                <c:pt idx="35">
                  <c:v>35.893999999999998</c:v>
                </c:pt>
                <c:pt idx="36">
                  <c:v>34.081000000000003</c:v>
                </c:pt>
                <c:pt idx="37">
                  <c:v>33.453000000000003</c:v>
                </c:pt>
                <c:pt idx="38">
                  <c:v>33.051000000000002</c:v>
                </c:pt>
                <c:pt idx="39">
                  <c:v>33.610999999999997</c:v>
                </c:pt>
                <c:pt idx="40">
                  <c:v>34.401000000000003</c:v>
                </c:pt>
                <c:pt idx="41">
                  <c:v>33.722000000000001</c:v>
                </c:pt>
                <c:pt idx="42">
                  <c:v>35.505000000000003</c:v>
                </c:pt>
                <c:pt idx="43">
                  <c:v>37.252000000000002</c:v>
                </c:pt>
                <c:pt idx="44">
                  <c:v>36.820999999999998</c:v>
                </c:pt>
                <c:pt idx="45">
                  <c:v>36.418999999999997</c:v>
                </c:pt>
                <c:pt idx="46">
                  <c:v>36.054000000000002</c:v>
                </c:pt>
                <c:pt idx="47">
                  <c:v>35.280999999999999</c:v>
                </c:pt>
              </c:numCache>
            </c:numRef>
          </c:val>
          <c:smooth val="0"/>
          <c:extLst>
            <c:ext xmlns:c16="http://schemas.microsoft.com/office/drawing/2014/chart" uri="{C3380CC4-5D6E-409C-BE32-E72D297353CC}">
              <c16:uniqueId val="{0000001C-13A7-4E8F-ADC0-3599883DEE9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3A7-4E8F-ADC0-3599883DEE9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35.889000000000003</c:v>
                </c:pt>
                <c:pt idx="1">
                  <c:v>35.735999999999997</c:v>
                </c:pt>
                <c:pt idx="2">
                  <c:v>36.027000000000001</c:v>
                </c:pt>
                <c:pt idx="3">
                  <c:v>36.411000000000001</c:v>
                </c:pt>
                <c:pt idx="4">
                  <c:v>36.283999999999999</c:v>
                </c:pt>
                <c:pt idx="5">
                  <c:v>35.863999999999997</c:v>
                </c:pt>
                <c:pt idx="6">
                  <c:v>35.911000000000001</c:v>
                </c:pt>
                <c:pt idx="7">
                  <c:v>36.24</c:v>
                </c:pt>
                <c:pt idx="8">
                  <c:v>36.143000000000001</c:v>
                </c:pt>
                <c:pt idx="9">
                  <c:v>36.393000000000001</c:v>
                </c:pt>
                <c:pt idx="10">
                  <c:v>36.167999999999999</c:v>
                </c:pt>
                <c:pt idx="11">
                  <c:v>35.142000000000003</c:v>
                </c:pt>
                <c:pt idx="12">
                  <c:v>33.296999999999997</c:v>
                </c:pt>
                <c:pt idx="13">
                  <c:v>30.189</c:v>
                </c:pt>
                <c:pt idx="14">
                  <c:v>22.085000000000001</c:v>
                </c:pt>
                <c:pt idx="15">
                  <c:v>19.152000000000001</c:v>
                </c:pt>
                <c:pt idx="16">
                  <c:v>13.337</c:v>
                </c:pt>
                <c:pt idx="17">
                  <c:v>8.2929999999999993</c:v>
                </c:pt>
                <c:pt idx="18">
                  <c:v>8.4629999999999992</c:v>
                </c:pt>
                <c:pt idx="19">
                  <c:v>9.7439999999999998</c:v>
                </c:pt>
                <c:pt idx="20">
                  <c:v>8.8859999999999992</c:v>
                </c:pt>
                <c:pt idx="21">
                  <c:v>8.74</c:v>
                </c:pt>
                <c:pt idx="22">
                  <c:v>11.497999999999999</c:v>
                </c:pt>
                <c:pt idx="23">
                  <c:v>13.276999999999999</c:v>
                </c:pt>
                <c:pt idx="24">
                  <c:v>10.834</c:v>
                </c:pt>
                <c:pt idx="25">
                  <c:v>10.702999999999999</c:v>
                </c:pt>
                <c:pt idx="26">
                  <c:v>12.234999999999999</c:v>
                </c:pt>
                <c:pt idx="27">
                  <c:v>14.506</c:v>
                </c:pt>
                <c:pt idx="28">
                  <c:v>14.385</c:v>
                </c:pt>
                <c:pt idx="29">
                  <c:v>14.134</c:v>
                </c:pt>
                <c:pt idx="30">
                  <c:v>29.736000000000001</c:v>
                </c:pt>
                <c:pt idx="31">
                  <c:v>31.823</c:v>
                </c:pt>
                <c:pt idx="32">
                  <c:v>31.31</c:v>
                </c:pt>
                <c:pt idx="33">
                  <c:v>32.978000000000002</c:v>
                </c:pt>
                <c:pt idx="34">
                  <c:v>34.085000000000001</c:v>
                </c:pt>
                <c:pt idx="35">
                  <c:v>30.465</c:v>
                </c:pt>
                <c:pt idx="36">
                  <c:v>24.73</c:v>
                </c:pt>
                <c:pt idx="37">
                  <c:v>24.646999999999998</c:v>
                </c:pt>
                <c:pt idx="38">
                  <c:v>27.4</c:v>
                </c:pt>
                <c:pt idx="39">
                  <c:v>31.187000000000001</c:v>
                </c:pt>
                <c:pt idx="40">
                  <c:v>33.084000000000003</c:v>
                </c:pt>
                <c:pt idx="41">
                  <c:v>35.091999999999999</c:v>
                </c:pt>
                <c:pt idx="42">
                  <c:v>35.142000000000003</c:v>
                </c:pt>
                <c:pt idx="43">
                  <c:v>34.1</c:v>
                </c:pt>
                <c:pt idx="44">
                  <c:v>35.631999999999998</c:v>
                </c:pt>
                <c:pt idx="45">
                  <c:v>34.893000000000001</c:v>
                </c:pt>
                <c:pt idx="46">
                  <c:v>36.04</c:v>
                </c:pt>
                <c:pt idx="47">
                  <c:v>36.911000000000001</c:v>
                </c:pt>
              </c:numCache>
            </c:numRef>
          </c:val>
          <c:smooth val="0"/>
          <c:extLst>
            <c:ext xmlns:c16="http://schemas.microsoft.com/office/drawing/2014/chart" uri="{C3380CC4-5D6E-409C-BE32-E72D297353CC}">
              <c16:uniqueId val="{0000001E-13A7-4E8F-ADC0-3599883DEE9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871.3</c:v>
                </c:pt>
                <c:pt idx="1">
                  <c:v>881.6</c:v>
                </c:pt>
                <c:pt idx="2">
                  <c:v>873</c:v>
                </c:pt>
                <c:pt idx="3">
                  <c:v>877.1</c:v>
                </c:pt>
                <c:pt idx="4">
                  <c:v>874</c:v>
                </c:pt>
                <c:pt idx="5">
                  <c:v>872.1</c:v>
                </c:pt>
                <c:pt idx="6">
                  <c:v>858.9</c:v>
                </c:pt>
                <c:pt idx="7">
                  <c:v>857.3</c:v>
                </c:pt>
                <c:pt idx="8">
                  <c:v>859.8</c:v>
                </c:pt>
                <c:pt idx="9">
                  <c:v>863.1</c:v>
                </c:pt>
                <c:pt idx="10">
                  <c:v>860.5</c:v>
                </c:pt>
                <c:pt idx="11">
                  <c:v>854.5</c:v>
                </c:pt>
                <c:pt idx="12">
                  <c:v>863</c:v>
                </c:pt>
                <c:pt idx="13">
                  <c:v>864.8</c:v>
                </c:pt>
                <c:pt idx="14">
                  <c:v>860.7</c:v>
                </c:pt>
                <c:pt idx="15">
                  <c:v>857.8</c:v>
                </c:pt>
                <c:pt idx="16">
                  <c:v>857</c:v>
                </c:pt>
                <c:pt idx="17">
                  <c:v>858</c:v>
                </c:pt>
                <c:pt idx="18">
                  <c:v>850.1</c:v>
                </c:pt>
                <c:pt idx="19">
                  <c:v>843.4</c:v>
                </c:pt>
                <c:pt idx="20">
                  <c:v>842.7</c:v>
                </c:pt>
                <c:pt idx="21">
                  <c:v>834.7</c:v>
                </c:pt>
                <c:pt idx="22">
                  <c:v>860.7</c:v>
                </c:pt>
                <c:pt idx="23">
                  <c:v>850.2</c:v>
                </c:pt>
                <c:pt idx="24">
                  <c:v>849</c:v>
                </c:pt>
                <c:pt idx="25">
                  <c:v>852.9</c:v>
                </c:pt>
                <c:pt idx="26">
                  <c:v>853.2</c:v>
                </c:pt>
                <c:pt idx="27">
                  <c:v>849.4</c:v>
                </c:pt>
                <c:pt idx="28">
                  <c:v>856</c:v>
                </c:pt>
                <c:pt idx="29">
                  <c:v>855.6</c:v>
                </c:pt>
                <c:pt idx="30">
                  <c:v>854.3</c:v>
                </c:pt>
                <c:pt idx="31">
                  <c:v>861.4</c:v>
                </c:pt>
                <c:pt idx="32">
                  <c:v>859.9</c:v>
                </c:pt>
                <c:pt idx="33">
                  <c:v>857.9</c:v>
                </c:pt>
                <c:pt idx="34">
                  <c:v>862</c:v>
                </c:pt>
                <c:pt idx="35">
                  <c:v>856.4</c:v>
                </c:pt>
                <c:pt idx="36">
                  <c:v>878.5</c:v>
                </c:pt>
                <c:pt idx="37">
                  <c:v>879.9</c:v>
                </c:pt>
                <c:pt idx="38">
                  <c:v>890.5</c:v>
                </c:pt>
                <c:pt idx="39">
                  <c:v>888.9</c:v>
                </c:pt>
                <c:pt idx="40">
                  <c:v>884.9</c:v>
                </c:pt>
                <c:pt idx="41">
                  <c:v>885</c:v>
                </c:pt>
                <c:pt idx="42">
                  <c:v>894.2</c:v>
                </c:pt>
                <c:pt idx="43">
                  <c:v>891.8</c:v>
                </c:pt>
                <c:pt idx="44">
                  <c:v>891</c:v>
                </c:pt>
                <c:pt idx="45">
                  <c:v>880.8</c:v>
                </c:pt>
                <c:pt idx="46">
                  <c:v>818.7</c:v>
                </c:pt>
                <c:pt idx="47">
                  <c:v>843.2</c:v>
                </c:pt>
              </c:numCache>
            </c:numRef>
          </c:val>
          <c:extLst>
            <c:ext xmlns:c16="http://schemas.microsoft.com/office/drawing/2014/chart" uri="{C3380CC4-5D6E-409C-BE32-E72D297353CC}">
              <c16:uniqueId val="{00000000-7FC3-4DCC-B781-3730FD373A1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2164.6</c:v>
                </c:pt>
                <c:pt idx="1">
                  <c:v>2093.3000000000002</c:v>
                </c:pt>
                <c:pt idx="2">
                  <c:v>1872.9</c:v>
                </c:pt>
                <c:pt idx="3">
                  <c:v>1768.7</c:v>
                </c:pt>
                <c:pt idx="4">
                  <c:v>1663.6</c:v>
                </c:pt>
                <c:pt idx="5">
                  <c:v>1597.3</c:v>
                </c:pt>
                <c:pt idx="6">
                  <c:v>1556</c:v>
                </c:pt>
                <c:pt idx="7">
                  <c:v>1570.4</c:v>
                </c:pt>
                <c:pt idx="8">
                  <c:v>1751.8</c:v>
                </c:pt>
                <c:pt idx="9">
                  <c:v>1727.2</c:v>
                </c:pt>
                <c:pt idx="10">
                  <c:v>1769.1</c:v>
                </c:pt>
                <c:pt idx="11">
                  <c:v>1732.6</c:v>
                </c:pt>
                <c:pt idx="12">
                  <c:v>1598.2</c:v>
                </c:pt>
                <c:pt idx="13">
                  <c:v>1591.9</c:v>
                </c:pt>
                <c:pt idx="14">
                  <c:v>1701.9</c:v>
                </c:pt>
                <c:pt idx="15">
                  <c:v>1516.2</c:v>
                </c:pt>
                <c:pt idx="16">
                  <c:v>1842.1</c:v>
                </c:pt>
                <c:pt idx="17">
                  <c:v>1824</c:v>
                </c:pt>
                <c:pt idx="18">
                  <c:v>1817.5</c:v>
                </c:pt>
                <c:pt idx="19">
                  <c:v>1817.3</c:v>
                </c:pt>
                <c:pt idx="20">
                  <c:v>1852.9</c:v>
                </c:pt>
                <c:pt idx="21">
                  <c:v>1914.6</c:v>
                </c:pt>
                <c:pt idx="22">
                  <c:v>1919.5</c:v>
                </c:pt>
                <c:pt idx="23">
                  <c:v>1835.1</c:v>
                </c:pt>
                <c:pt idx="24">
                  <c:v>2045</c:v>
                </c:pt>
                <c:pt idx="25">
                  <c:v>2001.4</c:v>
                </c:pt>
                <c:pt idx="26">
                  <c:v>1963.8</c:v>
                </c:pt>
                <c:pt idx="27">
                  <c:v>1904.3</c:v>
                </c:pt>
                <c:pt idx="28">
                  <c:v>1835</c:v>
                </c:pt>
                <c:pt idx="29">
                  <c:v>1901.3</c:v>
                </c:pt>
                <c:pt idx="30">
                  <c:v>1830.2</c:v>
                </c:pt>
                <c:pt idx="31">
                  <c:v>1882</c:v>
                </c:pt>
                <c:pt idx="32">
                  <c:v>2031.1</c:v>
                </c:pt>
                <c:pt idx="33">
                  <c:v>1987.9</c:v>
                </c:pt>
                <c:pt idx="34">
                  <c:v>2219.1</c:v>
                </c:pt>
                <c:pt idx="35">
                  <c:v>2149.3000000000002</c:v>
                </c:pt>
                <c:pt idx="36">
                  <c:v>2384.6999999999998</c:v>
                </c:pt>
                <c:pt idx="37">
                  <c:v>2387.8000000000002</c:v>
                </c:pt>
                <c:pt idx="38">
                  <c:v>2533.4</c:v>
                </c:pt>
                <c:pt idx="39">
                  <c:v>2718.1</c:v>
                </c:pt>
                <c:pt idx="40">
                  <c:v>2745.2</c:v>
                </c:pt>
                <c:pt idx="41">
                  <c:v>2758.6</c:v>
                </c:pt>
                <c:pt idx="42">
                  <c:v>2795.9</c:v>
                </c:pt>
                <c:pt idx="43">
                  <c:v>2752.7</c:v>
                </c:pt>
                <c:pt idx="44">
                  <c:v>2733.3</c:v>
                </c:pt>
                <c:pt idx="45">
                  <c:v>2573.9</c:v>
                </c:pt>
                <c:pt idx="46">
                  <c:v>2470.8000000000002</c:v>
                </c:pt>
                <c:pt idx="47">
                  <c:v>2235.4</c:v>
                </c:pt>
              </c:numCache>
            </c:numRef>
          </c:val>
          <c:extLst>
            <c:ext xmlns:c16="http://schemas.microsoft.com/office/drawing/2014/chart" uri="{C3380CC4-5D6E-409C-BE32-E72D297353CC}">
              <c16:uniqueId val="{00000001-7FC3-4DCC-B781-3730FD373A1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2652.2</c:v>
                </c:pt>
                <c:pt idx="1">
                  <c:v>2653.7</c:v>
                </c:pt>
                <c:pt idx="2">
                  <c:v>2795</c:v>
                </c:pt>
                <c:pt idx="3">
                  <c:v>2899.3</c:v>
                </c:pt>
                <c:pt idx="4">
                  <c:v>3052.4</c:v>
                </c:pt>
                <c:pt idx="5">
                  <c:v>3086.5</c:v>
                </c:pt>
                <c:pt idx="6">
                  <c:v>3093.1</c:v>
                </c:pt>
                <c:pt idx="7">
                  <c:v>3083.8</c:v>
                </c:pt>
                <c:pt idx="8">
                  <c:v>3087.3</c:v>
                </c:pt>
                <c:pt idx="9">
                  <c:v>3097.5</c:v>
                </c:pt>
                <c:pt idx="10">
                  <c:v>3091.1</c:v>
                </c:pt>
                <c:pt idx="11">
                  <c:v>3083.6</c:v>
                </c:pt>
                <c:pt idx="12">
                  <c:v>2985.3</c:v>
                </c:pt>
                <c:pt idx="13">
                  <c:v>2829</c:v>
                </c:pt>
                <c:pt idx="14">
                  <c:v>2779.6</c:v>
                </c:pt>
                <c:pt idx="15">
                  <c:v>2764.2</c:v>
                </c:pt>
                <c:pt idx="16">
                  <c:v>2771.8</c:v>
                </c:pt>
                <c:pt idx="17">
                  <c:v>2943.5</c:v>
                </c:pt>
                <c:pt idx="18">
                  <c:v>3055.9</c:v>
                </c:pt>
                <c:pt idx="19">
                  <c:v>3071.4</c:v>
                </c:pt>
                <c:pt idx="20">
                  <c:v>3083.7</c:v>
                </c:pt>
                <c:pt idx="21">
                  <c:v>3079.4</c:v>
                </c:pt>
                <c:pt idx="22">
                  <c:v>3092.6</c:v>
                </c:pt>
                <c:pt idx="23">
                  <c:v>3051</c:v>
                </c:pt>
                <c:pt idx="24">
                  <c:v>2844.3</c:v>
                </c:pt>
                <c:pt idx="25">
                  <c:v>2833.4</c:v>
                </c:pt>
                <c:pt idx="26">
                  <c:v>2739.6</c:v>
                </c:pt>
                <c:pt idx="27">
                  <c:v>2743.5</c:v>
                </c:pt>
                <c:pt idx="28">
                  <c:v>2745.2</c:v>
                </c:pt>
                <c:pt idx="29">
                  <c:v>2746</c:v>
                </c:pt>
                <c:pt idx="30">
                  <c:v>2740.7</c:v>
                </c:pt>
                <c:pt idx="31">
                  <c:v>2742.3</c:v>
                </c:pt>
                <c:pt idx="32">
                  <c:v>2808.7</c:v>
                </c:pt>
                <c:pt idx="33">
                  <c:v>3142</c:v>
                </c:pt>
                <c:pt idx="34">
                  <c:v>3159.8</c:v>
                </c:pt>
                <c:pt idx="35">
                  <c:v>3265.2</c:v>
                </c:pt>
                <c:pt idx="36">
                  <c:v>3358.8</c:v>
                </c:pt>
                <c:pt idx="37">
                  <c:v>3350.1</c:v>
                </c:pt>
                <c:pt idx="38">
                  <c:v>3221.2</c:v>
                </c:pt>
                <c:pt idx="39">
                  <c:v>3085.9</c:v>
                </c:pt>
                <c:pt idx="40">
                  <c:v>3086.1</c:v>
                </c:pt>
                <c:pt idx="41">
                  <c:v>2903.9</c:v>
                </c:pt>
                <c:pt idx="42">
                  <c:v>2907.5</c:v>
                </c:pt>
                <c:pt idx="43">
                  <c:v>2908.6</c:v>
                </c:pt>
                <c:pt idx="44">
                  <c:v>2912.1</c:v>
                </c:pt>
                <c:pt idx="45">
                  <c:v>2868.1</c:v>
                </c:pt>
                <c:pt idx="46">
                  <c:v>2862.1</c:v>
                </c:pt>
                <c:pt idx="47">
                  <c:v>2984.2</c:v>
                </c:pt>
              </c:numCache>
            </c:numRef>
          </c:val>
          <c:extLst>
            <c:ext xmlns:c16="http://schemas.microsoft.com/office/drawing/2014/chart" uri="{C3380CC4-5D6E-409C-BE32-E72D297353CC}">
              <c16:uniqueId val="{00000002-7FC3-4DCC-B781-3730FD373A1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24.7</c:v>
                </c:pt>
                <c:pt idx="1">
                  <c:v>25</c:v>
                </c:pt>
                <c:pt idx="2">
                  <c:v>24.8</c:v>
                </c:pt>
                <c:pt idx="3">
                  <c:v>24.8</c:v>
                </c:pt>
                <c:pt idx="4">
                  <c:v>24.9</c:v>
                </c:pt>
                <c:pt idx="5">
                  <c:v>24.7</c:v>
                </c:pt>
                <c:pt idx="6">
                  <c:v>24.8</c:v>
                </c:pt>
                <c:pt idx="7">
                  <c:v>25</c:v>
                </c:pt>
                <c:pt idx="8">
                  <c:v>25.4</c:v>
                </c:pt>
                <c:pt idx="9">
                  <c:v>25.2</c:v>
                </c:pt>
                <c:pt idx="10">
                  <c:v>24.5</c:v>
                </c:pt>
                <c:pt idx="11">
                  <c:v>24.5</c:v>
                </c:pt>
                <c:pt idx="12">
                  <c:v>24.9</c:v>
                </c:pt>
                <c:pt idx="13">
                  <c:v>24.9</c:v>
                </c:pt>
                <c:pt idx="14">
                  <c:v>24.8</c:v>
                </c:pt>
                <c:pt idx="15">
                  <c:v>24.5</c:v>
                </c:pt>
                <c:pt idx="16">
                  <c:v>24.3</c:v>
                </c:pt>
                <c:pt idx="17">
                  <c:v>3</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7FC3-4DCC-B781-3730FD373A1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63.11</c:v>
                </c:pt>
                <c:pt idx="1">
                  <c:v>62.75</c:v>
                </c:pt>
                <c:pt idx="2">
                  <c:v>62.15</c:v>
                </c:pt>
                <c:pt idx="3">
                  <c:v>59.38</c:v>
                </c:pt>
                <c:pt idx="4">
                  <c:v>59.82</c:v>
                </c:pt>
                <c:pt idx="5">
                  <c:v>60.1</c:v>
                </c:pt>
                <c:pt idx="6">
                  <c:v>60.2</c:v>
                </c:pt>
                <c:pt idx="7">
                  <c:v>60.1</c:v>
                </c:pt>
                <c:pt idx="8">
                  <c:v>59.28</c:v>
                </c:pt>
                <c:pt idx="9">
                  <c:v>60.15</c:v>
                </c:pt>
                <c:pt idx="10">
                  <c:v>60.69</c:v>
                </c:pt>
                <c:pt idx="11">
                  <c:v>57.13</c:v>
                </c:pt>
                <c:pt idx="12">
                  <c:v>59.19</c:v>
                </c:pt>
                <c:pt idx="13">
                  <c:v>58.51</c:v>
                </c:pt>
                <c:pt idx="14">
                  <c:v>58.81</c:v>
                </c:pt>
                <c:pt idx="15">
                  <c:v>56.77</c:v>
                </c:pt>
                <c:pt idx="16">
                  <c:v>58.47</c:v>
                </c:pt>
                <c:pt idx="17">
                  <c:v>60.74</c:v>
                </c:pt>
                <c:pt idx="18">
                  <c:v>60.65</c:v>
                </c:pt>
                <c:pt idx="19">
                  <c:v>59.57</c:v>
                </c:pt>
                <c:pt idx="20">
                  <c:v>59.29</c:v>
                </c:pt>
                <c:pt idx="21">
                  <c:v>59.05</c:v>
                </c:pt>
                <c:pt idx="22">
                  <c:v>58.99</c:v>
                </c:pt>
                <c:pt idx="23">
                  <c:v>57.63</c:v>
                </c:pt>
                <c:pt idx="24">
                  <c:v>59.08</c:v>
                </c:pt>
                <c:pt idx="25">
                  <c:v>59.02</c:v>
                </c:pt>
                <c:pt idx="26">
                  <c:v>58.96</c:v>
                </c:pt>
                <c:pt idx="27">
                  <c:v>56.17</c:v>
                </c:pt>
                <c:pt idx="28">
                  <c:v>56.64</c:v>
                </c:pt>
                <c:pt idx="29">
                  <c:v>58.04</c:v>
                </c:pt>
                <c:pt idx="30">
                  <c:v>59.92</c:v>
                </c:pt>
                <c:pt idx="31">
                  <c:v>59.35</c:v>
                </c:pt>
                <c:pt idx="32">
                  <c:v>59.09</c:v>
                </c:pt>
                <c:pt idx="33">
                  <c:v>60.55</c:v>
                </c:pt>
                <c:pt idx="34">
                  <c:v>58.85</c:v>
                </c:pt>
                <c:pt idx="35">
                  <c:v>57.2</c:v>
                </c:pt>
                <c:pt idx="36">
                  <c:v>58.35</c:v>
                </c:pt>
                <c:pt idx="37">
                  <c:v>58.91</c:v>
                </c:pt>
                <c:pt idx="38">
                  <c:v>58.05</c:v>
                </c:pt>
                <c:pt idx="39">
                  <c:v>60.04</c:v>
                </c:pt>
                <c:pt idx="40">
                  <c:v>59.69</c:v>
                </c:pt>
                <c:pt idx="41">
                  <c:v>59.74</c:v>
                </c:pt>
                <c:pt idx="42">
                  <c:v>55.48</c:v>
                </c:pt>
                <c:pt idx="43">
                  <c:v>55.06</c:v>
                </c:pt>
                <c:pt idx="44">
                  <c:v>54.09</c:v>
                </c:pt>
                <c:pt idx="45">
                  <c:v>53.5</c:v>
                </c:pt>
                <c:pt idx="46">
                  <c:v>53.74</c:v>
                </c:pt>
                <c:pt idx="47">
                  <c:v>54.81</c:v>
                </c:pt>
              </c:numCache>
            </c:numRef>
          </c:val>
          <c:extLst>
            <c:ext xmlns:c16="http://schemas.microsoft.com/office/drawing/2014/chart" uri="{C3380CC4-5D6E-409C-BE32-E72D297353CC}">
              <c16:uniqueId val="{00000004-7FC3-4DCC-B781-3730FD373A1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10.199999999999999</c:v>
                </c:pt>
                <c:pt idx="20">
                  <c:v>10.199999999999999</c:v>
                </c:pt>
                <c:pt idx="21">
                  <c:v>10.199999999999999</c:v>
                </c:pt>
                <c:pt idx="22">
                  <c:v>10.199999999999999</c:v>
                </c:pt>
                <c:pt idx="23">
                  <c:v>10.199999999999999</c:v>
                </c:pt>
                <c:pt idx="24">
                  <c:v>10.199999999999999</c:v>
                </c:pt>
                <c:pt idx="25">
                  <c:v>10.199999999999999</c:v>
                </c:pt>
                <c:pt idx="26">
                  <c:v>10.199999999999999</c:v>
                </c:pt>
                <c:pt idx="27">
                  <c:v>10.199999999999999</c:v>
                </c:pt>
                <c:pt idx="28">
                  <c:v>10.1</c:v>
                </c:pt>
                <c:pt idx="29">
                  <c:v>10.1</c:v>
                </c:pt>
                <c:pt idx="30">
                  <c:v>10.1</c:v>
                </c:pt>
                <c:pt idx="31">
                  <c:v>10.1</c:v>
                </c:pt>
                <c:pt idx="32">
                  <c:v>10.199999999999999</c:v>
                </c:pt>
                <c:pt idx="33">
                  <c:v>10.199999999999999</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5-7FC3-4DCC-B781-3730FD373A1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38.1</c:v>
                </c:pt>
                <c:pt idx="12">
                  <c:v>120.7</c:v>
                </c:pt>
                <c:pt idx="13">
                  <c:v>418.3</c:v>
                </c:pt>
                <c:pt idx="14">
                  <c:v>618.79999999999995</c:v>
                </c:pt>
                <c:pt idx="15">
                  <c:v>795.1</c:v>
                </c:pt>
                <c:pt idx="16">
                  <c:v>776.8</c:v>
                </c:pt>
                <c:pt idx="17">
                  <c:v>783.6</c:v>
                </c:pt>
                <c:pt idx="18">
                  <c:v>897.5</c:v>
                </c:pt>
                <c:pt idx="19">
                  <c:v>923.1</c:v>
                </c:pt>
                <c:pt idx="20">
                  <c:v>879.1</c:v>
                </c:pt>
                <c:pt idx="21">
                  <c:v>935.3</c:v>
                </c:pt>
                <c:pt idx="22">
                  <c:v>908.2</c:v>
                </c:pt>
                <c:pt idx="23">
                  <c:v>927.6</c:v>
                </c:pt>
                <c:pt idx="24">
                  <c:v>934.3</c:v>
                </c:pt>
                <c:pt idx="25">
                  <c:v>915.2</c:v>
                </c:pt>
                <c:pt idx="26">
                  <c:v>923.9</c:v>
                </c:pt>
                <c:pt idx="27">
                  <c:v>917.9</c:v>
                </c:pt>
                <c:pt idx="28">
                  <c:v>917</c:v>
                </c:pt>
                <c:pt idx="29">
                  <c:v>885.3</c:v>
                </c:pt>
                <c:pt idx="30">
                  <c:v>881.8</c:v>
                </c:pt>
                <c:pt idx="31">
                  <c:v>798</c:v>
                </c:pt>
                <c:pt idx="32">
                  <c:v>589.6</c:v>
                </c:pt>
                <c:pt idx="33">
                  <c:v>267.7</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FC3-4DCC-B781-3730FD373A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20720.850000000006</c:v>
                </c:pt>
                <c:pt idx="1">
                  <c:v>48669.45</c:v>
                </c:pt>
                <c:pt idx="2">
                  <c:v>71071.100000000006</c:v>
                </c:pt>
                <c:pt idx="3">
                  <c:v>212.34999999999997</c:v>
                </c:pt>
                <c:pt idx="4">
                  <c:v>0</c:v>
                </c:pt>
                <c:pt idx="5">
                  <c:v>0</c:v>
                </c:pt>
                <c:pt idx="6">
                  <c:v>0</c:v>
                </c:pt>
                <c:pt idx="7">
                  <c:v>0</c:v>
                </c:pt>
                <c:pt idx="8">
                  <c:v>1483.1000000000004</c:v>
                </c:pt>
                <c:pt idx="9">
                  <c:v>1408.4299999999996</c:v>
                </c:pt>
                <c:pt idx="10">
                  <c:v>244.59999999999988</c:v>
                </c:pt>
                <c:pt idx="11">
                  <c:v>8543.5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4A4-4169-B28B-EF7AD1E48BF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387.05</c:v>
                </c:pt>
                <c:pt idx="1">
                  <c:v>456.4</c:v>
                </c:pt>
                <c:pt idx="2">
                  <c:v>93.905000000000001</c:v>
                </c:pt>
                <c:pt idx="3">
                  <c:v>265.72500000000002</c:v>
                </c:pt>
                <c:pt idx="4">
                  <c:v>306.3</c:v>
                </c:pt>
                <c:pt idx="5">
                  <c:v>25.85</c:v>
                </c:pt>
                <c:pt idx="6">
                  <c:v>0</c:v>
                </c:pt>
                <c:pt idx="7">
                  <c:v>205.35</c:v>
                </c:pt>
                <c:pt idx="8">
                  <c:v>8.6999999999999993</c:v>
                </c:pt>
                <c:pt idx="9">
                  <c:v>222.15</c:v>
                </c:pt>
                <c:pt idx="10">
                  <c:v>0</c:v>
                </c:pt>
                <c:pt idx="11">
                  <c:v>127.75</c:v>
                </c:pt>
                <c:pt idx="12">
                  <c:v>178.45</c:v>
                </c:pt>
                <c:pt idx="13">
                  <c:v>68</c:v>
                </c:pt>
                <c:pt idx="14">
                  <c:v>51.1</c:v>
                </c:pt>
                <c:pt idx="15">
                  <c:v>109.65</c:v>
                </c:pt>
                <c:pt idx="16">
                  <c:v>239.9</c:v>
                </c:pt>
                <c:pt idx="17">
                  <c:v>258.2</c:v>
                </c:pt>
                <c:pt idx="18">
                  <c:v>150</c:v>
                </c:pt>
                <c:pt idx="19">
                  <c:v>82.9</c:v>
                </c:pt>
                <c:pt idx="20">
                  <c:v>289.89999999999998</c:v>
                </c:pt>
                <c:pt idx="21">
                  <c:v>930.5</c:v>
                </c:pt>
                <c:pt idx="22">
                  <c:v>2028.25</c:v>
                </c:pt>
                <c:pt idx="23">
                  <c:v>328.55</c:v>
                </c:pt>
                <c:pt idx="24">
                  <c:v>2283.3000000000002</c:v>
                </c:pt>
                <c:pt idx="25">
                  <c:v>2154.6</c:v>
                </c:pt>
                <c:pt idx="26">
                  <c:v>358.9</c:v>
                </c:pt>
                <c:pt idx="27">
                  <c:v>209.6</c:v>
                </c:pt>
                <c:pt idx="28">
                  <c:v>252</c:v>
                </c:pt>
                <c:pt idx="29">
                  <c:v>78.25</c:v>
                </c:pt>
                <c:pt idx="30">
                  <c:v>102.65</c:v>
                </c:pt>
                <c:pt idx="31">
                  <c:v>114.7</c:v>
                </c:pt>
                <c:pt idx="32">
                  <c:v>119.3</c:v>
                </c:pt>
                <c:pt idx="33">
                  <c:v>188.6</c:v>
                </c:pt>
                <c:pt idx="34">
                  <c:v>738.8</c:v>
                </c:pt>
                <c:pt idx="35">
                  <c:v>303.7</c:v>
                </c:pt>
                <c:pt idx="36">
                  <c:v>309.45</c:v>
                </c:pt>
                <c:pt idx="37">
                  <c:v>83.85</c:v>
                </c:pt>
                <c:pt idx="38">
                  <c:v>439.2</c:v>
                </c:pt>
                <c:pt idx="39">
                  <c:v>0</c:v>
                </c:pt>
                <c:pt idx="40">
                  <c:v>2489.65</c:v>
                </c:pt>
                <c:pt idx="41">
                  <c:v>1927.7</c:v>
                </c:pt>
                <c:pt idx="42">
                  <c:v>2.6</c:v>
                </c:pt>
                <c:pt idx="43">
                  <c:v>37.049999999999997</c:v>
                </c:pt>
                <c:pt idx="44">
                  <c:v>136.35</c:v>
                </c:pt>
                <c:pt idx="45">
                  <c:v>132.19999999999999</c:v>
                </c:pt>
                <c:pt idx="46">
                  <c:v>50.3</c:v>
                </c:pt>
                <c:pt idx="47">
                  <c:v>173.5</c:v>
                </c:pt>
                <c:pt idx="48">
                  <c:v>2795.05</c:v>
                </c:pt>
                <c:pt idx="49">
                  <c:v>1349.15</c:v>
                </c:pt>
                <c:pt idx="50">
                  <c:v>2495.3000000000002</c:v>
                </c:pt>
                <c:pt idx="51">
                  <c:v>989.35</c:v>
                </c:pt>
                <c:pt idx="52">
                  <c:v>14.4</c:v>
                </c:pt>
                <c:pt idx="53">
                  <c:v>160</c:v>
                </c:pt>
                <c:pt idx="54">
                  <c:v>146.75</c:v>
                </c:pt>
                <c:pt idx="55">
                  <c:v>416.25</c:v>
                </c:pt>
                <c:pt idx="56">
                  <c:v>0</c:v>
                </c:pt>
                <c:pt idx="57">
                  <c:v>69.599999999999994</c:v>
                </c:pt>
                <c:pt idx="58">
                  <c:v>59.8</c:v>
                </c:pt>
                <c:pt idx="59">
                  <c:v>57.6</c:v>
                </c:pt>
                <c:pt idx="60">
                  <c:v>57.6</c:v>
                </c:pt>
                <c:pt idx="61">
                  <c:v>136.44999999999999</c:v>
                </c:pt>
                <c:pt idx="62">
                  <c:v>8.3000000000000007</c:v>
                </c:pt>
                <c:pt idx="63">
                  <c:v>479.9</c:v>
                </c:pt>
                <c:pt idx="64">
                  <c:v>177.65</c:v>
                </c:pt>
                <c:pt idx="65">
                  <c:v>144</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410-40F8-AFCF-88FE10F34DE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29057.98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1653.03</c:v>
                </c:pt>
                <c:pt idx="1">
                  <c:v>4139.8999999999996</c:v>
                </c:pt>
                <c:pt idx="2">
                  <c:v>8543.5</c:v>
                </c:pt>
                <c:pt idx="3">
                  <c:v>14721.55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1BC-4A70-A2A2-D478618E475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c:v>
                </c:pt>
                <c:pt idx="2">
                  <c:v>16.100000000000001</c:v>
                </c:pt>
                <c:pt idx="3">
                  <c:v>15.4</c:v>
                </c:pt>
                <c:pt idx="4">
                  <c:v>16.100000000000001</c:v>
                </c:pt>
                <c:pt idx="5">
                  <c:v>16.2</c:v>
                </c:pt>
                <c:pt idx="6">
                  <c:v>16.3</c:v>
                </c:pt>
                <c:pt idx="7">
                  <c:v>16.5</c:v>
                </c:pt>
                <c:pt idx="8">
                  <c:v>16</c:v>
                </c:pt>
                <c:pt idx="9">
                  <c:v>16.399999999999999</c:v>
                </c:pt>
                <c:pt idx="10">
                  <c:v>16.600000000000001</c:v>
                </c:pt>
                <c:pt idx="11">
                  <c:v>16.7</c:v>
                </c:pt>
                <c:pt idx="12">
                  <c:v>16.3</c:v>
                </c:pt>
                <c:pt idx="13">
                  <c:v>16</c:v>
                </c:pt>
                <c:pt idx="14">
                  <c:v>16.3</c:v>
                </c:pt>
                <c:pt idx="15">
                  <c:v>15.2</c:v>
                </c:pt>
                <c:pt idx="16">
                  <c:v>16.399999999999999</c:v>
                </c:pt>
                <c:pt idx="17">
                  <c:v>16.2</c:v>
                </c:pt>
                <c:pt idx="18">
                  <c:v>16.5</c:v>
                </c:pt>
                <c:pt idx="19">
                  <c:v>16.600000000000001</c:v>
                </c:pt>
                <c:pt idx="20">
                  <c:v>16.399999999999999</c:v>
                </c:pt>
                <c:pt idx="21">
                  <c:v>16.100000000000001</c:v>
                </c:pt>
                <c:pt idx="22">
                  <c:v>16.399999999999999</c:v>
                </c:pt>
                <c:pt idx="23">
                  <c:v>16.399999999999999</c:v>
                </c:pt>
                <c:pt idx="24">
                  <c:v>16.600000000000001</c:v>
                </c:pt>
                <c:pt idx="25">
                  <c:v>16.3</c:v>
                </c:pt>
                <c:pt idx="26">
                  <c:v>16</c:v>
                </c:pt>
                <c:pt idx="27">
                  <c:v>16</c:v>
                </c:pt>
                <c:pt idx="28">
                  <c:v>16.5</c:v>
                </c:pt>
                <c:pt idx="29">
                  <c:v>15.3</c:v>
                </c:pt>
                <c:pt idx="30">
                  <c:v>16</c:v>
                </c:pt>
                <c:pt idx="31">
                  <c:v>16.5</c:v>
                </c:pt>
                <c:pt idx="32">
                  <c:v>15</c:v>
                </c:pt>
                <c:pt idx="33">
                  <c:v>16.5</c:v>
                </c:pt>
                <c:pt idx="34">
                  <c:v>15.5</c:v>
                </c:pt>
                <c:pt idx="35">
                  <c:v>16.5</c:v>
                </c:pt>
                <c:pt idx="36">
                  <c:v>16</c:v>
                </c:pt>
                <c:pt idx="37">
                  <c:v>16.600000000000001</c:v>
                </c:pt>
                <c:pt idx="38">
                  <c:v>16.5</c:v>
                </c:pt>
                <c:pt idx="39">
                  <c:v>16.5</c:v>
                </c:pt>
                <c:pt idx="40">
                  <c:v>16</c:v>
                </c:pt>
                <c:pt idx="41">
                  <c:v>16.5</c:v>
                </c:pt>
                <c:pt idx="42">
                  <c:v>15.7</c:v>
                </c:pt>
                <c:pt idx="43">
                  <c:v>16.100000000000001</c:v>
                </c:pt>
                <c:pt idx="44">
                  <c:v>15.8</c:v>
                </c:pt>
                <c:pt idx="45">
                  <c:v>15.2</c:v>
                </c:pt>
                <c:pt idx="46">
                  <c:v>15.4</c:v>
                </c:pt>
                <c:pt idx="47">
                  <c:v>15.5</c:v>
                </c:pt>
              </c:numCache>
            </c:numRef>
          </c:val>
          <c:extLst>
            <c:ext xmlns:c16="http://schemas.microsoft.com/office/drawing/2014/chart" uri="{C3380CC4-5D6E-409C-BE32-E72D297353CC}">
              <c16:uniqueId val="{00000000-33BE-43CB-86A6-9F42E236172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19.5</c:v>
                </c:pt>
                <c:pt idx="11">
                  <c:v>16.5</c:v>
                </c:pt>
                <c:pt idx="12">
                  <c:v>19.399999999999999</c:v>
                </c:pt>
                <c:pt idx="13">
                  <c:v>19.399999999999999</c:v>
                </c:pt>
                <c:pt idx="14">
                  <c:v>19.399999999999999</c:v>
                </c:pt>
                <c:pt idx="15">
                  <c:v>19.399999999999999</c:v>
                </c:pt>
                <c:pt idx="16">
                  <c:v>19.399999999999999</c:v>
                </c:pt>
                <c:pt idx="17">
                  <c:v>19.399999999999999</c:v>
                </c:pt>
                <c:pt idx="18">
                  <c:v>19.399999999999999</c:v>
                </c:pt>
                <c:pt idx="19">
                  <c:v>19.399999999999999</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19.399999999999999</c:v>
                </c:pt>
                <c:pt idx="30">
                  <c:v>19.399999999999999</c:v>
                </c:pt>
                <c:pt idx="31">
                  <c:v>19.399999999999999</c:v>
                </c:pt>
                <c:pt idx="32">
                  <c:v>19.5</c:v>
                </c:pt>
                <c:pt idx="33">
                  <c:v>19.399999999999999</c:v>
                </c:pt>
                <c:pt idx="34">
                  <c:v>18.3</c:v>
                </c:pt>
                <c:pt idx="35">
                  <c:v>16.2</c:v>
                </c:pt>
                <c:pt idx="36">
                  <c:v>17.2</c:v>
                </c:pt>
                <c:pt idx="37">
                  <c:v>17.399999999999999</c:v>
                </c:pt>
                <c:pt idx="38">
                  <c:v>17.3</c:v>
                </c:pt>
                <c:pt idx="39">
                  <c:v>19.399999999999999</c:v>
                </c:pt>
                <c:pt idx="40">
                  <c:v>19.399999999999999</c:v>
                </c:pt>
                <c:pt idx="41">
                  <c:v>19.399999999999999</c:v>
                </c:pt>
                <c:pt idx="42">
                  <c:v>19.399999999999999</c:v>
                </c:pt>
                <c:pt idx="43">
                  <c:v>18.3</c:v>
                </c:pt>
                <c:pt idx="44">
                  <c:v>17.899999999999999</c:v>
                </c:pt>
                <c:pt idx="45">
                  <c:v>18.2</c:v>
                </c:pt>
                <c:pt idx="46">
                  <c:v>18.5</c:v>
                </c:pt>
                <c:pt idx="47">
                  <c:v>19</c:v>
                </c:pt>
              </c:numCache>
            </c:numRef>
          </c:val>
          <c:extLst>
            <c:ext xmlns:c16="http://schemas.microsoft.com/office/drawing/2014/chart" uri="{C3380CC4-5D6E-409C-BE32-E72D297353CC}">
              <c16:uniqueId val="{00000001-33BE-43CB-86A6-9F42E236172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6.97</c:v>
                </c:pt>
                <c:pt idx="1">
                  <c:v>6.88</c:v>
                </c:pt>
                <c:pt idx="2">
                  <c:v>6.41</c:v>
                </c:pt>
                <c:pt idx="3">
                  <c:v>4.2300000000000004</c:v>
                </c:pt>
                <c:pt idx="4">
                  <c:v>3.78</c:v>
                </c:pt>
                <c:pt idx="5">
                  <c:v>3.94</c:v>
                </c:pt>
                <c:pt idx="6">
                  <c:v>4.1500000000000004</c:v>
                </c:pt>
                <c:pt idx="7">
                  <c:v>3.83</c:v>
                </c:pt>
                <c:pt idx="8">
                  <c:v>4.12</c:v>
                </c:pt>
                <c:pt idx="9">
                  <c:v>4.13</c:v>
                </c:pt>
                <c:pt idx="10">
                  <c:v>4.01</c:v>
                </c:pt>
                <c:pt idx="11">
                  <c:v>4.2699999999999996</c:v>
                </c:pt>
                <c:pt idx="12">
                  <c:v>3.75</c:v>
                </c:pt>
                <c:pt idx="13">
                  <c:v>3.99</c:v>
                </c:pt>
                <c:pt idx="14">
                  <c:v>4.1399999999999997</c:v>
                </c:pt>
                <c:pt idx="15">
                  <c:v>3.89</c:v>
                </c:pt>
                <c:pt idx="16">
                  <c:v>4.5</c:v>
                </c:pt>
                <c:pt idx="17">
                  <c:v>4.58</c:v>
                </c:pt>
                <c:pt idx="18">
                  <c:v>4.84</c:v>
                </c:pt>
                <c:pt idx="19">
                  <c:v>4.71</c:v>
                </c:pt>
                <c:pt idx="20">
                  <c:v>5.05</c:v>
                </c:pt>
                <c:pt idx="21">
                  <c:v>4.7</c:v>
                </c:pt>
                <c:pt idx="22">
                  <c:v>4.83</c:v>
                </c:pt>
                <c:pt idx="23">
                  <c:v>4.9400000000000004</c:v>
                </c:pt>
                <c:pt idx="24">
                  <c:v>4.5199999999999996</c:v>
                </c:pt>
                <c:pt idx="25">
                  <c:v>4.66</c:v>
                </c:pt>
                <c:pt idx="26">
                  <c:v>4.8</c:v>
                </c:pt>
                <c:pt idx="27">
                  <c:v>4.55</c:v>
                </c:pt>
                <c:pt idx="28">
                  <c:v>4.4000000000000004</c:v>
                </c:pt>
                <c:pt idx="29">
                  <c:v>4.41</c:v>
                </c:pt>
                <c:pt idx="30">
                  <c:v>4.5599999999999996</c:v>
                </c:pt>
                <c:pt idx="31">
                  <c:v>4.3499999999999996</c:v>
                </c:pt>
                <c:pt idx="32">
                  <c:v>4.34</c:v>
                </c:pt>
                <c:pt idx="33">
                  <c:v>4.17</c:v>
                </c:pt>
                <c:pt idx="34">
                  <c:v>4.2699999999999996</c:v>
                </c:pt>
                <c:pt idx="35">
                  <c:v>4.12</c:v>
                </c:pt>
                <c:pt idx="36">
                  <c:v>4.16</c:v>
                </c:pt>
                <c:pt idx="37">
                  <c:v>4.0199999999999996</c:v>
                </c:pt>
                <c:pt idx="38">
                  <c:v>3.98</c:v>
                </c:pt>
                <c:pt idx="39">
                  <c:v>4</c:v>
                </c:pt>
                <c:pt idx="40">
                  <c:v>4.08</c:v>
                </c:pt>
                <c:pt idx="41">
                  <c:v>3.78</c:v>
                </c:pt>
              </c:numCache>
            </c:numRef>
          </c:val>
          <c:extLst>
            <c:ext xmlns:c16="http://schemas.microsoft.com/office/drawing/2014/chart" uri="{C3380CC4-5D6E-409C-BE32-E72D297353CC}">
              <c16:uniqueId val="{00000002-33BE-43CB-86A6-9F42E236172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11.04</c:v>
                </c:pt>
                <c:pt idx="1">
                  <c:v>11.07</c:v>
                </c:pt>
                <c:pt idx="2">
                  <c:v>11.04</c:v>
                </c:pt>
                <c:pt idx="3">
                  <c:v>11.05</c:v>
                </c:pt>
                <c:pt idx="4">
                  <c:v>11.04</c:v>
                </c:pt>
                <c:pt idx="5">
                  <c:v>11.06</c:v>
                </c:pt>
                <c:pt idx="6">
                  <c:v>11.05</c:v>
                </c:pt>
                <c:pt idx="7">
                  <c:v>11.07</c:v>
                </c:pt>
                <c:pt idx="8">
                  <c:v>11.06</c:v>
                </c:pt>
                <c:pt idx="9">
                  <c:v>11.02</c:v>
                </c:pt>
                <c:pt idx="10">
                  <c:v>11.08</c:v>
                </c:pt>
                <c:pt idx="11">
                  <c:v>11.06</c:v>
                </c:pt>
                <c:pt idx="12">
                  <c:v>11.04</c:v>
                </c:pt>
                <c:pt idx="13">
                  <c:v>11.12</c:v>
                </c:pt>
                <c:pt idx="14">
                  <c:v>11.27</c:v>
                </c:pt>
                <c:pt idx="15">
                  <c:v>11.08</c:v>
                </c:pt>
                <c:pt idx="16">
                  <c:v>11.07</c:v>
                </c:pt>
                <c:pt idx="17">
                  <c:v>11.26</c:v>
                </c:pt>
                <c:pt idx="18">
                  <c:v>11.21</c:v>
                </c:pt>
                <c:pt idx="19">
                  <c:v>11.16</c:v>
                </c:pt>
                <c:pt idx="20">
                  <c:v>10.64</c:v>
                </c:pt>
                <c:pt idx="21">
                  <c:v>11.35</c:v>
                </c:pt>
                <c:pt idx="22">
                  <c:v>11.36</c:v>
                </c:pt>
                <c:pt idx="23">
                  <c:v>11.09</c:v>
                </c:pt>
                <c:pt idx="24">
                  <c:v>11.06</c:v>
                </c:pt>
                <c:pt idx="25">
                  <c:v>11.06</c:v>
                </c:pt>
                <c:pt idx="26">
                  <c:v>11.26</c:v>
                </c:pt>
                <c:pt idx="27">
                  <c:v>11.22</c:v>
                </c:pt>
                <c:pt idx="28">
                  <c:v>10.84</c:v>
                </c:pt>
                <c:pt idx="29">
                  <c:v>10.93</c:v>
                </c:pt>
                <c:pt idx="30">
                  <c:v>11.06</c:v>
                </c:pt>
                <c:pt idx="31">
                  <c:v>10.1</c:v>
                </c:pt>
                <c:pt idx="32">
                  <c:v>10.55</c:v>
                </c:pt>
                <c:pt idx="33">
                  <c:v>11.28</c:v>
                </c:pt>
                <c:pt idx="34">
                  <c:v>11.28</c:v>
                </c:pt>
                <c:pt idx="35">
                  <c:v>11.28</c:v>
                </c:pt>
                <c:pt idx="36">
                  <c:v>11.29</c:v>
                </c:pt>
                <c:pt idx="37">
                  <c:v>11.29</c:v>
                </c:pt>
                <c:pt idx="38">
                  <c:v>11.27</c:v>
                </c:pt>
                <c:pt idx="39">
                  <c:v>11.14</c:v>
                </c:pt>
                <c:pt idx="40">
                  <c:v>11.11</c:v>
                </c:pt>
                <c:pt idx="41">
                  <c:v>11.06</c:v>
                </c:pt>
                <c:pt idx="42">
                  <c:v>11.08</c:v>
                </c:pt>
                <c:pt idx="43">
                  <c:v>11.06</c:v>
                </c:pt>
                <c:pt idx="44">
                  <c:v>11.09</c:v>
                </c:pt>
                <c:pt idx="45">
                  <c:v>11.1</c:v>
                </c:pt>
                <c:pt idx="46">
                  <c:v>10.64</c:v>
                </c:pt>
                <c:pt idx="47">
                  <c:v>11.11</c:v>
                </c:pt>
              </c:numCache>
            </c:numRef>
          </c:val>
          <c:extLst>
            <c:ext xmlns:c16="http://schemas.microsoft.com/office/drawing/2014/chart" uri="{C3380CC4-5D6E-409C-BE32-E72D297353CC}">
              <c16:uniqueId val="{00000003-33BE-43CB-86A6-9F42E236172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9.4</c:v>
                </c:pt>
                <c:pt idx="2">
                  <c:v>9.1999999999999993</c:v>
                </c:pt>
                <c:pt idx="3">
                  <c:v>9.3000000000000007</c:v>
                </c:pt>
                <c:pt idx="4">
                  <c:v>9.5</c:v>
                </c:pt>
                <c:pt idx="5">
                  <c:v>9.5</c:v>
                </c:pt>
                <c:pt idx="6">
                  <c:v>9.3000000000000007</c:v>
                </c:pt>
                <c:pt idx="7">
                  <c:v>9.3000000000000007</c:v>
                </c:pt>
                <c:pt idx="8">
                  <c:v>8.6999999999999993</c:v>
                </c:pt>
                <c:pt idx="9">
                  <c:v>9.1999999999999993</c:v>
                </c:pt>
                <c:pt idx="10">
                  <c:v>9.5</c:v>
                </c:pt>
                <c:pt idx="11">
                  <c:v>8.6</c:v>
                </c:pt>
                <c:pt idx="12">
                  <c:v>8.6999999999999993</c:v>
                </c:pt>
                <c:pt idx="13">
                  <c:v>8</c:v>
                </c:pt>
                <c:pt idx="14">
                  <c:v>7.7</c:v>
                </c:pt>
                <c:pt idx="15">
                  <c:v>7.2</c:v>
                </c:pt>
                <c:pt idx="16">
                  <c:v>7.1</c:v>
                </c:pt>
                <c:pt idx="17">
                  <c:v>9.3000000000000007</c:v>
                </c:pt>
                <c:pt idx="18">
                  <c:v>8.6999999999999993</c:v>
                </c:pt>
                <c:pt idx="19">
                  <c:v>7.7</c:v>
                </c:pt>
                <c:pt idx="20">
                  <c:v>7.8</c:v>
                </c:pt>
                <c:pt idx="21">
                  <c:v>7.5</c:v>
                </c:pt>
                <c:pt idx="22">
                  <c:v>7</c:v>
                </c:pt>
                <c:pt idx="23">
                  <c:v>5.8</c:v>
                </c:pt>
                <c:pt idx="24">
                  <c:v>7.5</c:v>
                </c:pt>
                <c:pt idx="25">
                  <c:v>7.6</c:v>
                </c:pt>
                <c:pt idx="26">
                  <c:v>7.5</c:v>
                </c:pt>
                <c:pt idx="27">
                  <c:v>5</c:v>
                </c:pt>
                <c:pt idx="28">
                  <c:v>5.5</c:v>
                </c:pt>
                <c:pt idx="29">
                  <c:v>8</c:v>
                </c:pt>
                <c:pt idx="30">
                  <c:v>8.9</c:v>
                </c:pt>
                <c:pt idx="31">
                  <c:v>9</c:v>
                </c:pt>
                <c:pt idx="32">
                  <c:v>9.6999999999999993</c:v>
                </c:pt>
                <c:pt idx="33">
                  <c:v>9.1999999999999993</c:v>
                </c:pt>
                <c:pt idx="34">
                  <c:v>9.5</c:v>
                </c:pt>
                <c:pt idx="35">
                  <c:v>9.1</c:v>
                </c:pt>
                <c:pt idx="36">
                  <c:v>9.6999999999999993</c:v>
                </c:pt>
                <c:pt idx="37">
                  <c:v>9.6</c:v>
                </c:pt>
                <c:pt idx="38">
                  <c:v>9</c:v>
                </c:pt>
                <c:pt idx="39">
                  <c:v>9</c:v>
                </c:pt>
                <c:pt idx="40">
                  <c:v>9.1</c:v>
                </c:pt>
                <c:pt idx="41">
                  <c:v>9</c:v>
                </c:pt>
                <c:pt idx="42">
                  <c:v>9.3000000000000007</c:v>
                </c:pt>
                <c:pt idx="43">
                  <c:v>9.6</c:v>
                </c:pt>
                <c:pt idx="44">
                  <c:v>9.3000000000000007</c:v>
                </c:pt>
                <c:pt idx="45">
                  <c:v>9</c:v>
                </c:pt>
                <c:pt idx="46">
                  <c:v>9.1999999999999993</c:v>
                </c:pt>
                <c:pt idx="47">
                  <c:v>9.1999999999999993</c:v>
                </c:pt>
              </c:numCache>
            </c:numRef>
          </c:val>
          <c:extLst>
            <c:ext xmlns:c16="http://schemas.microsoft.com/office/drawing/2014/chart" uri="{C3380CC4-5D6E-409C-BE32-E72D297353CC}">
              <c16:uniqueId val="{00000004-33BE-43CB-86A6-9F42E236172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61.1</c:v>
                </c:pt>
                <c:pt idx="1">
                  <c:v>61.1</c:v>
                </c:pt>
                <c:pt idx="2">
                  <c:v>61.6</c:v>
                </c:pt>
                <c:pt idx="3">
                  <c:v>61.2</c:v>
                </c:pt>
                <c:pt idx="4">
                  <c:v>62.1</c:v>
                </c:pt>
                <c:pt idx="5">
                  <c:v>61.9</c:v>
                </c:pt>
                <c:pt idx="6">
                  <c:v>61.5</c:v>
                </c:pt>
                <c:pt idx="7">
                  <c:v>61.1</c:v>
                </c:pt>
                <c:pt idx="8">
                  <c:v>61.5</c:v>
                </c:pt>
                <c:pt idx="9">
                  <c:v>61.9</c:v>
                </c:pt>
                <c:pt idx="10">
                  <c:v>60.9</c:v>
                </c:pt>
                <c:pt idx="11">
                  <c:v>61</c:v>
                </c:pt>
                <c:pt idx="12">
                  <c:v>60.9</c:v>
                </c:pt>
                <c:pt idx="13">
                  <c:v>61.6</c:v>
                </c:pt>
                <c:pt idx="14">
                  <c:v>60.9</c:v>
                </c:pt>
                <c:pt idx="15">
                  <c:v>61.1</c:v>
                </c:pt>
                <c:pt idx="16">
                  <c:v>61.5</c:v>
                </c:pt>
                <c:pt idx="17">
                  <c:v>61.7</c:v>
                </c:pt>
                <c:pt idx="18">
                  <c:v>61.9</c:v>
                </c:pt>
                <c:pt idx="19">
                  <c:v>61.3</c:v>
                </c:pt>
                <c:pt idx="20">
                  <c:v>61</c:v>
                </c:pt>
                <c:pt idx="21">
                  <c:v>61.4</c:v>
                </c:pt>
                <c:pt idx="22">
                  <c:v>61.2</c:v>
                </c:pt>
                <c:pt idx="23">
                  <c:v>62.2</c:v>
                </c:pt>
                <c:pt idx="24">
                  <c:v>62.1</c:v>
                </c:pt>
                <c:pt idx="25">
                  <c:v>61.9</c:v>
                </c:pt>
                <c:pt idx="26">
                  <c:v>62.2</c:v>
                </c:pt>
                <c:pt idx="27">
                  <c:v>61.8</c:v>
                </c:pt>
                <c:pt idx="28">
                  <c:v>61.7</c:v>
                </c:pt>
                <c:pt idx="29">
                  <c:v>61.7</c:v>
                </c:pt>
                <c:pt idx="30">
                  <c:v>61.7</c:v>
                </c:pt>
                <c:pt idx="31">
                  <c:v>62</c:v>
                </c:pt>
                <c:pt idx="32">
                  <c:v>62.2</c:v>
                </c:pt>
                <c:pt idx="33">
                  <c:v>61.4</c:v>
                </c:pt>
                <c:pt idx="34">
                  <c:v>61.7</c:v>
                </c:pt>
                <c:pt idx="35">
                  <c:v>62.5</c:v>
                </c:pt>
                <c:pt idx="36">
                  <c:v>62.1</c:v>
                </c:pt>
                <c:pt idx="37">
                  <c:v>62</c:v>
                </c:pt>
                <c:pt idx="38">
                  <c:v>62.4</c:v>
                </c:pt>
                <c:pt idx="39">
                  <c:v>62.4</c:v>
                </c:pt>
                <c:pt idx="40">
                  <c:v>62.3</c:v>
                </c:pt>
                <c:pt idx="41">
                  <c:v>62.2</c:v>
                </c:pt>
                <c:pt idx="42">
                  <c:v>62.4</c:v>
                </c:pt>
                <c:pt idx="43">
                  <c:v>62.3</c:v>
                </c:pt>
                <c:pt idx="44">
                  <c:v>62.9</c:v>
                </c:pt>
                <c:pt idx="45">
                  <c:v>63.2</c:v>
                </c:pt>
                <c:pt idx="46">
                  <c:v>62.9</c:v>
                </c:pt>
                <c:pt idx="47">
                  <c:v>62.6</c:v>
                </c:pt>
              </c:numCache>
            </c:numRef>
          </c:val>
          <c:extLst>
            <c:ext xmlns:c16="http://schemas.microsoft.com/office/drawing/2014/chart" uri="{C3380CC4-5D6E-409C-BE32-E72D297353CC}">
              <c16:uniqueId val="{00000005-33BE-43CB-86A6-9F42E23617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EVO_PRO_ENE!$I$203:$I$269</c:f>
              <c:strCache>
                <c:ptCount val="67"/>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SAN GABAN</c:v>
                </c:pt>
                <c:pt idx="14">
                  <c:v>ENERGIA RENOVABLE DEL SUR S.A.</c:v>
                </c:pt>
                <c:pt idx="15">
                  <c:v>EMPRESA DE GENERACION HUALLAGA</c:v>
                </c:pt>
                <c:pt idx="16">
                  <c:v>EMPRESA DE GENERACION HUANZA</c:v>
                </c:pt>
                <c:pt idx="17">
                  <c:v>HYDRO GLOBAL PERÚ S.A.C.</c:v>
                </c:pt>
                <c:pt idx="18">
                  <c:v>CHINANGO S.A.C.</c:v>
                </c:pt>
                <c:pt idx="19">
                  <c:v>INLAND ENERGY SAC</c:v>
                </c:pt>
                <c:pt idx="20">
                  <c:v>ENERGÍA EÓLICA S.A.</c:v>
                </c:pt>
                <c:pt idx="21">
                  <c:v>PARQUE EOLICO TRES HERMANAS S.A.C.</c:v>
                </c:pt>
                <c:pt idx="22">
                  <c:v>GM OPERACIONES S.A.C.</c:v>
                </c:pt>
                <c:pt idx="23">
                  <c:v>ENEL GENERACION PIURA S.A.</c:v>
                </c:pt>
                <c:pt idx="24">
                  <c:v>LA VIRGEN</c:v>
                </c:pt>
                <c:pt idx="25">
                  <c:v>GR CORTARRAMA SOCIEDAD ANONIMA CERRADA</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GENERACIÓN ANDINA S.A.C.</c:v>
                </c:pt>
                <c:pt idx="39">
                  <c:v>AGROLMOS SOCIEDAD ANONIMA - AGROLMOS S.A.</c:v>
                </c:pt>
                <c:pt idx="40">
                  <c:v>CELEPSA RENOVABLES S.R.L.</c:v>
                </c:pt>
                <c:pt idx="41">
                  <c:v>GR PAINO SOCIEDAD ANONIMA CERRADA</c:v>
                </c:pt>
                <c:pt idx="42">
                  <c:v>PETRAMAS</c:v>
                </c:pt>
                <c:pt idx="43">
                  <c:v>EMPRESA DE GENERACION ELECTRICA RIO BAÑOS S.A.C.</c:v>
                </c:pt>
                <c:pt idx="44">
                  <c:v>BIOENERGIA DEL CHIRA S.A.</c:v>
                </c:pt>
                <c:pt idx="45">
                  <c:v>TERMOSELVA</c:v>
                </c:pt>
                <c:pt idx="46">
                  <c:v>AGROINDUSTRIAS SAN JACINTO S.A.A.</c:v>
                </c:pt>
                <c:pt idx="47">
                  <c:v>PANAMERICANA  SOLAR SAC.</c:v>
                </c:pt>
                <c:pt idx="48">
                  <c:v>TACNA SOLAR SAC.</c:v>
                </c:pt>
                <c:pt idx="49">
                  <c:v>MOQUEGUA FV S.A.C.</c:v>
                </c:pt>
                <c:pt idx="50">
                  <c:v>REPARTICIÓN ARCUS S.A.C.</c:v>
                </c:pt>
                <c:pt idx="51">
                  <c:v>MAJES ARCUS S.A.C.</c:v>
                </c:pt>
                <c:pt idx="52">
                  <c:v>EMPRESA ELECTRICA AGUA AZUL</c:v>
                </c:pt>
                <c:pt idx="53">
                  <c:v>EMPRESA DE GENERACION ELECTRICA CANCHAYLLO SAC</c:v>
                </c:pt>
                <c:pt idx="54">
                  <c:v>PERUANA DE INVERSIONES EN ENERGIAS RENOVABLES S.A.</c:v>
                </c:pt>
                <c:pt idx="55">
                  <c:v>EMPRESA ELECTRICA RIO DOBLE</c:v>
                </c:pt>
                <c:pt idx="56">
                  <c:v>HIDROCAÑETE S.A.</c:v>
                </c:pt>
                <c:pt idx="57">
                  <c:v>ELECTRICA YANAPAMPA SAC</c:v>
                </c:pt>
                <c:pt idx="58">
                  <c:v>VARI ENERGIA S.A.C.</c:v>
                </c:pt>
                <c:pt idx="59">
                  <c:v>MAJA ENERGIA S.A.C.</c:v>
                </c:pt>
                <c:pt idx="60">
                  <c:v>ASOCIACIÓN SANTA LUCIA DE CHACAS</c:v>
                </c:pt>
                <c:pt idx="61">
                  <c:v>INVERSIONES SHAQSHA S.A.C.</c:v>
                </c:pt>
                <c:pt idx="62">
                  <c:v>COLCA SOLAR S.A.C.</c:v>
                </c:pt>
                <c:pt idx="63">
                  <c:v>SHOUGESA</c:v>
                </c:pt>
                <c:pt idx="64">
                  <c:v>ATRIA ENERGIA S.A.C.</c:v>
                </c:pt>
                <c:pt idx="65">
                  <c:v>KONDU SAC</c:v>
                </c:pt>
                <c:pt idx="66">
                  <c:v>INFRAESTRUCTURAS Y ENERGIAS DEL PERU S.A.C.</c:v>
                </c:pt>
              </c:strCache>
            </c:strRef>
          </c:cat>
          <c:val>
            <c:numRef>
              <c:f>EVO_PRO_ENE!$J$203:$J$269</c:f>
              <c:numCache>
                <c:formatCode>General</c:formatCode>
                <c:ptCount val="67"/>
                <c:pt idx="0">
                  <c:v>954160.55783499999</c:v>
                </c:pt>
                <c:pt idx="1">
                  <c:v>688313.72290499997</c:v>
                </c:pt>
                <c:pt idx="2">
                  <c:v>534092.06499999994</c:v>
                </c:pt>
                <c:pt idx="3">
                  <c:v>504126.40045000002</c:v>
                </c:pt>
                <c:pt idx="4">
                  <c:v>349115.14721000002</c:v>
                </c:pt>
                <c:pt idx="5">
                  <c:v>219896.05</c:v>
                </c:pt>
                <c:pt idx="6">
                  <c:v>128686</c:v>
                </c:pt>
                <c:pt idx="7">
                  <c:v>120477.2</c:v>
                </c:pt>
                <c:pt idx="8">
                  <c:v>77755.850000000006</c:v>
                </c:pt>
                <c:pt idx="9">
                  <c:v>70718.45</c:v>
                </c:pt>
                <c:pt idx="10">
                  <c:v>65478.37</c:v>
                </c:pt>
                <c:pt idx="11">
                  <c:v>62751.4</c:v>
                </c:pt>
                <c:pt idx="12">
                  <c:v>61464.2</c:v>
                </c:pt>
                <c:pt idx="13">
                  <c:v>49717.85</c:v>
                </c:pt>
                <c:pt idx="14">
                  <c:v>49484.75</c:v>
                </c:pt>
                <c:pt idx="15">
                  <c:v>47220.9</c:v>
                </c:pt>
                <c:pt idx="16">
                  <c:v>40452.904999999999</c:v>
                </c:pt>
                <c:pt idx="17">
                  <c:v>40214.415000000001</c:v>
                </c:pt>
                <c:pt idx="18">
                  <c:v>39606.85</c:v>
                </c:pt>
                <c:pt idx="19">
                  <c:v>38824.85</c:v>
                </c:pt>
                <c:pt idx="20">
                  <c:v>35700.6</c:v>
                </c:pt>
                <c:pt idx="21">
                  <c:v>35192.85</c:v>
                </c:pt>
                <c:pt idx="22">
                  <c:v>33998.879999999997</c:v>
                </c:pt>
                <c:pt idx="23">
                  <c:v>20088.3</c:v>
                </c:pt>
                <c:pt idx="24">
                  <c:v>20023.05</c:v>
                </c:pt>
                <c:pt idx="25">
                  <c:v>19363.25</c:v>
                </c:pt>
                <c:pt idx="26">
                  <c:v>15277.65</c:v>
                </c:pt>
                <c:pt idx="27">
                  <c:v>15242.7</c:v>
                </c:pt>
                <c:pt idx="28">
                  <c:v>12063.65</c:v>
                </c:pt>
                <c:pt idx="29">
                  <c:v>11633</c:v>
                </c:pt>
                <c:pt idx="30">
                  <c:v>11590.65</c:v>
                </c:pt>
                <c:pt idx="31">
                  <c:v>11455.8</c:v>
                </c:pt>
                <c:pt idx="32">
                  <c:v>11010.8</c:v>
                </c:pt>
                <c:pt idx="33">
                  <c:v>10636.2</c:v>
                </c:pt>
                <c:pt idx="34">
                  <c:v>9259.85</c:v>
                </c:pt>
                <c:pt idx="35">
                  <c:v>8811.7000000000007</c:v>
                </c:pt>
                <c:pt idx="36">
                  <c:v>7710.8459999999995</c:v>
                </c:pt>
                <c:pt idx="37">
                  <c:v>7021.5</c:v>
                </c:pt>
                <c:pt idx="38">
                  <c:v>6776.35</c:v>
                </c:pt>
                <c:pt idx="39">
                  <c:v>6512.1495500000001</c:v>
                </c:pt>
                <c:pt idx="40">
                  <c:v>6423.5</c:v>
                </c:pt>
                <c:pt idx="41">
                  <c:v>6361.15</c:v>
                </c:pt>
                <c:pt idx="42">
                  <c:v>6289.3</c:v>
                </c:pt>
                <c:pt idx="43">
                  <c:v>5360.8</c:v>
                </c:pt>
                <c:pt idx="44">
                  <c:v>5151.5</c:v>
                </c:pt>
                <c:pt idx="45">
                  <c:v>5024.75</c:v>
                </c:pt>
                <c:pt idx="46">
                  <c:v>4762.4049999999997</c:v>
                </c:pt>
                <c:pt idx="47">
                  <c:v>4604</c:v>
                </c:pt>
                <c:pt idx="48">
                  <c:v>3836.65</c:v>
                </c:pt>
                <c:pt idx="49">
                  <c:v>3826.6</c:v>
                </c:pt>
                <c:pt idx="50">
                  <c:v>3516.08</c:v>
                </c:pt>
                <c:pt idx="51">
                  <c:v>3440.7750000000001</c:v>
                </c:pt>
                <c:pt idx="52">
                  <c:v>3039.7</c:v>
                </c:pt>
                <c:pt idx="53">
                  <c:v>2844</c:v>
                </c:pt>
                <c:pt idx="54">
                  <c:v>2565.685285</c:v>
                </c:pt>
                <c:pt idx="55">
                  <c:v>2279.9250000000002</c:v>
                </c:pt>
                <c:pt idx="56">
                  <c:v>2207.65</c:v>
                </c:pt>
                <c:pt idx="57">
                  <c:v>1211.7</c:v>
                </c:pt>
                <c:pt idx="58">
                  <c:v>1194.5430550000001</c:v>
                </c:pt>
                <c:pt idx="59">
                  <c:v>862.32500000000005</c:v>
                </c:pt>
                <c:pt idx="60">
                  <c:v>660.26</c:v>
                </c:pt>
                <c:pt idx="61">
                  <c:v>310.05500000000001</c:v>
                </c:pt>
                <c:pt idx="62">
                  <c:v>232.75</c:v>
                </c:pt>
                <c:pt idx="63">
                  <c:v>131</c:v>
                </c:pt>
                <c:pt idx="64">
                  <c:v>80.8</c:v>
                </c:pt>
                <c:pt idx="65">
                  <c:v>67.650000000000006</c:v>
                </c:pt>
                <c:pt idx="66">
                  <c:v>50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194-4BEE-B48D-C1242D4B1D4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395.11</c:v>
                </c:pt>
                <c:pt idx="1">
                  <c:v>386.35</c:v>
                </c:pt>
                <c:pt idx="2">
                  <c:v>375.15</c:v>
                </c:pt>
                <c:pt idx="3">
                  <c:v>352.58</c:v>
                </c:pt>
                <c:pt idx="4">
                  <c:v>344.02</c:v>
                </c:pt>
                <c:pt idx="5">
                  <c:v>344.6</c:v>
                </c:pt>
                <c:pt idx="6">
                  <c:v>346</c:v>
                </c:pt>
                <c:pt idx="7">
                  <c:v>343</c:v>
                </c:pt>
                <c:pt idx="8">
                  <c:v>338.28</c:v>
                </c:pt>
                <c:pt idx="9">
                  <c:v>338.45</c:v>
                </c:pt>
                <c:pt idx="10">
                  <c:v>372.29</c:v>
                </c:pt>
                <c:pt idx="11">
                  <c:v>367.43</c:v>
                </c:pt>
                <c:pt idx="12">
                  <c:v>372.29</c:v>
                </c:pt>
                <c:pt idx="13">
                  <c:v>375.31</c:v>
                </c:pt>
                <c:pt idx="14">
                  <c:v>369.21</c:v>
                </c:pt>
                <c:pt idx="15">
                  <c:v>367.57</c:v>
                </c:pt>
                <c:pt idx="16">
                  <c:v>361.67</c:v>
                </c:pt>
                <c:pt idx="17">
                  <c:v>335.14</c:v>
                </c:pt>
                <c:pt idx="18">
                  <c:v>326.05</c:v>
                </c:pt>
                <c:pt idx="19">
                  <c:v>355.17</c:v>
                </c:pt>
                <c:pt idx="20">
                  <c:v>363.59</c:v>
                </c:pt>
                <c:pt idx="21">
                  <c:v>384.05</c:v>
                </c:pt>
                <c:pt idx="22">
                  <c:v>383.99</c:v>
                </c:pt>
                <c:pt idx="23">
                  <c:v>394.63</c:v>
                </c:pt>
                <c:pt idx="24">
                  <c:v>398.88</c:v>
                </c:pt>
                <c:pt idx="25">
                  <c:v>379.12</c:v>
                </c:pt>
                <c:pt idx="26">
                  <c:v>381.26</c:v>
                </c:pt>
                <c:pt idx="27">
                  <c:v>388.77</c:v>
                </c:pt>
                <c:pt idx="28">
                  <c:v>384.84</c:v>
                </c:pt>
                <c:pt idx="29">
                  <c:v>394.14</c:v>
                </c:pt>
                <c:pt idx="30">
                  <c:v>394.62</c:v>
                </c:pt>
                <c:pt idx="31">
                  <c:v>394.75</c:v>
                </c:pt>
                <c:pt idx="32">
                  <c:v>402.19</c:v>
                </c:pt>
                <c:pt idx="33">
                  <c:v>393.45</c:v>
                </c:pt>
                <c:pt idx="34">
                  <c:v>390.95</c:v>
                </c:pt>
                <c:pt idx="35">
                  <c:v>362.8</c:v>
                </c:pt>
                <c:pt idx="36">
                  <c:v>386.65</c:v>
                </c:pt>
                <c:pt idx="37">
                  <c:v>386.91</c:v>
                </c:pt>
                <c:pt idx="38">
                  <c:v>380.65</c:v>
                </c:pt>
                <c:pt idx="39">
                  <c:v>408.24</c:v>
                </c:pt>
                <c:pt idx="40">
                  <c:v>397.29</c:v>
                </c:pt>
                <c:pt idx="41">
                  <c:v>386.84</c:v>
                </c:pt>
                <c:pt idx="42">
                  <c:v>370.08</c:v>
                </c:pt>
                <c:pt idx="43">
                  <c:v>356.66</c:v>
                </c:pt>
                <c:pt idx="44">
                  <c:v>360.09</c:v>
                </c:pt>
                <c:pt idx="45">
                  <c:v>300.39999999999998</c:v>
                </c:pt>
                <c:pt idx="46">
                  <c:v>296.24</c:v>
                </c:pt>
                <c:pt idx="47">
                  <c:v>304.01</c:v>
                </c:pt>
              </c:numCache>
            </c:numRef>
          </c:val>
          <c:extLst>
            <c:ext xmlns:c16="http://schemas.microsoft.com/office/drawing/2014/chart" uri="{C3380CC4-5D6E-409C-BE32-E72D297353CC}">
              <c16:uniqueId val="{00000000-6CF4-4230-9C17-47FBBC20A32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5640.4</c:v>
                </c:pt>
                <c:pt idx="1">
                  <c:v>5525.5</c:v>
                </c:pt>
                <c:pt idx="2">
                  <c:v>5466</c:v>
                </c:pt>
                <c:pt idx="3">
                  <c:v>5439.7</c:v>
                </c:pt>
                <c:pt idx="4">
                  <c:v>5486.8</c:v>
                </c:pt>
                <c:pt idx="5">
                  <c:v>5538.1</c:v>
                </c:pt>
                <c:pt idx="6">
                  <c:v>5495.9</c:v>
                </c:pt>
                <c:pt idx="7">
                  <c:v>5399.5</c:v>
                </c:pt>
                <c:pt idx="8">
                  <c:v>5563</c:v>
                </c:pt>
                <c:pt idx="9">
                  <c:v>5553.9</c:v>
                </c:pt>
                <c:pt idx="10">
                  <c:v>5544.1</c:v>
                </c:pt>
                <c:pt idx="11">
                  <c:v>5486.4</c:v>
                </c:pt>
                <c:pt idx="12">
                  <c:v>5381.5</c:v>
                </c:pt>
                <c:pt idx="13">
                  <c:v>5261.8</c:v>
                </c:pt>
                <c:pt idx="14">
                  <c:v>5311.1</c:v>
                </c:pt>
                <c:pt idx="15">
                  <c:v>5171</c:v>
                </c:pt>
                <c:pt idx="16">
                  <c:v>5493.5</c:v>
                </c:pt>
                <c:pt idx="17">
                  <c:v>5617.8</c:v>
                </c:pt>
                <c:pt idx="18">
                  <c:v>5680.6</c:v>
                </c:pt>
                <c:pt idx="19">
                  <c:v>5653.4</c:v>
                </c:pt>
                <c:pt idx="20">
                  <c:v>5679.9</c:v>
                </c:pt>
                <c:pt idx="21">
                  <c:v>5751.8</c:v>
                </c:pt>
                <c:pt idx="22">
                  <c:v>5791.6</c:v>
                </c:pt>
                <c:pt idx="23">
                  <c:v>5699.6</c:v>
                </c:pt>
                <c:pt idx="24">
                  <c:v>5698.8</c:v>
                </c:pt>
                <c:pt idx="25">
                  <c:v>5672</c:v>
                </c:pt>
                <c:pt idx="26">
                  <c:v>5518.4</c:v>
                </c:pt>
                <c:pt idx="27">
                  <c:v>5483.6</c:v>
                </c:pt>
                <c:pt idx="28">
                  <c:v>5413.1</c:v>
                </c:pt>
                <c:pt idx="29">
                  <c:v>5482</c:v>
                </c:pt>
                <c:pt idx="30">
                  <c:v>5404</c:v>
                </c:pt>
                <c:pt idx="31">
                  <c:v>5439</c:v>
                </c:pt>
                <c:pt idx="32">
                  <c:v>5656.7</c:v>
                </c:pt>
                <c:pt idx="33">
                  <c:v>5945.9</c:v>
                </c:pt>
                <c:pt idx="34">
                  <c:v>6170.4</c:v>
                </c:pt>
                <c:pt idx="35">
                  <c:v>6238</c:v>
                </c:pt>
                <c:pt idx="36">
                  <c:v>6469.3</c:v>
                </c:pt>
                <c:pt idx="37">
                  <c:v>6455</c:v>
                </c:pt>
                <c:pt idx="38">
                  <c:v>6426.9</c:v>
                </c:pt>
                <c:pt idx="39">
                  <c:v>6365.6</c:v>
                </c:pt>
                <c:pt idx="40">
                  <c:v>6321.7</c:v>
                </c:pt>
                <c:pt idx="41">
                  <c:v>6251.5</c:v>
                </c:pt>
                <c:pt idx="42">
                  <c:v>6320.6</c:v>
                </c:pt>
                <c:pt idx="43">
                  <c:v>6266.5</c:v>
                </c:pt>
                <c:pt idx="44">
                  <c:v>6234.7</c:v>
                </c:pt>
                <c:pt idx="45">
                  <c:v>6151.6</c:v>
                </c:pt>
                <c:pt idx="46">
                  <c:v>6005.9</c:v>
                </c:pt>
                <c:pt idx="47">
                  <c:v>5828.3</c:v>
                </c:pt>
              </c:numCache>
            </c:numRef>
          </c:val>
          <c:extLst>
            <c:ext xmlns:c16="http://schemas.microsoft.com/office/drawing/2014/chart" uri="{C3380CC4-5D6E-409C-BE32-E72D297353CC}">
              <c16:uniqueId val="{00000001-6CF4-4230-9C17-47FBBC20A32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510.4</c:v>
                </c:pt>
                <c:pt idx="1">
                  <c:v>524.70000000000005</c:v>
                </c:pt>
                <c:pt idx="2">
                  <c:v>506.9</c:v>
                </c:pt>
                <c:pt idx="3">
                  <c:v>487.4</c:v>
                </c:pt>
                <c:pt idx="4">
                  <c:v>447.1</c:v>
                </c:pt>
                <c:pt idx="5">
                  <c:v>449.2</c:v>
                </c:pt>
                <c:pt idx="6">
                  <c:v>445.7</c:v>
                </c:pt>
                <c:pt idx="7">
                  <c:v>452.2</c:v>
                </c:pt>
                <c:pt idx="8">
                  <c:v>458.6</c:v>
                </c:pt>
                <c:pt idx="9">
                  <c:v>451.8</c:v>
                </c:pt>
                <c:pt idx="10">
                  <c:v>450.7</c:v>
                </c:pt>
                <c:pt idx="11">
                  <c:v>478.2</c:v>
                </c:pt>
                <c:pt idx="12">
                  <c:v>512.1</c:v>
                </c:pt>
                <c:pt idx="13">
                  <c:v>787.7</c:v>
                </c:pt>
                <c:pt idx="14">
                  <c:v>1004.5</c:v>
                </c:pt>
                <c:pt idx="15">
                  <c:v>1154.2</c:v>
                </c:pt>
                <c:pt idx="16">
                  <c:v>1155.4000000000001</c:v>
                </c:pt>
                <c:pt idx="17">
                  <c:v>1166.8</c:v>
                </c:pt>
                <c:pt idx="18">
                  <c:v>1298.4000000000001</c:v>
                </c:pt>
                <c:pt idx="19">
                  <c:v>1336</c:v>
                </c:pt>
                <c:pt idx="20">
                  <c:v>1320.5</c:v>
                </c:pt>
                <c:pt idx="21">
                  <c:v>1369.1</c:v>
                </c:pt>
                <c:pt idx="22">
                  <c:v>1335.3</c:v>
                </c:pt>
                <c:pt idx="23">
                  <c:v>1352.6</c:v>
                </c:pt>
                <c:pt idx="24">
                  <c:v>1368.7</c:v>
                </c:pt>
                <c:pt idx="25">
                  <c:v>1353.9</c:v>
                </c:pt>
                <c:pt idx="26">
                  <c:v>1419</c:v>
                </c:pt>
                <c:pt idx="27">
                  <c:v>1412</c:v>
                </c:pt>
                <c:pt idx="28">
                  <c:v>1420.3</c:v>
                </c:pt>
                <c:pt idx="29">
                  <c:v>1387</c:v>
                </c:pt>
                <c:pt idx="30">
                  <c:v>1382.3</c:v>
                </c:pt>
                <c:pt idx="31">
                  <c:v>1303.2</c:v>
                </c:pt>
                <c:pt idx="32">
                  <c:v>1097</c:v>
                </c:pt>
                <c:pt idx="33">
                  <c:v>771.3</c:v>
                </c:pt>
                <c:pt idx="34">
                  <c:v>538.20000000000005</c:v>
                </c:pt>
                <c:pt idx="35">
                  <c:v>509.3</c:v>
                </c:pt>
                <c:pt idx="36">
                  <c:v>581.6</c:v>
                </c:pt>
                <c:pt idx="37">
                  <c:v>578.29999999999995</c:v>
                </c:pt>
                <c:pt idx="38">
                  <c:v>593.79999999999995</c:v>
                </c:pt>
                <c:pt idx="39">
                  <c:v>629.79999999999995</c:v>
                </c:pt>
                <c:pt idx="40">
                  <c:v>627</c:v>
                </c:pt>
                <c:pt idx="41">
                  <c:v>620.5</c:v>
                </c:pt>
                <c:pt idx="42">
                  <c:v>629.9</c:v>
                </c:pt>
                <c:pt idx="43">
                  <c:v>627.1</c:v>
                </c:pt>
                <c:pt idx="44">
                  <c:v>626.70000000000005</c:v>
                </c:pt>
                <c:pt idx="45">
                  <c:v>573.20000000000005</c:v>
                </c:pt>
                <c:pt idx="46">
                  <c:v>534.6</c:v>
                </c:pt>
                <c:pt idx="47">
                  <c:v>565.5</c:v>
                </c:pt>
              </c:numCache>
            </c:numRef>
          </c:val>
          <c:extLst>
            <c:ext xmlns:c16="http://schemas.microsoft.com/office/drawing/2014/chart" uri="{C3380CC4-5D6E-409C-BE32-E72D297353CC}">
              <c16:uniqueId val="{00000002-6CF4-4230-9C17-47FBBC20A32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3035.9</c:v>
                </c:pt>
                <c:pt idx="1">
                  <c:v>2974.9</c:v>
                </c:pt>
                <c:pt idx="2">
                  <c:v>2745.9</c:v>
                </c:pt>
                <c:pt idx="3">
                  <c:v>2645.8</c:v>
                </c:pt>
                <c:pt idx="4">
                  <c:v>2537.6</c:v>
                </c:pt>
                <c:pt idx="5">
                  <c:v>2469.4</c:v>
                </c:pt>
                <c:pt idx="6">
                  <c:v>2414.9</c:v>
                </c:pt>
                <c:pt idx="7">
                  <c:v>2427.6999999999998</c:v>
                </c:pt>
                <c:pt idx="8">
                  <c:v>2611.6</c:v>
                </c:pt>
                <c:pt idx="9">
                  <c:v>2590.3000000000002</c:v>
                </c:pt>
                <c:pt idx="10">
                  <c:v>2629.6</c:v>
                </c:pt>
                <c:pt idx="11">
                  <c:v>2587.1</c:v>
                </c:pt>
                <c:pt idx="12">
                  <c:v>2461.1999999999998</c:v>
                </c:pt>
                <c:pt idx="13">
                  <c:v>2456.6999999999998</c:v>
                </c:pt>
                <c:pt idx="14">
                  <c:v>2562.6</c:v>
                </c:pt>
                <c:pt idx="15">
                  <c:v>2374</c:v>
                </c:pt>
                <c:pt idx="16">
                  <c:v>2699.1</c:v>
                </c:pt>
                <c:pt idx="17">
                  <c:v>2682</c:v>
                </c:pt>
                <c:pt idx="18">
                  <c:v>2667.6</c:v>
                </c:pt>
                <c:pt idx="19">
                  <c:v>2660.7</c:v>
                </c:pt>
                <c:pt idx="20">
                  <c:v>2695.6</c:v>
                </c:pt>
                <c:pt idx="21">
                  <c:v>2749.3</c:v>
                </c:pt>
                <c:pt idx="22">
                  <c:v>2780.2</c:v>
                </c:pt>
                <c:pt idx="23">
                  <c:v>2685.3</c:v>
                </c:pt>
                <c:pt idx="24">
                  <c:v>2894</c:v>
                </c:pt>
                <c:pt idx="25">
                  <c:v>2854.3</c:v>
                </c:pt>
                <c:pt idx="26">
                  <c:v>2817</c:v>
                </c:pt>
                <c:pt idx="27">
                  <c:v>2753.7</c:v>
                </c:pt>
                <c:pt idx="28">
                  <c:v>2691</c:v>
                </c:pt>
                <c:pt idx="29">
                  <c:v>2756.9</c:v>
                </c:pt>
                <c:pt idx="30">
                  <c:v>2684.5</c:v>
                </c:pt>
                <c:pt idx="31">
                  <c:v>2743.4</c:v>
                </c:pt>
                <c:pt idx="32">
                  <c:v>2891</c:v>
                </c:pt>
                <c:pt idx="33">
                  <c:v>2845.8</c:v>
                </c:pt>
                <c:pt idx="34">
                  <c:v>3081.1</c:v>
                </c:pt>
                <c:pt idx="35">
                  <c:v>3005.7</c:v>
                </c:pt>
                <c:pt idx="36">
                  <c:v>3263.2</c:v>
                </c:pt>
                <c:pt idx="37">
                  <c:v>3267.7</c:v>
                </c:pt>
                <c:pt idx="38">
                  <c:v>3423.9</c:v>
                </c:pt>
                <c:pt idx="39">
                  <c:v>3607</c:v>
                </c:pt>
                <c:pt idx="40">
                  <c:v>3630.1</c:v>
                </c:pt>
                <c:pt idx="41">
                  <c:v>3643.6</c:v>
                </c:pt>
                <c:pt idx="42">
                  <c:v>3690.1</c:v>
                </c:pt>
                <c:pt idx="43">
                  <c:v>3644.5</c:v>
                </c:pt>
                <c:pt idx="44">
                  <c:v>3624.3</c:v>
                </c:pt>
                <c:pt idx="45">
                  <c:v>3454.7</c:v>
                </c:pt>
                <c:pt idx="46">
                  <c:v>3289.5</c:v>
                </c:pt>
                <c:pt idx="47">
                  <c:v>3078.6</c:v>
                </c:pt>
              </c:numCache>
            </c:numRef>
          </c:val>
          <c:extLst>
            <c:ext xmlns:c16="http://schemas.microsoft.com/office/drawing/2014/chart" uri="{C3380CC4-5D6E-409C-BE32-E72D297353CC}">
              <c16:uniqueId val="{00000000-9D22-41A1-949A-19E65CA73CA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2811.31</c:v>
                </c:pt>
                <c:pt idx="1">
                  <c:v>2812.75</c:v>
                </c:pt>
                <c:pt idx="2">
                  <c:v>2953.75</c:v>
                </c:pt>
                <c:pt idx="3">
                  <c:v>3054.88</c:v>
                </c:pt>
                <c:pt idx="4">
                  <c:v>3209.42</c:v>
                </c:pt>
                <c:pt idx="5">
                  <c:v>3243.4</c:v>
                </c:pt>
                <c:pt idx="6">
                  <c:v>3249.8</c:v>
                </c:pt>
                <c:pt idx="7">
                  <c:v>3240.2</c:v>
                </c:pt>
                <c:pt idx="8">
                  <c:v>3243.68</c:v>
                </c:pt>
                <c:pt idx="9">
                  <c:v>3254.95</c:v>
                </c:pt>
                <c:pt idx="10">
                  <c:v>3247.39</c:v>
                </c:pt>
                <c:pt idx="11">
                  <c:v>3236.43</c:v>
                </c:pt>
                <c:pt idx="12">
                  <c:v>3140.49</c:v>
                </c:pt>
                <c:pt idx="13">
                  <c:v>2984.21</c:v>
                </c:pt>
                <c:pt idx="14">
                  <c:v>2934.31</c:v>
                </c:pt>
                <c:pt idx="15">
                  <c:v>2916.77</c:v>
                </c:pt>
                <c:pt idx="16">
                  <c:v>2926.27</c:v>
                </c:pt>
                <c:pt idx="17">
                  <c:v>3079.14</c:v>
                </c:pt>
                <c:pt idx="18">
                  <c:v>3188.65</c:v>
                </c:pt>
                <c:pt idx="19">
                  <c:v>3202.47</c:v>
                </c:pt>
                <c:pt idx="20">
                  <c:v>3214.19</c:v>
                </c:pt>
                <c:pt idx="21">
                  <c:v>3210.05</c:v>
                </c:pt>
                <c:pt idx="22">
                  <c:v>3222.99</c:v>
                </c:pt>
                <c:pt idx="23">
                  <c:v>3181.03</c:v>
                </c:pt>
                <c:pt idx="24">
                  <c:v>2975.68</c:v>
                </c:pt>
                <c:pt idx="25">
                  <c:v>2964.52</c:v>
                </c:pt>
                <c:pt idx="26">
                  <c:v>2870.96</c:v>
                </c:pt>
                <c:pt idx="27">
                  <c:v>2871.67</c:v>
                </c:pt>
                <c:pt idx="28">
                  <c:v>2873.64</c:v>
                </c:pt>
                <c:pt idx="29">
                  <c:v>2875.84</c:v>
                </c:pt>
                <c:pt idx="30">
                  <c:v>2872.42</c:v>
                </c:pt>
                <c:pt idx="31">
                  <c:v>2873.75</c:v>
                </c:pt>
                <c:pt idx="32">
                  <c:v>2940.19</c:v>
                </c:pt>
                <c:pt idx="33">
                  <c:v>3274.15</c:v>
                </c:pt>
                <c:pt idx="34">
                  <c:v>3290.55</c:v>
                </c:pt>
                <c:pt idx="35">
                  <c:v>3395.1</c:v>
                </c:pt>
                <c:pt idx="36">
                  <c:v>3489.45</c:v>
                </c:pt>
                <c:pt idx="37">
                  <c:v>3481.21</c:v>
                </c:pt>
                <c:pt idx="38">
                  <c:v>3351.85</c:v>
                </c:pt>
                <c:pt idx="39">
                  <c:v>3218.54</c:v>
                </c:pt>
                <c:pt idx="40">
                  <c:v>3218.29</c:v>
                </c:pt>
                <c:pt idx="41">
                  <c:v>3036.04</c:v>
                </c:pt>
                <c:pt idx="42">
                  <c:v>3035.58</c:v>
                </c:pt>
                <c:pt idx="43">
                  <c:v>3036.16</c:v>
                </c:pt>
                <c:pt idx="44">
                  <c:v>3039.29</c:v>
                </c:pt>
                <c:pt idx="45">
                  <c:v>2995</c:v>
                </c:pt>
                <c:pt idx="46">
                  <c:v>2988.94</c:v>
                </c:pt>
                <c:pt idx="47">
                  <c:v>3111.81</c:v>
                </c:pt>
              </c:numCache>
            </c:numRef>
          </c:val>
          <c:extLst>
            <c:ext xmlns:c16="http://schemas.microsoft.com/office/drawing/2014/chart" uri="{C3380CC4-5D6E-409C-BE32-E72D297353CC}">
              <c16:uniqueId val="{00000001-9D22-41A1-949A-19E65CA73CA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38.1</c:v>
                </c:pt>
                <c:pt idx="12">
                  <c:v>120.7</c:v>
                </c:pt>
                <c:pt idx="13">
                  <c:v>418.3</c:v>
                </c:pt>
                <c:pt idx="14">
                  <c:v>618.79999999999995</c:v>
                </c:pt>
                <c:pt idx="15">
                  <c:v>795.1</c:v>
                </c:pt>
                <c:pt idx="16">
                  <c:v>776.8</c:v>
                </c:pt>
                <c:pt idx="17">
                  <c:v>783.6</c:v>
                </c:pt>
                <c:pt idx="18">
                  <c:v>897.5</c:v>
                </c:pt>
                <c:pt idx="19">
                  <c:v>923.1</c:v>
                </c:pt>
                <c:pt idx="20">
                  <c:v>879.1</c:v>
                </c:pt>
                <c:pt idx="21">
                  <c:v>935.3</c:v>
                </c:pt>
                <c:pt idx="22">
                  <c:v>908.2</c:v>
                </c:pt>
                <c:pt idx="23">
                  <c:v>927.6</c:v>
                </c:pt>
                <c:pt idx="24">
                  <c:v>934.3</c:v>
                </c:pt>
                <c:pt idx="25">
                  <c:v>915.2</c:v>
                </c:pt>
                <c:pt idx="26">
                  <c:v>923.9</c:v>
                </c:pt>
                <c:pt idx="27">
                  <c:v>917.9</c:v>
                </c:pt>
                <c:pt idx="28">
                  <c:v>917</c:v>
                </c:pt>
                <c:pt idx="29">
                  <c:v>885.3</c:v>
                </c:pt>
                <c:pt idx="30">
                  <c:v>881.8</c:v>
                </c:pt>
                <c:pt idx="31">
                  <c:v>798</c:v>
                </c:pt>
                <c:pt idx="32">
                  <c:v>589.6</c:v>
                </c:pt>
                <c:pt idx="33">
                  <c:v>267.7</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D22-41A1-949A-19E65CA73CA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698.7</c:v>
                </c:pt>
                <c:pt idx="1">
                  <c:v>648.9</c:v>
                </c:pt>
                <c:pt idx="2">
                  <c:v>648.4</c:v>
                </c:pt>
                <c:pt idx="3">
                  <c:v>579</c:v>
                </c:pt>
                <c:pt idx="4">
                  <c:v>530.9</c:v>
                </c:pt>
                <c:pt idx="5">
                  <c:v>619.1</c:v>
                </c:pt>
                <c:pt idx="6">
                  <c:v>622.9</c:v>
                </c:pt>
                <c:pt idx="7">
                  <c:v>526.79999999999995</c:v>
                </c:pt>
                <c:pt idx="8">
                  <c:v>504.6</c:v>
                </c:pt>
                <c:pt idx="9">
                  <c:v>498.9</c:v>
                </c:pt>
                <c:pt idx="10">
                  <c:v>490</c:v>
                </c:pt>
                <c:pt idx="11">
                  <c:v>470.4</c:v>
                </c:pt>
                <c:pt idx="12">
                  <c:v>543.5</c:v>
                </c:pt>
                <c:pt idx="13">
                  <c:v>565.6</c:v>
                </c:pt>
                <c:pt idx="14">
                  <c:v>569.1</c:v>
                </c:pt>
                <c:pt idx="15">
                  <c:v>606.9</c:v>
                </c:pt>
                <c:pt idx="16">
                  <c:v>608.4</c:v>
                </c:pt>
                <c:pt idx="17">
                  <c:v>575</c:v>
                </c:pt>
                <c:pt idx="18">
                  <c:v>551.29999999999995</c:v>
                </c:pt>
                <c:pt idx="19">
                  <c:v>558.29999999999995</c:v>
                </c:pt>
                <c:pt idx="20">
                  <c:v>575.1</c:v>
                </c:pt>
                <c:pt idx="21">
                  <c:v>610.29999999999995</c:v>
                </c:pt>
                <c:pt idx="22">
                  <c:v>599.5</c:v>
                </c:pt>
                <c:pt idx="23">
                  <c:v>652.9</c:v>
                </c:pt>
                <c:pt idx="24">
                  <c:v>662.4</c:v>
                </c:pt>
                <c:pt idx="25">
                  <c:v>671</c:v>
                </c:pt>
                <c:pt idx="26">
                  <c:v>706.8</c:v>
                </c:pt>
                <c:pt idx="27">
                  <c:v>741.1</c:v>
                </c:pt>
                <c:pt idx="28">
                  <c:v>736.6</c:v>
                </c:pt>
                <c:pt idx="29">
                  <c:v>745.1</c:v>
                </c:pt>
                <c:pt idx="30">
                  <c:v>742.2</c:v>
                </c:pt>
                <c:pt idx="31">
                  <c:v>721.8</c:v>
                </c:pt>
                <c:pt idx="32">
                  <c:v>735.1</c:v>
                </c:pt>
                <c:pt idx="33">
                  <c:v>723</c:v>
                </c:pt>
                <c:pt idx="34">
                  <c:v>693.9</c:v>
                </c:pt>
                <c:pt idx="35">
                  <c:v>709.3</c:v>
                </c:pt>
                <c:pt idx="36">
                  <c:v>684.9</c:v>
                </c:pt>
                <c:pt idx="37">
                  <c:v>671.3</c:v>
                </c:pt>
                <c:pt idx="38">
                  <c:v>625.6</c:v>
                </c:pt>
                <c:pt idx="39">
                  <c:v>578.1</c:v>
                </c:pt>
                <c:pt idx="40">
                  <c:v>497.6</c:v>
                </c:pt>
                <c:pt idx="41">
                  <c:v>579.20000000000005</c:v>
                </c:pt>
                <c:pt idx="42">
                  <c:v>594.9</c:v>
                </c:pt>
                <c:pt idx="43">
                  <c:v>569.6</c:v>
                </c:pt>
                <c:pt idx="44">
                  <c:v>557.9</c:v>
                </c:pt>
                <c:pt idx="45">
                  <c:v>575.5</c:v>
                </c:pt>
                <c:pt idx="46">
                  <c:v>558.29999999999995</c:v>
                </c:pt>
                <c:pt idx="47">
                  <c:v>507.4</c:v>
                </c:pt>
              </c:numCache>
            </c:numRef>
          </c:val>
          <c:extLst>
            <c:ext xmlns:c16="http://schemas.microsoft.com/office/drawing/2014/chart" uri="{C3380CC4-5D6E-409C-BE32-E72D297353CC}">
              <c16:uniqueId val="{00000003-9D22-41A1-949A-19E65CA73C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179.3</c:v>
                </c:pt>
                <c:pt idx="1">
                  <c:v>178.3</c:v>
                </c:pt>
                <c:pt idx="2">
                  <c:v>176.6</c:v>
                </c:pt>
                <c:pt idx="3">
                  <c:v>177</c:v>
                </c:pt>
                <c:pt idx="4">
                  <c:v>177</c:v>
                </c:pt>
                <c:pt idx="5">
                  <c:v>174.1</c:v>
                </c:pt>
                <c:pt idx="6">
                  <c:v>163.6</c:v>
                </c:pt>
                <c:pt idx="7">
                  <c:v>163.6</c:v>
                </c:pt>
                <c:pt idx="8">
                  <c:v>162.6</c:v>
                </c:pt>
                <c:pt idx="9">
                  <c:v>163</c:v>
                </c:pt>
                <c:pt idx="10">
                  <c:v>164.2</c:v>
                </c:pt>
                <c:pt idx="11">
                  <c:v>166.5</c:v>
                </c:pt>
                <c:pt idx="12">
                  <c:v>166.1</c:v>
                </c:pt>
                <c:pt idx="13">
                  <c:v>166.7</c:v>
                </c:pt>
                <c:pt idx="14">
                  <c:v>171.3</c:v>
                </c:pt>
                <c:pt idx="15">
                  <c:v>171.2</c:v>
                </c:pt>
                <c:pt idx="16">
                  <c:v>165</c:v>
                </c:pt>
                <c:pt idx="17">
                  <c:v>159.80000000000001</c:v>
                </c:pt>
                <c:pt idx="18">
                  <c:v>159.30000000000001</c:v>
                </c:pt>
                <c:pt idx="19">
                  <c:v>162.1</c:v>
                </c:pt>
                <c:pt idx="20">
                  <c:v>163.80000000000001</c:v>
                </c:pt>
                <c:pt idx="21">
                  <c:v>165.8</c:v>
                </c:pt>
                <c:pt idx="22">
                  <c:v>171.2</c:v>
                </c:pt>
                <c:pt idx="23">
                  <c:v>170.3</c:v>
                </c:pt>
                <c:pt idx="24">
                  <c:v>169.4</c:v>
                </c:pt>
                <c:pt idx="25">
                  <c:v>167.6</c:v>
                </c:pt>
                <c:pt idx="26">
                  <c:v>164.7</c:v>
                </c:pt>
                <c:pt idx="27">
                  <c:v>165.5</c:v>
                </c:pt>
                <c:pt idx="28">
                  <c:v>165.2</c:v>
                </c:pt>
                <c:pt idx="29">
                  <c:v>165.9</c:v>
                </c:pt>
                <c:pt idx="30">
                  <c:v>166.4</c:v>
                </c:pt>
                <c:pt idx="31">
                  <c:v>166.2</c:v>
                </c:pt>
                <c:pt idx="32">
                  <c:v>167</c:v>
                </c:pt>
                <c:pt idx="33">
                  <c:v>167.2</c:v>
                </c:pt>
                <c:pt idx="34">
                  <c:v>169</c:v>
                </c:pt>
                <c:pt idx="35">
                  <c:v>168.8</c:v>
                </c:pt>
                <c:pt idx="36">
                  <c:v>187.9</c:v>
                </c:pt>
                <c:pt idx="37">
                  <c:v>188.1</c:v>
                </c:pt>
                <c:pt idx="38">
                  <c:v>188.5</c:v>
                </c:pt>
                <c:pt idx="39">
                  <c:v>188.1</c:v>
                </c:pt>
                <c:pt idx="40">
                  <c:v>191</c:v>
                </c:pt>
                <c:pt idx="41">
                  <c:v>189.9</c:v>
                </c:pt>
                <c:pt idx="42">
                  <c:v>189.4</c:v>
                </c:pt>
                <c:pt idx="43">
                  <c:v>189.9</c:v>
                </c:pt>
                <c:pt idx="44">
                  <c:v>190.3</c:v>
                </c:pt>
                <c:pt idx="45">
                  <c:v>180</c:v>
                </c:pt>
                <c:pt idx="46">
                  <c:v>177.4</c:v>
                </c:pt>
                <c:pt idx="47">
                  <c:v>178</c:v>
                </c:pt>
              </c:numCache>
            </c:numRef>
          </c:val>
          <c:extLst>
            <c:ext xmlns:c16="http://schemas.microsoft.com/office/drawing/2014/chart" uri="{C3380CC4-5D6E-409C-BE32-E72D297353CC}">
              <c16:uniqueId val="{00000000-207C-40DF-85FC-300661E6D7C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73.31</c:v>
                </c:pt>
                <c:pt idx="1">
                  <c:v>72.95</c:v>
                </c:pt>
                <c:pt idx="2">
                  <c:v>72.349999999999994</c:v>
                </c:pt>
                <c:pt idx="3">
                  <c:v>69.58</c:v>
                </c:pt>
                <c:pt idx="4">
                  <c:v>70.02</c:v>
                </c:pt>
                <c:pt idx="5">
                  <c:v>70.3</c:v>
                </c:pt>
                <c:pt idx="6">
                  <c:v>70.400000000000006</c:v>
                </c:pt>
                <c:pt idx="7">
                  <c:v>70.3</c:v>
                </c:pt>
                <c:pt idx="8">
                  <c:v>69.48</c:v>
                </c:pt>
                <c:pt idx="9">
                  <c:v>70.349999999999994</c:v>
                </c:pt>
                <c:pt idx="10">
                  <c:v>70.89</c:v>
                </c:pt>
                <c:pt idx="11">
                  <c:v>67.33</c:v>
                </c:pt>
                <c:pt idx="12">
                  <c:v>69.39</c:v>
                </c:pt>
                <c:pt idx="13">
                  <c:v>68.709999999999994</c:v>
                </c:pt>
                <c:pt idx="14">
                  <c:v>69.010000000000005</c:v>
                </c:pt>
                <c:pt idx="15">
                  <c:v>66.97</c:v>
                </c:pt>
                <c:pt idx="16">
                  <c:v>68.67</c:v>
                </c:pt>
                <c:pt idx="17">
                  <c:v>70.94</c:v>
                </c:pt>
                <c:pt idx="18">
                  <c:v>70.849999999999994</c:v>
                </c:pt>
                <c:pt idx="19">
                  <c:v>69.77</c:v>
                </c:pt>
                <c:pt idx="20">
                  <c:v>69.489999999999995</c:v>
                </c:pt>
                <c:pt idx="21">
                  <c:v>69.25</c:v>
                </c:pt>
                <c:pt idx="22">
                  <c:v>69.19</c:v>
                </c:pt>
                <c:pt idx="23">
                  <c:v>67.83</c:v>
                </c:pt>
                <c:pt idx="24">
                  <c:v>69.28</c:v>
                </c:pt>
                <c:pt idx="25">
                  <c:v>69.22</c:v>
                </c:pt>
                <c:pt idx="26">
                  <c:v>69.16</c:v>
                </c:pt>
                <c:pt idx="27">
                  <c:v>66.37</c:v>
                </c:pt>
                <c:pt idx="28">
                  <c:v>66.739999999999995</c:v>
                </c:pt>
                <c:pt idx="29">
                  <c:v>68.14</c:v>
                </c:pt>
                <c:pt idx="30">
                  <c:v>70.02</c:v>
                </c:pt>
                <c:pt idx="31">
                  <c:v>69.45</c:v>
                </c:pt>
                <c:pt idx="32">
                  <c:v>69.290000000000006</c:v>
                </c:pt>
                <c:pt idx="33">
                  <c:v>70.75</c:v>
                </c:pt>
                <c:pt idx="34">
                  <c:v>69.05</c:v>
                </c:pt>
                <c:pt idx="35">
                  <c:v>67.400000000000006</c:v>
                </c:pt>
                <c:pt idx="36">
                  <c:v>68.55</c:v>
                </c:pt>
                <c:pt idx="37">
                  <c:v>69.11</c:v>
                </c:pt>
                <c:pt idx="38">
                  <c:v>68.25</c:v>
                </c:pt>
                <c:pt idx="39">
                  <c:v>70.239999999999995</c:v>
                </c:pt>
                <c:pt idx="40">
                  <c:v>69.89</c:v>
                </c:pt>
                <c:pt idx="41">
                  <c:v>69.94</c:v>
                </c:pt>
                <c:pt idx="42">
                  <c:v>65.680000000000007</c:v>
                </c:pt>
                <c:pt idx="43">
                  <c:v>65.260000000000005</c:v>
                </c:pt>
                <c:pt idx="44">
                  <c:v>64.290000000000006</c:v>
                </c:pt>
                <c:pt idx="45">
                  <c:v>63.7</c:v>
                </c:pt>
                <c:pt idx="46">
                  <c:v>63.94</c:v>
                </c:pt>
                <c:pt idx="47">
                  <c:v>65.010000000000005</c:v>
                </c:pt>
              </c:numCache>
            </c:numRef>
          </c:val>
          <c:extLst>
            <c:ext xmlns:c16="http://schemas.microsoft.com/office/drawing/2014/chart" uri="{C3380CC4-5D6E-409C-BE32-E72D297353CC}">
              <c16:uniqueId val="{00000001-207C-40DF-85FC-300661E6D7C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38.1</c:v>
                </c:pt>
                <c:pt idx="12">
                  <c:v>120.7</c:v>
                </c:pt>
                <c:pt idx="13">
                  <c:v>418.3</c:v>
                </c:pt>
                <c:pt idx="14">
                  <c:v>618.79999999999995</c:v>
                </c:pt>
                <c:pt idx="15">
                  <c:v>795.1</c:v>
                </c:pt>
                <c:pt idx="16">
                  <c:v>776.8</c:v>
                </c:pt>
                <c:pt idx="17">
                  <c:v>783.6</c:v>
                </c:pt>
                <c:pt idx="18">
                  <c:v>897.5</c:v>
                </c:pt>
                <c:pt idx="19">
                  <c:v>923.1</c:v>
                </c:pt>
                <c:pt idx="20">
                  <c:v>879.1</c:v>
                </c:pt>
                <c:pt idx="21">
                  <c:v>935.3</c:v>
                </c:pt>
                <c:pt idx="22">
                  <c:v>908.2</c:v>
                </c:pt>
                <c:pt idx="23">
                  <c:v>927.6</c:v>
                </c:pt>
                <c:pt idx="24">
                  <c:v>934.3</c:v>
                </c:pt>
                <c:pt idx="25">
                  <c:v>915.2</c:v>
                </c:pt>
                <c:pt idx="26">
                  <c:v>923.9</c:v>
                </c:pt>
                <c:pt idx="27">
                  <c:v>917.9</c:v>
                </c:pt>
                <c:pt idx="28">
                  <c:v>917</c:v>
                </c:pt>
                <c:pt idx="29">
                  <c:v>885.3</c:v>
                </c:pt>
                <c:pt idx="30">
                  <c:v>881.8</c:v>
                </c:pt>
                <c:pt idx="31">
                  <c:v>798</c:v>
                </c:pt>
                <c:pt idx="32">
                  <c:v>589.6</c:v>
                </c:pt>
                <c:pt idx="33">
                  <c:v>267.7</c:v>
                </c:pt>
                <c:pt idx="34">
                  <c:v>34</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07C-40DF-85FC-300661E6D7C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698.7</c:v>
                </c:pt>
                <c:pt idx="1">
                  <c:v>648.9</c:v>
                </c:pt>
                <c:pt idx="2">
                  <c:v>648.4</c:v>
                </c:pt>
                <c:pt idx="3">
                  <c:v>579</c:v>
                </c:pt>
                <c:pt idx="4">
                  <c:v>530.9</c:v>
                </c:pt>
                <c:pt idx="5">
                  <c:v>619.1</c:v>
                </c:pt>
                <c:pt idx="6">
                  <c:v>622.9</c:v>
                </c:pt>
                <c:pt idx="7">
                  <c:v>526.79999999999995</c:v>
                </c:pt>
                <c:pt idx="8">
                  <c:v>504.6</c:v>
                </c:pt>
                <c:pt idx="9">
                  <c:v>498.9</c:v>
                </c:pt>
                <c:pt idx="10">
                  <c:v>490</c:v>
                </c:pt>
                <c:pt idx="11">
                  <c:v>470.4</c:v>
                </c:pt>
                <c:pt idx="12">
                  <c:v>543.5</c:v>
                </c:pt>
                <c:pt idx="13">
                  <c:v>565.6</c:v>
                </c:pt>
                <c:pt idx="14">
                  <c:v>569.1</c:v>
                </c:pt>
                <c:pt idx="15">
                  <c:v>606.9</c:v>
                </c:pt>
                <c:pt idx="16">
                  <c:v>608.4</c:v>
                </c:pt>
                <c:pt idx="17">
                  <c:v>575</c:v>
                </c:pt>
                <c:pt idx="18">
                  <c:v>551.29999999999995</c:v>
                </c:pt>
                <c:pt idx="19">
                  <c:v>558.29999999999995</c:v>
                </c:pt>
                <c:pt idx="20">
                  <c:v>575.1</c:v>
                </c:pt>
                <c:pt idx="21">
                  <c:v>610.29999999999995</c:v>
                </c:pt>
                <c:pt idx="22">
                  <c:v>599.5</c:v>
                </c:pt>
                <c:pt idx="23">
                  <c:v>652.9</c:v>
                </c:pt>
                <c:pt idx="24">
                  <c:v>662.4</c:v>
                </c:pt>
                <c:pt idx="25">
                  <c:v>671</c:v>
                </c:pt>
                <c:pt idx="26">
                  <c:v>706.8</c:v>
                </c:pt>
                <c:pt idx="27">
                  <c:v>741.1</c:v>
                </c:pt>
                <c:pt idx="28">
                  <c:v>736.6</c:v>
                </c:pt>
                <c:pt idx="29">
                  <c:v>745.1</c:v>
                </c:pt>
                <c:pt idx="30">
                  <c:v>742.2</c:v>
                </c:pt>
                <c:pt idx="31">
                  <c:v>721.8</c:v>
                </c:pt>
                <c:pt idx="32">
                  <c:v>735.1</c:v>
                </c:pt>
                <c:pt idx="33">
                  <c:v>723</c:v>
                </c:pt>
                <c:pt idx="34">
                  <c:v>693.9</c:v>
                </c:pt>
                <c:pt idx="35">
                  <c:v>709.3</c:v>
                </c:pt>
                <c:pt idx="36">
                  <c:v>684.9</c:v>
                </c:pt>
                <c:pt idx="37">
                  <c:v>671.3</c:v>
                </c:pt>
                <c:pt idx="38">
                  <c:v>625.6</c:v>
                </c:pt>
                <c:pt idx="39">
                  <c:v>578.1</c:v>
                </c:pt>
                <c:pt idx="40">
                  <c:v>497.6</c:v>
                </c:pt>
                <c:pt idx="41">
                  <c:v>579.20000000000005</c:v>
                </c:pt>
                <c:pt idx="42">
                  <c:v>594.9</c:v>
                </c:pt>
                <c:pt idx="43">
                  <c:v>569.6</c:v>
                </c:pt>
                <c:pt idx="44">
                  <c:v>557.9</c:v>
                </c:pt>
                <c:pt idx="45">
                  <c:v>575.5</c:v>
                </c:pt>
                <c:pt idx="46">
                  <c:v>558.29999999999995</c:v>
                </c:pt>
                <c:pt idx="47">
                  <c:v>507.4</c:v>
                </c:pt>
              </c:numCache>
            </c:numRef>
          </c:val>
          <c:extLst>
            <c:ext xmlns:c16="http://schemas.microsoft.com/office/drawing/2014/chart" uri="{C3380CC4-5D6E-409C-BE32-E72D297353CC}">
              <c16:uniqueId val="{00000003-207C-40DF-85FC-300661E6D7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45.32</c:v>
                </c:pt>
                <c:pt idx="1">
                  <c:v>39.770000000000003</c:v>
                </c:pt>
                <c:pt idx="2">
                  <c:v>37</c:v>
                </c:pt>
                <c:pt idx="3">
                  <c:v>44.2</c:v>
                </c:pt>
                <c:pt idx="4">
                  <c:v>43.28</c:v>
                </c:pt>
                <c:pt idx="5">
                  <c:v>38.700000000000003</c:v>
                </c:pt>
                <c:pt idx="6">
                  <c:v>40.659999999999997</c:v>
                </c:pt>
                <c:pt idx="7">
                  <c:v>38.47</c:v>
                </c:pt>
                <c:pt idx="8">
                  <c:v>42.49</c:v>
                </c:pt>
                <c:pt idx="9">
                  <c:v>43.62</c:v>
                </c:pt>
                <c:pt idx="10">
                  <c:v>38.840000000000003</c:v>
                </c:pt>
                <c:pt idx="11">
                  <c:v>41.81</c:v>
                </c:pt>
                <c:pt idx="12">
                  <c:v>44</c:v>
                </c:pt>
                <c:pt idx="13">
                  <c:v>38.630000000000003</c:v>
                </c:pt>
                <c:pt idx="14">
                  <c:v>46.83</c:v>
                </c:pt>
                <c:pt idx="15">
                  <c:v>44.14</c:v>
                </c:pt>
                <c:pt idx="16">
                  <c:v>51.38</c:v>
                </c:pt>
                <c:pt idx="17">
                  <c:v>52.13</c:v>
                </c:pt>
                <c:pt idx="18">
                  <c:v>51.91</c:v>
                </c:pt>
                <c:pt idx="19">
                  <c:v>51.85</c:v>
                </c:pt>
                <c:pt idx="20">
                  <c:v>53.25</c:v>
                </c:pt>
                <c:pt idx="21">
                  <c:v>52.29</c:v>
                </c:pt>
                <c:pt idx="22">
                  <c:v>49.82</c:v>
                </c:pt>
                <c:pt idx="23">
                  <c:v>51.72</c:v>
                </c:pt>
                <c:pt idx="24">
                  <c:v>48.93</c:v>
                </c:pt>
                <c:pt idx="25">
                  <c:v>52.54</c:v>
                </c:pt>
                <c:pt idx="26">
                  <c:v>50.7</c:v>
                </c:pt>
                <c:pt idx="27">
                  <c:v>45.25</c:v>
                </c:pt>
                <c:pt idx="28">
                  <c:v>49.65</c:v>
                </c:pt>
                <c:pt idx="29">
                  <c:v>48.6</c:v>
                </c:pt>
                <c:pt idx="30">
                  <c:v>45.2</c:v>
                </c:pt>
                <c:pt idx="31">
                  <c:v>49.22</c:v>
                </c:pt>
                <c:pt idx="32">
                  <c:v>50.08</c:v>
                </c:pt>
                <c:pt idx="33">
                  <c:v>53.72</c:v>
                </c:pt>
                <c:pt idx="34">
                  <c:v>59.41</c:v>
                </c:pt>
                <c:pt idx="35">
                  <c:v>52.68</c:v>
                </c:pt>
                <c:pt idx="36">
                  <c:v>74.400000000000006</c:v>
                </c:pt>
                <c:pt idx="37">
                  <c:v>80.09</c:v>
                </c:pt>
                <c:pt idx="38">
                  <c:v>75.989999999999995</c:v>
                </c:pt>
                <c:pt idx="39">
                  <c:v>77.47</c:v>
                </c:pt>
                <c:pt idx="40">
                  <c:v>68.83</c:v>
                </c:pt>
                <c:pt idx="41">
                  <c:v>68.5</c:v>
                </c:pt>
                <c:pt idx="42">
                  <c:v>72.44</c:v>
                </c:pt>
                <c:pt idx="43">
                  <c:v>65.8</c:v>
                </c:pt>
                <c:pt idx="44">
                  <c:v>66.02</c:v>
                </c:pt>
                <c:pt idx="45">
                  <c:v>70.540000000000006</c:v>
                </c:pt>
                <c:pt idx="46">
                  <c:v>65.88</c:v>
                </c:pt>
                <c:pt idx="47">
                  <c:v>62.01</c:v>
                </c:pt>
              </c:numCache>
            </c:numRef>
          </c:val>
          <c:extLst>
            <c:ext xmlns:c16="http://schemas.microsoft.com/office/drawing/2014/chart" uri="{C3380CC4-5D6E-409C-BE32-E72D297353CC}">
              <c16:uniqueId val="{00000000-F1CA-48E3-9299-8A9783377DB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45.35</c:v>
                </c:pt>
                <c:pt idx="1">
                  <c:v>40.06</c:v>
                </c:pt>
                <c:pt idx="2">
                  <c:v>37.51</c:v>
                </c:pt>
                <c:pt idx="3">
                  <c:v>44.07</c:v>
                </c:pt>
                <c:pt idx="4">
                  <c:v>43.83</c:v>
                </c:pt>
                <c:pt idx="5">
                  <c:v>39.130000000000003</c:v>
                </c:pt>
                <c:pt idx="6">
                  <c:v>41.42</c:v>
                </c:pt>
                <c:pt idx="7">
                  <c:v>37.46</c:v>
                </c:pt>
                <c:pt idx="8">
                  <c:v>42.01</c:v>
                </c:pt>
                <c:pt idx="9">
                  <c:v>44.06</c:v>
                </c:pt>
                <c:pt idx="10">
                  <c:v>39.36</c:v>
                </c:pt>
                <c:pt idx="11">
                  <c:v>42.11</c:v>
                </c:pt>
                <c:pt idx="12">
                  <c:v>44.66</c:v>
                </c:pt>
                <c:pt idx="13">
                  <c:v>38.94</c:v>
                </c:pt>
                <c:pt idx="14">
                  <c:v>47.69</c:v>
                </c:pt>
                <c:pt idx="15">
                  <c:v>44.45</c:v>
                </c:pt>
                <c:pt idx="16">
                  <c:v>51.13</c:v>
                </c:pt>
                <c:pt idx="17">
                  <c:v>52.27</c:v>
                </c:pt>
                <c:pt idx="18">
                  <c:v>52.26</c:v>
                </c:pt>
                <c:pt idx="19">
                  <c:v>51.94</c:v>
                </c:pt>
                <c:pt idx="20">
                  <c:v>53.95</c:v>
                </c:pt>
                <c:pt idx="21">
                  <c:v>53.45</c:v>
                </c:pt>
                <c:pt idx="22">
                  <c:v>50.28</c:v>
                </c:pt>
                <c:pt idx="23">
                  <c:v>51.93</c:v>
                </c:pt>
                <c:pt idx="24">
                  <c:v>48.74</c:v>
                </c:pt>
                <c:pt idx="25">
                  <c:v>53.75</c:v>
                </c:pt>
                <c:pt idx="26">
                  <c:v>50.25</c:v>
                </c:pt>
                <c:pt idx="27">
                  <c:v>44.99</c:v>
                </c:pt>
                <c:pt idx="28">
                  <c:v>50.02</c:v>
                </c:pt>
                <c:pt idx="29">
                  <c:v>49.54</c:v>
                </c:pt>
                <c:pt idx="30">
                  <c:v>45.59</c:v>
                </c:pt>
                <c:pt idx="31">
                  <c:v>49.83</c:v>
                </c:pt>
                <c:pt idx="32">
                  <c:v>49.47</c:v>
                </c:pt>
                <c:pt idx="33">
                  <c:v>54.2</c:v>
                </c:pt>
                <c:pt idx="34">
                  <c:v>59.01</c:v>
                </c:pt>
                <c:pt idx="35">
                  <c:v>52.93</c:v>
                </c:pt>
                <c:pt idx="36">
                  <c:v>75.66</c:v>
                </c:pt>
                <c:pt idx="37">
                  <c:v>80.31</c:v>
                </c:pt>
                <c:pt idx="38">
                  <c:v>76.75</c:v>
                </c:pt>
                <c:pt idx="39">
                  <c:v>77.22</c:v>
                </c:pt>
                <c:pt idx="40">
                  <c:v>69.14</c:v>
                </c:pt>
                <c:pt idx="41">
                  <c:v>68.89</c:v>
                </c:pt>
                <c:pt idx="42">
                  <c:v>73.72</c:v>
                </c:pt>
                <c:pt idx="43">
                  <c:v>66.569999999999993</c:v>
                </c:pt>
                <c:pt idx="44">
                  <c:v>65.89</c:v>
                </c:pt>
                <c:pt idx="45">
                  <c:v>70.59</c:v>
                </c:pt>
                <c:pt idx="46">
                  <c:v>65.489999999999995</c:v>
                </c:pt>
                <c:pt idx="47">
                  <c:v>63.62</c:v>
                </c:pt>
              </c:numCache>
            </c:numRef>
          </c:val>
          <c:extLst>
            <c:ext xmlns:c16="http://schemas.microsoft.com/office/drawing/2014/chart" uri="{C3380CC4-5D6E-409C-BE32-E72D297353CC}">
              <c16:uniqueId val="{00000001-F1CA-48E3-9299-8A9783377DB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37.761200000000002</c:v>
                </c:pt>
                <c:pt idx="1">
                  <c:v>33.948099999999997</c:v>
                </c:pt>
                <c:pt idx="2">
                  <c:v>33.962800000000001</c:v>
                </c:pt>
                <c:pt idx="3">
                  <c:v>40.658700000000003</c:v>
                </c:pt>
                <c:pt idx="4">
                  <c:v>39.516300000000001</c:v>
                </c:pt>
                <c:pt idx="5">
                  <c:v>36.005299999999998</c:v>
                </c:pt>
                <c:pt idx="6">
                  <c:v>40.300800000000002</c:v>
                </c:pt>
                <c:pt idx="7">
                  <c:v>36.935499999999998</c:v>
                </c:pt>
                <c:pt idx="8">
                  <c:v>40.882599999999996</c:v>
                </c:pt>
                <c:pt idx="9">
                  <c:v>40.143099999999997</c:v>
                </c:pt>
                <c:pt idx="10">
                  <c:v>37.8782</c:v>
                </c:pt>
                <c:pt idx="11">
                  <c:v>39.981699999999996</c:v>
                </c:pt>
                <c:pt idx="12">
                  <c:v>41.401000000000003</c:v>
                </c:pt>
                <c:pt idx="13">
                  <c:v>38.792999999999999</c:v>
                </c:pt>
                <c:pt idx="14">
                  <c:v>43.268799999999999</c:v>
                </c:pt>
                <c:pt idx="15">
                  <c:v>39.651899999999998</c:v>
                </c:pt>
                <c:pt idx="16">
                  <c:v>53.047800000000002</c:v>
                </c:pt>
                <c:pt idx="17">
                  <c:v>47.0197</c:v>
                </c:pt>
                <c:pt idx="18">
                  <c:v>46.215899999999998</c:v>
                </c:pt>
                <c:pt idx="19">
                  <c:v>49.162999999999997</c:v>
                </c:pt>
                <c:pt idx="20">
                  <c:v>47.9574</c:v>
                </c:pt>
                <c:pt idx="21">
                  <c:v>49.162999999999997</c:v>
                </c:pt>
                <c:pt idx="22">
                  <c:v>47.9574</c:v>
                </c:pt>
                <c:pt idx="23">
                  <c:v>45.814</c:v>
                </c:pt>
                <c:pt idx="24">
                  <c:v>44.608400000000003</c:v>
                </c:pt>
                <c:pt idx="25">
                  <c:v>45.010300000000001</c:v>
                </c:pt>
                <c:pt idx="26">
                  <c:v>43.000900000000001</c:v>
                </c:pt>
                <c:pt idx="27">
                  <c:v>40.1877</c:v>
                </c:pt>
                <c:pt idx="28">
                  <c:v>42.866900000000001</c:v>
                </c:pt>
                <c:pt idx="29">
                  <c:v>42.866900000000001</c:v>
                </c:pt>
                <c:pt idx="30">
                  <c:v>39.651899999999998</c:v>
                </c:pt>
                <c:pt idx="31">
                  <c:v>42.598999999999997</c:v>
                </c:pt>
                <c:pt idx="32">
                  <c:v>45.278199999999998</c:v>
                </c:pt>
                <c:pt idx="33">
                  <c:v>41.795299999999997</c:v>
                </c:pt>
                <c:pt idx="34">
                  <c:v>46.751800000000003</c:v>
                </c:pt>
                <c:pt idx="35">
                  <c:v>40.589599999999997</c:v>
                </c:pt>
                <c:pt idx="36">
                  <c:v>52.512</c:v>
                </c:pt>
                <c:pt idx="37">
                  <c:v>58.540199999999999</c:v>
                </c:pt>
                <c:pt idx="38">
                  <c:v>57.200600000000001</c:v>
                </c:pt>
                <c:pt idx="39">
                  <c:v>58.138300000000001</c:v>
                </c:pt>
                <c:pt idx="40">
                  <c:v>56.396799999999999</c:v>
                </c:pt>
                <c:pt idx="41">
                  <c:v>52.646000000000001</c:v>
                </c:pt>
                <c:pt idx="42">
                  <c:v>55.057200000000002</c:v>
                </c:pt>
                <c:pt idx="43">
                  <c:v>48.895099999999999</c:v>
                </c:pt>
                <c:pt idx="44">
                  <c:v>49.564900000000002</c:v>
                </c:pt>
                <c:pt idx="45">
                  <c:v>51.038400000000003</c:v>
                </c:pt>
                <c:pt idx="46">
                  <c:v>57.736400000000003</c:v>
                </c:pt>
                <c:pt idx="47">
                  <c:v>48.761099999999999</c:v>
                </c:pt>
              </c:numCache>
            </c:numRef>
          </c:val>
          <c:extLst>
            <c:ext xmlns:c16="http://schemas.microsoft.com/office/drawing/2014/chart" uri="{C3380CC4-5D6E-409C-BE32-E72D297353CC}">
              <c16:uniqueId val="{00000002-F1CA-48E3-9299-8A9783377DB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37.683999999999997</c:v>
                </c:pt>
                <c:pt idx="1">
                  <c:v>33.464799999999997</c:v>
                </c:pt>
                <c:pt idx="2">
                  <c:v>33.361600000000003</c:v>
                </c:pt>
                <c:pt idx="3">
                  <c:v>39.881799999999998</c:v>
                </c:pt>
                <c:pt idx="4">
                  <c:v>38.729300000000002</c:v>
                </c:pt>
                <c:pt idx="5">
                  <c:v>35.068100000000001</c:v>
                </c:pt>
                <c:pt idx="6">
                  <c:v>39.561799999999998</c:v>
                </c:pt>
                <c:pt idx="7">
                  <c:v>34.767699999999998</c:v>
                </c:pt>
                <c:pt idx="8">
                  <c:v>39.385100000000001</c:v>
                </c:pt>
                <c:pt idx="9">
                  <c:v>39.332700000000003</c:v>
                </c:pt>
                <c:pt idx="10">
                  <c:v>37.761800000000001</c:v>
                </c:pt>
                <c:pt idx="11">
                  <c:v>39.302399999999999</c:v>
                </c:pt>
                <c:pt idx="12">
                  <c:v>40.952199999999998</c:v>
                </c:pt>
                <c:pt idx="13">
                  <c:v>38.017000000000003</c:v>
                </c:pt>
                <c:pt idx="14">
                  <c:v>45.363700000000001</c:v>
                </c:pt>
                <c:pt idx="15">
                  <c:v>40.054699999999997</c:v>
                </c:pt>
                <c:pt idx="16">
                  <c:v>52.968600000000002</c:v>
                </c:pt>
                <c:pt idx="17">
                  <c:v>49.009900000000002</c:v>
                </c:pt>
                <c:pt idx="18">
                  <c:v>45.949800000000003</c:v>
                </c:pt>
                <c:pt idx="19">
                  <c:v>49.0505</c:v>
                </c:pt>
                <c:pt idx="20">
                  <c:v>47.847900000000003</c:v>
                </c:pt>
                <c:pt idx="21">
                  <c:v>48.7376</c:v>
                </c:pt>
                <c:pt idx="22">
                  <c:v>44.694600000000001</c:v>
                </c:pt>
                <c:pt idx="23">
                  <c:v>45.610900000000001</c:v>
                </c:pt>
                <c:pt idx="24">
                  <c:v>44.131599999999999</c:v>
                </c:pt>
                <c:pt idx="25">
                  <c:v>45.561199999999999</c:v>
                </c:pt>
                <c:pt idx="26">
                  <c:v>41.673000000000002</c:v>
                </c:pt>
                <c:pt idx="27">
                  <c:v>39.629399999999997</c:v>
                </c:pt>
                <c:pt idx="28">
                  <c:v>43.6892</c:v>
                </c:pt>
                <c:pt idx="29">
                  <c:v>42.354799999999997</c:v>
                </c:pt>
                <c:pt idx="30">
                  <c:v>39.3949</c:v>
                </c:pt>
                <c:pt idx="31">
                  <c:v>41.936300000000003</c:v>
                </c:pt>
                <c:pt idx="32">
                  <c:v>44.954599999999999</c:v>
                </c:pt>
                <c:pt idx="33">
                  <c:v>42.356699999999996</c:v>
                </c:pt>
                <c:pt idx="34">
                  <c:v>47.412300000000002</c:v>
                </c:pt>
                <c:pt idx="35">
                  <c:v>39.626600000000003</c:v>
                </c:pt>
                <c:pt idx="36">
                  <c:v>53.545400000000001</c:v>
                </c:pt>
                <c:pt idx="37">
                  <c:v>58.723199999999999</c:v>
                </c:pt>
                <c:pt idx="38">
                  <c:v>56.4955</c:v>
                </c:pt>
                <c:pt idx="39">
                  <c:v>57.945999999999998</c:v>
                </c:pt>
                <c:pt idx="40">
                  <c:v>53.246000000000002</c:v>
                </c:pt>
                <c:pt idx="41">
                  <c:v>53.447899999999997</c:v>
                </c:pt>
                <c:pt idx="42">
                  <c:v>55.557699999999997</c:v>
                </c:pt>
                <c:pt idx="43">
                  <c:v>49.141199999999998</c:v>
                </c:pt>
                <c:pt idx="44">
                  <c:v>50.121400000000001</c:v>
                </c:pt>
                <c:pt idx="45">
                  <c:v>50.865000000000002</c:v>
                </c:pt>
                <c:pt idx="46">
                  <c:v>58.311100000000003</c:v>
                </c:pt>
                <c:pt idx="47">
                  <c:v>48.259399999999999</c:v>
                </c:pt>
              </c:numCache>
            </c:numRef>
          </c:val>
          <c:extLst>
            <c:ext xmlns:c16="http://schemas.microsoft.com/office/drawing/2014/chart" uri="{C3380CC4-5D6E-409C-BE32-E72D297353CC}">
              <c16:uniqueId val="{00000003-F1CA-48E3-9299-8A9783377DB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485.0872</c:v>
                </c:pt>
                <c:pt idx="1">
                  <c:v>448.49369999999999</c:v>
                </c:pt>
                <c:pt idx="2">
                  <c:v>449.11320000000001</c:v>
                </c:pt>
                <c:pt idx="3">
                  <c:v>467.4622</c:v>
                </c:pt>
                <c:pt idx="4">
                  <c:v>474.33569999999997</c:v>
                </c:pt>
                <c:pt idx="5">
                  <c:v>455.50670000000002</c:v>
                </c:pt>
                <c:pt idx="6">
                  <c:v>481.88310000000001</c:v>
                </c:pt>
                <c:pt idx="7">
                  <c:v>456.67559999999997</c:v>
                </c:pt>
                <c:pt idx="8">
                  <c:v>478.48200000000003</c:v>
                </c:pt>
                <c:pt idx="9">
                  <c:v>497.17200000000003</c:v>
                </c:pt>
                <c:pt idx="10">
                  <c:v>484.94049999999999</c:v>
                </c:pt>
                <c:pt idx="11">
                  <c:v>498.1961</c:v>
                </c:pt>
                <c:pt idx="12">
                  <c:v>495.70060000000001</c:v>
                </c:pt>
                <c:pt idx="13">
                  <c:v>487.67700000000002</c:v>
                </c:pt>
                <c:pt idx="14">
                  <c:v>539.69600000000003</c:v>
                </c:pt>
                <c:pt idx="15">
                  <c:v>549.68439999999998</c:v>
                </c:pt>
                <c:pt idx="16">
                  <c:v>592.02499999999998</c:v>
                </c:pt>
                <c:pt idx="17">
                  <c:v>623.85310000000004</c:v>
                </c:pt>
                <c:pt idx="18">
                  <c:v>639.41809999999998</c:v>
                </c:pt>
                <c:pt idx="19">
                  <c:v>646.11680000000001</c:v>
                </c:pt>
                <c:pt idx="20">
                  <c:v>669.5335</c:v>
                </c:pt>
                <c:pt idx="21">
                  <c:v>655.14760000000001</c:v>
                </c:pt>
                <c:pt idx="22">
                  <c:v>642.18230000000005</c:v>
                </c:pt>
                <c:pt idx="23">
                  <c:v>652.61770000000001</c:v>
                </c:pt>
                <c:pt idx="24">
                  <c:v>628.94870000000003</c:v>
                </c:pt>
                <c:pt idx="25">
                  <c:v>635.18230000000005</c:v>
                </c:pt>
                <c:pt idx="26">
                  <c:v>614.07730000000004</c:v>
                </c:pt>
                <c:pt idx="27">
                  <c:v>585.46870000000001</c:v>
                </c:pt>
                <c:pt idx="28">
                  <c:v>614.57680000000005</c:v>
                </c:pt>
                <c:pt idx="29">
                  <c:v>603.33100000000002</c:v>
                </c:pt>
                <c:pt idx="30">
                  <c:v>581.54930000000002</c:v>
                </c:pt>
                <c:pt idx="31">
                  <c:v>590.87950000000001</c:v>
                </c:pt>
                <c:pt idx="32">
                  <c:v>571.81790000000001</c:v>
                </c:pt>
                <c:pt idx="33">
                  <c:v>529.5376</c:v>
                </c:pt>
                <c:pt idx="34">
                  <c:v>542.12760000000003</c:v>
                </c:pt>
                <c:pt idx="35">
                  <c:v>519.43589999999995</c:v>
                </c:pt>
                <c:pt idx="36">
                  <c:v>624.0104</c:v>
                </c:pt>
                <c:pt idx="37">
                  <c:v>642.75919999999996</c:v>
                </c:pt>
                <c:pt idx="38">
                  <c:v>619.33360000000005</c:v>
                </c:pt>
                <c:pt idx="39">
                  <c:v>615.70010000000002</c:v>
                </c:pt>
                <c:pt idx="40">
                  <c:v>594.50649999999996</c:v>
                </c:pt>
                <c:pt idx="41">
                  <c:v>578.53909999999996</c:v>
                </c:pt>
                <c:pt idx="42">
                  <c:v>596.11300000000006</c:v>
                </c:pt>
                <c:pt idx="43">
                  <c:v>562.72540000000004</c:v>
                </c:pt>
                <c:pt idx="44">
                  <c:v>555.72640000000001</c:v>
                </c:pt>
                <c:pt idx="45">
                  <c:v>574.74950000000001</c:v>
                </c:pt>
                <c:pt idx="46">
                  <c:v>533.57320000000004</c:v>
                </c:pt>
                <c:pt idx="47">
                  <c:v>542.05190000000005</c:v>
                </c:pt>
              </c:numCache>
            </c:numRef>
          </c:val>
          <c:extLst>
            <c:ext xmlns:c16="http://schemas.microsoft.com/office/drawing/2014/chart" uri="{C3380CC4-5D6E-409C-BE32-E72D297353CC}">
              <c16:uniqueId val="{00000004-F1CA-48E3-9299-8A9783377DB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205.98670000000001</c:v>
                </c:pt>
                <c:pt idx="1">
                  <c:v>199.13589999999999</c:v>
                </c:pt>
                <c:pt idx="2">
                  <c:v>200.6095</c:v>
                </c:pt>
                <c:pt idx="3">
                  <c:v>204.46100000000001</c:v>
                </c:pt>
                <c:pt idx="4">
                  <c:v>212.44759999999999</c:v>
                </c:pt>
                <c:pt idx="5">
                  <c:v>206.64420000000001</c:v>
                </c:pt>
                <c:pt idx="6">
                  <c:v>204.85550000000001</c:v>
                </c:pt>
                <c:pt idx="7">
                  <c:v>216.3683</c:v>
                </c:pt>
                <c:pt idx="8">
                  <c:v>220.63740000000001</c:v>
                </c:pt>
                <c:pt idx="9">
                  <c:v>210.8561</c:v>
                </c:pt>
                <c:pt idx="10">
                  <c:v>223.37549999999999</c:v>
                </c:pt>
                <c:pt idx="11">
                  <c:v>215.72380000000001</c:v>
                </c:pt>
                <c:pt idx="12">
                  <c:v>207.3049</c:v>
                </c:pt>
                <c:pt idx="13">
                  <c:v>169.2996</c:v>
                </c:pt>
                <c:pt idx="14">
                  <c:v>148.80930000000001</c:v>
                </c:pt>
                <c:pt idx="15">
                  <c:v>123.94199999999999</c:v>
                </c:pt>
                <c:pt idx="16">
                  <c:v>128.58150000000001</c:v>
                </c:pt>
                <c:pt idx="17">
                  <c:v>136.26220000000001</c:v>
                </c:pt>
                <c:pt idx="18">
                  <c:v>119.4025</c:v>
                </c:pt>
                <c:pt idx="19">
                  <c:v>124.4174</c:v>
                </c:pt>
                <c:pt idx="20">
                  <c:v>123.14109999999999</c:v>
                </c:pt>
                <c:pt idx="21">
                  <c:v>119.4122</c:v>
                </c:pt>
                <c:pt idx="22">
                  <c:v>125.4178</c:v>
                </c:pt>
                <c:pt idx="23">
                  <c:v>116.52670000000001</c:v>
                </c:pt>
                <c:pt idx="24">
                  <c:v>112.6233</c:v>
                </c:pt>
                <c:pt idx="25">
                  <c:v>114.4807</c:v>
                </c:pt>
                <c:pt idx="26">
                  <c:v>101.7576</c:v>
                </c:pt>
                <c:pt idx="27">
                  <c:v>106.4926</c:v>
                </c:pt>
                <c:pt idx="28">
                  <c:v>104.657</c:v>
                </c:pt>
                <c:pt idx="29">
                  <c:v>111.3416</c:v>
                </c:pt>
                <c:pt idx="30">
                  <c:v>113.807</c:v>
                </c:pt>
                <c:pt idx="31">
                  <c:v>119.5026</c:v>
                </c:pt>
                <c:pt idx="32">
                  <c:v>141.81190000000001</c:v>
                </c:pt>
                <c:pt idx="33">
                  <c:v>193.7346</c:v>
                </c:pt>
                <c:pt idx="34">
                  <c:v>230.37719999999999</c:v>
                </c:pt>
                <c:pt idx="35">
                  <c:v>227.8321</c:v>
                </c:pt>
                <c:pt idx="36">
                  <c:v>220.93950000000001</c:v>
                </c:pt>
                <c:pt idx="37">
                  <c:v>220.50649999999999</c:v>
                </c:pt>
                <c:pt idx="38">
                  <c:v>217.0797</c:v>
                </c:pt>
                <c:pt idx="39">
                  <c:v>218.3227</c:v>
                </c:pt>
                <c:pt idx="40">
                  <c:v>222.42910000000001</c:v>
                </c:pt>
                <c:pt idx="41">
                  <c:v>217.04480000000001</c:v>
                </c:pt>
                <c:pt idx="42">
                  <c:v>214.08799999999999</c:v>
                </c:pt>
                <c:pt idx="43">
                  <c:v>220.0814</c:v>
                </c:pt>
                <c:pt idx="44">
                  <c:v>215.77539999999999</c:v>
                </c:pt>
                <c:pt idx="45">
                  <c:v>218.44</c:v>
                </c:pt>
                <c:pt idx="46">
                  <c:v>212.0744</c:v>
                </c:pt>
                <c:pt idx="47">
                  <c:v>199.61529999999999</c:v>
                </c:pt>
              </c:numCache>
            </c:numRef>
          </c:val>
          <c:extLst>
            <c:ext xmlns:c16="http://schemas.microsoft.com/office/drawing/2014/chart" uri="{C3380CC4-5D6E-409C-BE32-E72D297353CC}">
              <c16:uniqueId val="{00000000-D973-47B7-BE02-75C9DFE64E8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208.76820000000001</c:v>
                </c:pt>
                <c:pt idx="1">
                  <c:v>199.58789999999999</c:v>
                </c:pt>
                <c:pt idx="2">
                  <c:v>199.41239999999999</c:v>
                </c:pt>
                <c:pt idx="3">
                  <c:v>204.7929</c:v>
                </c:pt>
                <c:pt idx="4">
                  <c:v>211.0119</c:v>
                </c:pt>
                <c:pt idx="5">
                  <c:v>208.79660000000001</c:v>
                </c:pt>
                <c:pt idx="6">
                  <c:v>204.59039999999999</c:v>
                </c:pt>
                <c:pt idx="7">
                  <c:v>214.46090000000001</c:v>
                </c:pt>
                <c:pt idx="8">
                  <c:v>219.91040000000001</c:v>
                </c:pt>
                <c:pt idx="9">
                  <c:v>209.39570000000001</c:v>
                </c:pt>
                <c:pt idx="10">
                  <c:v>223.7474</c:v>
                </c:pt>
                <c:pt idx="11">
                  <c:v>214.5531</c:v>
                </c:pt>
                <c:pt idx="12">
                  <c:v>207.6456</c:v>
                </c:pt>
                <c:pt idx="13">
                  <c:v>171.10300000000001</c:v>
                </c:pt>
                <c:pt idx="14">
                  <c:v>146.21629999999999</c:v>
                </c:pt>
                <c:pt idx="15">
                  <c:v>125.04810000000001</c:v>
                </c:pt>
                <c:pt idx="16">
                  <c:v>127.60550000000001</c:v>
                </c:pt>
                <c:pt idx="17">
                  <c:v>136.4768</c:v>
                </c:pt>
                <c:pt idx="18">
                  <c:v>119.6896</c:v>
                </c:pt>
                <c:pt idx="19">
                  <c:v>128.3004</c:v>
                </c:pt>
                <c:pt idx="20">
                  <c:v>121.3061</c:v>
                </c:pt>
                <c:pt idx="21">
                  <c:v>118.1053</c:v>
                </c:pt>
                <c:pt idx="22">
                  <c:v>121.8267</c:v>
                </c:pt>
                <c:pt idx="23">
                  <c:v>118.79689999999999</c:v>
                </c:pt>
                <c:pt idx="24">
                  <c:v>111.87569999999999</c:v>
                </c:pt>
                <c:pt idx="25">
                  <c:v>113.36799999999999</c:v>
                </c:pt>
                <c:pt idx="26">
                  <c:v>103.0866</c:v>
                </c:pt>
                <c:pt idx="27">
                  <c:v>106.8488</c:v>
                </c:pt>
                <c:pt idx="28">
                  <c:v>104.458</c:v>
                </c:pt>
                <c:pt idx="29">
                  <c:v>112.34780000000001</c:v>
                </c:pt>
                <c:pt idx="30">
                  <c:v>114.48</c:v>
                </c:pt>
                <c:pt idx="31">
                  <c:v>117.5018</c:v>
                </c:pt>
                <c:pt idx="32">
                  <c:v>142.3768</c:v>
                </c:pt>
                <c:pt idx="33">
                  <c:v>188.5487</c:v>
                </c:pt>
                <c:pt idx="34">
                  <c:v>229.76179999999999</c:v>
                </c:pt>
                <c:pt idx="35">
                  <c:v>224.98939999999999</c:v>
                </c:pt>
                <c:pt idx="36">
                  <c:v>218.37780000000001</c:v>
                </c:pt>
                <c:pt idx="37">
                  <c:v>219.5651</c:v>
                </c:pt>
                <c:pt idx="38">
                  <c:v>215.18770000000001</c:v>
                </c:pt>
                <c:pt idx="39">
                  <c:v>217.2021</c:v>
                </c:pt>
                <c:pt idx="40">
                  <c:v>221.44970000000001</c:v>
                </c:pt>
                <c:pt idx="41">
                  <c:v>217.73560000000001</c:v>
                </c:pt>
                <c:pt idx="42">
                  <c:v>213.6584</c:v>
                </c:pt>
                <c:pt idx="43">
                  <c:v>220.23689999999999</c:v>
                </c:pt>
                <c:pt idx="44">
                  <c:v>216.56120000000001</c:v>
                </c:pt>
                <c:pt idx="45">
                  <c:v>218.5103</c:v>
                </c:pt>
                <c:pt idx="46">
                  <c:v>209.99199999999999</c:v>
                </c:pt>
                <c:pt idx="47">
                  <c:v>196.03299999999999</c:v>
                </c:pt>
              </c:numCache>
            </c:numRef>
          </c:val>
          <c:extLst>
            <c:ext xmlns:c16="http://schemas.microsoft.com/office/drawing/2014/chart" uri="{C3380CC4-5D6E-409C-BE32-E72D297353CC}">
              <c16:uniqueId val="{00000001-D973-47B7-BE02-75C9DFE64E8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432.62779999999998</c:v>
                </c:pt>
                <c:pt idx="1">
                  <c:v>419.42649999999998</c:v>
                </c:pt>
                <c:pt idx="2">
                  <c:v>443.9683</c:v>
                </c:pt>
                <c:pt idx="3">
                  <c:v>454.37349999999998</c:v>
                </c:pt>
                <c:pt idx="4">
                  <c:v>475.17689999999999</c:v>
                </c:pt>
                <c:pt idx="5">
                  <c:v>486.82639999999998</c:v>
                </c:pt>
                <c:pt idx="6">
                  <c:v>474.50869999999998</c:v>
                </c:pt>
                <c:pt idx="7">
                  <c:v>483.81209999999999</c:v>
                </c:pt>
                <c:pt idx="8">
                  <c:v>486.1232</c:v>
                </c:pt>
                <c:pt idx="9">
                  <c:v>450.98989999999998</c:v>
                </c:pt>
                <c:pt idx="10">
                  <c:v>482.93169999999998</c:v>
                </c:pt>
                <c:pt idx="11">
                  <c:v>466.15199999999999</c:v>
                </c:pt>
                <c:pt idx="12">
                  <c:v>451.9776</c:v>
                </c:pt>
                <c:pt idx="13">
                  <c:v>337.72559999999999</c:v>
                </c:pt>
                <c:pt idx="14">
                  <c:v>249.2123</c:v>
                </c:pt>
                <c:pt idx="15">
                  <c:v>174.88759999999999</c:v>
                </c:pt>
                <c:pt idx="16">
                  <c:v>187.65710000000001</c:v>
                </c:pt>
                <c:pt idx="17">
                  <c:v>273.63709999999998</c:v>
                </c:pt>
                <c:pt idx="18">
                  <c:v>189.27670000000001</c:v>
                </c:pt>
                <c:pt idx="19">
                  <c:v>205.69589999999999</c:v>
                </c:pt>
                <c:pt idx="20">
                  <c:v>207.19579999999999</c:v>
                </c:pt>
                <c:pt idx="21">
                  <c:v>196.03190000000001</c:v>
                </c:pt>
                <c:pt idx="22">
                  <c:v>211.63640000000001</c:v>
                </c:pt>
                <c:pt idx="23">
                  <c:v>213.7431</c:v>
                </c:pt>
                <c:pt idx="24">
                  <c:v>192.08070000000001</c:v>
                </c:pt>
                <c:pt idx="25">
                  <c:v>204.19149999999999</c:v>
                </c:pt>
                <c:pt idx="26">
                  <c:v>153.25</c:v>
                </c:pt>
                <c:pt idx="27">
                  <c:v>177.27760000000001</c:v>
                </c:pt>
                <c:pt idx="28">
                  <c:v>167.5779</c:v>
                </c:pt>
                <c:pt idx="29">
                  <c:v>193.0292</c:v>
                </c:pt>
                <c:pt idx="30">
                  <c:v>202.5514</c:v>
                </c:pt>
                <c:pt idx="31">
                  <c:v>166.02879999999999</c:v>
                </c:pt>
                <c:pt idx="32">
                  <c:v>240.20609999999999</c:v>
                </c:pt>
                <c:pt idx="33">
                  <c:v>377.06029999999998</c:v>
                </c:pt>
                <c:pt idx="34">
                  <c:v>474.36290000000002</c:v>
                </c:pt>
                <c:pt idx="35">
                  <c:v>508.8125</c:v>
                </c:pt>
                <c:pt idx="36">
                  <c:v>474.2353</c:v>
                </c:pt>
                <c:pt idx="37">
                  <c:v>471.68049999999999</c:v>
                </c:pt>
                <c:pt idx="38">
                  <c:v>459.5797</c:v>
                </c:pt>
                <c:pt idx="39">
                  <c:v>440.29050000000001</c:v>
                </c:pt>
                <c:pt idx="40">
                  <c:v>432.03370000000001</c:v>
                </c:pt>
                <c:pt idx="41">
                  <c:v>449.339</c:v>
                </c:pt>
                <c:pt idx="42">
                  <c:v>451.93920000000003</c:v>
                </c:pt>
                <c:pt idx="43">
                  <c:v>457.49979999999999</c:v>
                </c:pt>
                <c:pt idx="44">
                  <c:v>439.65769999999998</c:v>
                </c:pt>
                <c:pt idx="45">
                  <c:v>458.4074</c:v>
                </c:pt>
                <c:pt idx="46">
                  <c:v>467.93700000000001</c:v>
                </c:pt>
                <c:pt idx="47">
                  <c:v>446.04739999999998</c:v>
                </c:pt>
              </c:numCache>
            </c:numRef>
          </c:val>
          <c:extLst>
            <c:ext xmlns:c16="http://schemas.microsoft.com/office/drawing/2014/chart" uri="{C3380CC4-5D6E-409C-BE32-E72D297353CC}">
              <c16:uniqueId val="{00000002-D973-47B7-BE02-75C9DFE64E8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363.29809999999998</c:v>
                </c:pt>
                <c:pt idx="1">
                  <c:v>343.77379999999999</c:v>
                </c:pt>
                <c:pt idx="2">
                  <c:v>362.90179999999998</c:v>
                </c:pt>
                <c:pt idx="3">
                  <c:v>380.45</c:v>
                </c:pt>
                <c:pt idx="4">
                  <c:v>388.45830000000001</c:v>
                </c:pt>
                <c:pt idx="5">
                  <c:v>397.19729999999998</c:v>
                </c:pt>
                <c:pt idx="6">
                  <c:v>384.75450000000001</c:v>
                </c:pt>
                <c:pt idx="7">
                  <c:v>396.15390000000002</c:v>
                </c:pt>
                <c:pt idx="8">
                  <c:v>397.15010000000001</c:v>
                </c:pt>
                <c:pt idx="9">
                  <c:v>365.38139999999999</c:v>
                </c:pt>
                <c:pt idx="10">
                  <c:v>402.3476</c:v>
                </c:pt>
                <c:pt idx="11">
                  <c:v>380.13</c:v>
                </c:pt>
                <c:pt idx="12">
                  <c:v>364.6352</c:v>
                </c:pt>
                <c:pt idx="13">
                  <c:v>264.46949999999998</c:v>
                </c:pt>
                <c:pt idx="14">
                  <c:v>188.75280000000001</c:v>
                </c:pt>
                <c:pt idx="15">
                  <c:v>129.41139999999999</c:v>
                </c:pt>
                <c:pt idx="16">
                  <c:v>109.75020000000001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96.160200000000003</c:v>
                </c:pt>
                <c:pt idx="32">
                  <c:v>183.99619999999999</c:v>
                </c:pt>
                <c:pt idx="33">
                  <c:v>304.56369999999998</c:v>
                </c:pt>
                <c:pt idx="34">
                  <c:v>391.52879999999999</c:v>
                </c:pt>
                <c:pt idx="35">
                  <c:v>408.68259999999998</c:v>
                </c:pt>
                <c:pt idx="36">
                  <c:v>382.4622</c:v>
                </c:pt>
                <c:pt idx="37">
                  <c:v>383.36790000000002</c:v>
                </c:pt>
                <c:pt idx="38">
                  <c:v>374.5283</c:v>
                </c:pt>
                <c:pt idx="39">
                  <c:v>356.3082</c:v>
                </c:pt>
                <c:pt idx="40">
                  <c:v>356.0111</c:v>
                </c:pt>
                <c:pt idx="41">
                  <c:v>374.65269999999998</c:v>
                </c:pt>
                <c:pt idx="42">
                  <c:v>368.54109999999997</c:v>
                </c:pt>
                <c:pt idx="43">
                  <c:v>377.8974</c:v>
                </c:pt>
                <c:pt idx="44">
                  <c:v>361.80950000000001</c:v>
                </c:pt>
                <c:pt idx="45">
                  <c:v>375.82560000000001</c:v>
                </c:pt>
                <c:pt idx="46">
                  <c:v>387.35320000000002</c:v>
                </c:pt>
                <c:pt idx="47">
                  <c:v>369.61610000000002</c:v>
                </c:pt>
              </c:numCache>
            </c:numRef>
          </c:val>
          <c:extLst>
            <c:ext xmlns:c16="http://schemas.microsoft.com/office/drawing/2014/chart" uri="{C3380CC4-5D6E-409C-BE32-E72D297353CC}">
              <c16:uniqueId val="{00000003-D973-47B7-BE02-75C9DFE64E8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6545.91</c:v>
                </c:pt>
                <c:pt idx="1">
                  <c:v>6436.55</c:v>
                </c:pt>
                <c:pt idx="2">
                  <c:v>6348.05</c:v>
                </c:pt>
                <c:pt idx="3">
                  <c:v>6279.68</c:v>
                </c:pt>
                <c:pt idx="4">
                  <c:v>6277.92</c:v>
                </c:pt>
                <c:pt idx="5">
                  <c:v>6331.9</c:v>
                </c:pt>
                <c:pt idx="6">
                  <c:v>6287.6</c:v>
                </c:pt>
                <c:pt idx="7">
                  <c:v>6194.7</c:v>
                </c:pt>
                <c:pt idx="8">
                  <c:v>6359.88</c:v>
                </c:pt>
                <c:pt idx="9">
                  <c:v>6344.15</c:v>
                </c:pt>
                <c:pt idx="10">
                  <c:v>6367.09</c:v>
                </c:pt>
                <c:pt idx="11">
                  <c:v>6332.03</c:v>
                </c:pt>
                <c:pt idx="12">
                  <c:v>6265.89</c:v>
                </c:pt>
                <c:pt idx="13">
                  <c:v>6424.81</c:v>
                </c:pt>
                <c:pt idx="14">
                  <c:v>6684.81</c:v>
                </c:pt>
                <c:pt idx="15">
                  <c:v>6692.77</c:v>
                </c:pt>
                <c:pt idx="16">
                  <c:v>7010.57</c:v>
                </c:pt>
                <c:pt idx="17">
                  <c:v>7119.74</c:v>
                </c:pt>
                <c:pt idx="18">
                  <c:v>7305.05</c:v>
                </c:pt>
                <c:pt idx="19">
                  <c:v>7344.57</c:v>
                </c:pt>
                <c:pt idx="20">
                  <c:v>7363.99</c:v>
                </c:pt>
                <c:pt idx="21">
                  <c:v>7504.95</c:v>
                </c:pt>
                <c:pt idx="22">
                  <c:v>7510.89</c:v>
                </c:pt>
                <c:pt idx="23">
                  <c:v>7446.83</c:v>
                </c:pt>
                <c:pt idx="24">
                  <c:v>7466.38</c:v>
                </c:pt>
                <c:pt idx="25">
                  <c:v>7405.02</c:v>
                </c:pt>
                <c:pt idx="26">
                  <c:v>7318.66</c:v>
                </c:pt>
                <c:pt idx="27">
                  <c:v>7284.37</c:v>
                </c:pt>
                <c:pt idx="28">
                  <c:v>7218.24</c:v>
                </c:pt>
                <c:pt idx="29">
                  <c:v>7263.14</c:v>
                </c:pt>
                <c:pt idx="30">
                  <c:v>7180.92</c:v>
                </c:pt>
                <c:pt idx="31">
                  <c:v>7136.95</c:v>
                </c:pt>
                <c:pt idx="32">
                  <c:v>7155.89</c:v>
                </c:pt>
                <c:pt idx="33">
                  <c:v>7110.65</c:v>
                </c:pt>
                <c:pt idx="34">
                  <c:v>7099.55</c:v>
                </c:pt>
                <c:pt idx="35">
                  <c:v>7110.1</c:v>
                </c:pt>
                <c:pt idx="36">
                  <c:v>7437.55</c:v>
                </c:pt>
                <c:pt idx="37">
                  <c:v>7420.21</c:v>
                </c:pt>
                <c:pt idx="38">
                  <c:v>7401.35</c:v>
                </c:pt>
                <c:pt idx="39">
                  <c:v>7403.64</c:v>
                </c:pt>
                <c:pt idx="40">
                  <c:v>7345.99</c:v>
                </c:pt>
                <c:pt idx="41">
                  <c:v>7258.84</c:v>
                </c:pt>
                <c:pt idx="42">
                  <c:v>7320.58</c:v>
                </c:pt>
                <c:pt idx="43">
                  <c:v>7250.26</c:v>
                </c:pt>
                <c:pt idx="44">
                  <c:v>7221.49</c:v>
                </c:pt>
                <c:pt idx="45">
                  <c:v>7025.2</c:v>
                </c:pt>
                <c:pt idx="46">
                  <c:v>6836.74</c:v>
                </c:pt>
                <c:pt idx="47">
                  <c:v>6697.81</c:v>
                </c:pt>
              </c:numCache>
            </c:numRef>
          </c:val>
          <c:smooth val="0"/>
          <c:extLst>
            <c:ext xmlns:c16="http://schemas.microsoft.com/office/drawing/2014/chart" uri="{C3380CC4-5D6E-409C-BE32-E72D297353CC}">
              <c16:uniqueId val="{00000000-3629-4532-98ED-F1315306282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6683.2715699999999</c:v>
                </c:pt>
                <c:pt idx="1">
                  <c:v>6576.7696900000001</c:v>
                </c:pt>
                <c:pt idx="2">
                  <c:v>6480.9107800000002</c:v>
                </c:pt>
                <c:pt idx="3">
                  <c:v>6327.8745900000004</c:v>
                </c:pt>
                <c:pt idx="4">
                  <c:v>6293.1568500000003</c:v>
                </c:pt>
                <c:pt idx="5">
                  <c:v>6251.1038799999997</c:v>
                </c:pt>
                <c:pt idx="6">
                  <c:v>6253.5127400000001</c:v>
                </c:pt>
                <c:pt idx="7">
                  <c:v>6263.4728400000004</c:v>
                </c:pt>
                <c:pt idx="8">
                  <c:v>6290.59033</c:v>
                </c:pt>
                <c:pt idx="9">
                  <c:v>6314.2144099999996</c:v>
                </c:pt>
                <c:pt idx="10">
                  <c:v>6394.5266600000004</c:v>
                </c:pt>
                <c:pt idx="11">
                  <c:v>6418.7514300000003</c:v>
                </c:pt>
                <c:pt idx="12">
                  <c:v>6356.7244799999999</c:v>
                </c:pt>
                <c:pt idx="13">
                  <c:v>6328.6618699999999</c:v>
                </c:pt>
                <c:pt idx="14">
                  <c:v>6587.5684099999999</c:v>
                </c:pt>
                <c:pt idx="15">
                  <c:v>6837.1983899999996</c:v>
                </c:pt>
                <c:pt idx="16">
                  <c:v>7033.9078099999997</c:v>
                </c:pt>
                <c:pt idx="17">
                  <c:v>7200.7367299999996</c:v>
                </c:pt>
                <c:pt idx="18">
                  <c:v>7338.1514500000003</c:v>
                </c:pt>
                <c:pt idx="19">
                  <c:v>7396.8320199999998</c:v>
                </c:pt>
                <c:pt idx="20">
                  <c:v>7460.4244399999998</c:v>
                </c:pt>
                <c:pt idx="21">
                  <c:v>7506.1980000000003</c:v>
                </c:pt>
                <c:pt idx="22">
                  <c:v>7536.0303899999999</c:v>
                </c:pt>
                <c:pt idx="23">
                  <c:v>7504.0555100000001</c:v>
                </c:pt>
                <c:pt idx="24">
                  <c:v>7428.4617099999996</c:v>
                </c:pt>
                <c:pt idx="25">
                  <c:v>7378.1558599999998</c:v>
                </c:pt>
                <c:pt idx="26">
                  <c:v>7359.08421</c:v>
                </c:pt>
                <c:pt idx="27">
                  <c:v>7280.4342200000001</c:v>
                </c:pt>
                <c:pt idx="28">
                  <c:v>7315.2858900000001</c:v>
                </c:pt>
                <c:pt idx="29">
                  <c:v>7238.6808499999997</c:v>
                </c:pt>
                <c:pt idx="30">
                  <c:v>7231.8785399999997</c:v>
                </c:pt>
                <c:pt idx="31">
                  <c:v>7221.8135499999999</c:v>
                </c:pt>
                <c:pt idx="32">
                  <c:v>7113.0100499999999</c:v>
                </c:pt>
                <c:pt idx="33">
                  <c:v>7052.7755399999996</c:v>
                </c:pt>
                <c:pt idx="34">
                  <c:v>7107.3724000000002</c:v>
                </c:pt>
                <c:pt idx="35">
                  <c:v>7217.0535</c:v>
                </c:pt>
                <c:pt idx="36">
                  <c:v>7489.9008400000002</c:v>
                </c:pt>
                <c:pt idx="37">
                  <c:v>7532.8986299999997</c:v>
                </c:pt>
                <c:pt idx="38">
                  <c:v>7517.64426</c:v>
                </c:pt>
                <c:pt idx="39">
                  <c:v>7510.0780999999997</c:v>
                </c:pt>
                <c:pt idx="40">
                  <c:v>7461.0273100000004</c:v>
                </c:pt>
                <c:pt idx="41">
                  <c:v>7398.9927200000002</c:v>
                </c:pt>
                <c:pt idx="42">
                  <c:v>7343.5009600000003</c:v>
                </c:pt>
                <c:pt idx="43">
                  <c:v>7278.4179000000004</c:v>
                </c:pt>
                <c:pt idx="44">
                  <c:v>7220.4013199999999</c:v>
                </c:pt>
                <c:pt idx="45">
                  <c:v>6979.3350899999996</c:v>
                </c:pt>
                <c:pt idx="46">
                  <c:v>6828.3062499999996</c:v>
                </c:pt>
                <c:pt idx="47">
                  <c:v>6643.3835499999996</c:v>
                </c:pt>
              </c:numCache>
            </c:numRef>
          </c:val>
          <c:smooth val="0"/>
          <c:extLst>
            <c:ext xmlns:c16="http://schemas.microsoft.com/office/drawing/2014/chart" uri="{C3380CC4-5D6E-409C-BE32-E72D297353CC}">
              <c16:uniqueId val="{00000001-3629-4532-98ED-F131530628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20</c:v>
                </c:pt>
                <c:pt idx="1">
                  <c:v>DOM 21</c:v>
                </c:pt>
                <c:pt idx="2">
                  <c:v>LUN 22</c:v>
                </c:pt>
                <c:pt idx="3">
                  <c:v>MAR 23</c:v>
                </c:pt>
                <c:pt idx="4">
                  <c:v>MIE 24</c:v>
                </c:pt>
                <c:pt idx="5">
                  <c:v>JUE 25</c:v>
                </c:pt>
                <c:pt idx="6">
                  <c:v>VIE 26</c:v>
                </c:pt>
                <c:pt idx="7">
                  <c:v>SAB 27</c:v>
                </c:pt>
              </c:strCache>
            </c:strRef>
          </c:cat>
          <c:val>
            <c:numRef>
              <c:f>COSTO_OPE_EJEC!$C$8:$C$15</c:f>
              <c:numCache>
                <c:formatCode>#,##0.0</c:formatCode>
                <c:ptCount val="8"/>
                <c:pt idx="0">
                  <c:v>7201980.4667199999</c:v>
                </c:pt>
                <c:pt idx="1">
                  <c:v>6249656.3960499996</c:v>
                </c:pt>
                <c:pt idx="2">
                  <c:v>7032921.8120100005</c:v>
                </c:pt>
                <c:pt idx="3">
                  <c:v>7600990.42435</c:v>
                </c:pt>
                <c:pt idx="4">
                  <c:v>8405944.7269199993</c:v>
                </c:pt>
                <c:pt idx="5">
                  <c:v>7964061.6574600004</c:v>
                </c:pt>
                <c:pt idx="6">
                  <c:v>7313065.3927300004</c:v>
                </c:pt>
                <c:pt idx="7">
                  <c:v>6972577.6776700001</c:v>
                </c:pt>
              </c:numCache>
            </c:numRef>
          </c:val>
          <c:extLst>
            <c:ext xmlns:c16="http://schemas.microsoft.com/office/drawing/2014/chart" uri="{C3380CC4-5D6E-409C-BE32-E72D297353CC}">
              <c16:uniqueId val="{00000000-1048-480B-9A95-C947CC9B3ED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-0.11166187350978996</c:v>
                </c:pt>
                <c:pt idx="1">
                  <c:v>-0.12714941729174142</c:v>
                </c:pt>
                <c:pt idx="2">
                  <c:v>-8.2622009070079563E-2</c:v>
                </c:pt>
                <c:pt idx="3">
                  <c:v>-0.14668633824870883</c:v>
                </c:pt>
                <c:pt idx="4">
                  <c:v>-5.1638286952027858E-2</c:v>
                </c:pt>
                <c:pt idx="5">
                  <c:v>-5.9155443094414263E-2</c:v>
                </c:pt>
                <c:pt idx="6">
                  <c:v>-0.12913410769998873</c:v>
                </c:pt>
                <c:pt idx="7">
                  <c:v>-0.13424391103040009</c:v>
                </c:pt>
              </c:numCache>
            </c:numRef>
          </c:cat>
          <c:val>
            <c:numRef>
              <c:f>COSTO_OPE_EJEC!$D$8:$D$15</c:f>
              <c:numCache>
                <c:formatCode>#,##0.0</c:formatCode>
                <c:ptCount val="8"/>
                <c:pt idx="0">
                  <c:v>8107251.3404043</c:v>
                </c:pt>
                <c:pt idx="1">
                  <c:v>7160052.9573558001</c:v>
                </c:pt>
                <c:pt idx="2">
                  <c:v>7666329.3446586002</c:v>
                </c:pt>
                <c:pt idx="3">
                  <c:v>8907615.9975572992</c:v>
                </c:pt>
                <c:pt idx="4">
                  <c:v>8863648.3435248006</c:v>
                </c:pt>
                <c:pt idx="5">
                  <c:v>8464800.6931704003</c:v>
                </c:pt>
                <c:pt idx="6">
                  <c:v>8397464.4745997991</c:v>
                </c:pt>
                <c:pt idx="7">
                  <c:v>8053743.7351074005</c:v>
                </c:pt>
              </c:numCache>
            </c:numRef>
          </c:val>
          <c:extLst>
            <c:ext xmlns:c16="http://schemas.microsoft.com/office/drawing/2014/chart" uri="{C3380CC4-5D6E-409C-BE32-E72D297353CC}">
              <c16:uniqueId val="{00000001-1048-480B-9A95-C947CC9B3ED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34</v>
      </c>
      <c r="I9" s="6" t="s">
        <v>35</v>
      </c>
      <c r="J9" s="4"/>
      <c r="K9" s="4" t="s">
        <v>21</v>
      </c>
      <c r="L9" s="4">
        <v>220</v>
      </c>
    </row>
    <row r="10" spans="1:12" x14ac:dyDescent="0.3">
      <c r="A10" s="1"/>
      <c r="B10" s="4" t="s">
        <v>13</v>
      </c>
      <c r="C10" s="5" t="s">
        <v>36</v>
      </c>
      <c r="D10" s="5" t="s">
        <v>37</v>
      </c>
      <c r="E10" s="5" t="s">
        <v>16</v>
      </c>
      <c r="F10" s="5" t="s">
        <v>38</v>
      </c>
      <c r="G10" s="4" t="s">
        <v>39</v>
      </c>
      <c r="H10" s="4" t="s">
        <v>39</v>
      </c>
      <c r="I10" s="6" t="s">
        <v>40</v>
      </c>
      <c r="J10" s="4"/>
      <c r="K10" s="4" t="s">
        <v>21</v>
      </c>
      <c r="L10" s="4">
        <v>220</v>
      </c>
    </row>
    <row r="11" spans="1:12" x14ac:dyDescent="0.3">
      <c r="A11" s="1"/>
      <c r="B11" s="4" t="s">
        <v>22</v>
      </c>
      <c r="C11" s="5" t="s">
        <v>41</v>
      </c>
      <c r="D11" s="5" t="s">
        <v>42</v>
      </c>
      <c r="E11" s="5" t="s">
        <v>25</v>
      </c>
      <c r="F11" s="5" t="s">
        <v>43</v>
      </c>
      <c r="G11" s="4" t="s">
        <v>44</v>
      </c>
      <c r="H11" s="4" t="s">
        <v>45</v>
      </c>
      <c r="I11" s="6" t="s">
        <v>46</v>
      </c>
      <c r="J11" s="4"/>
      <c r="K11" s="4" t="s">
        <v>21</v>
      </c>
      <c r="L11" s="4"/>
    </row>
    <row r="12" spans="1:12" ht="26.4" x14ac:dyDescent="0.3">
      <c r="A12" s="1"/>
      <c r="B12" s="4" t="s">
        <v>13</v>
      </c>
      <c r="C12" s="5" t="s">
        <v>47</v>
      </c>
      <c r="D12" s="5" t="s">
        <v>48</v>
      </c>
      <c r="E12" s="5" t="s">
        <v>16</v>
      </c>
      <c r="F12" s="5" t="s">
        <v>49</v>
      </c>
      <c r="G12" s="4" t="s">
        <v>50</v>
      </c>
      <c r="H12" s="4" t="s">
        <v>51</v>
      </c>
      <c r="I12" s="6" t="s">
        <v>52</v>
      </c>
      <c r="J12" s="4"/>
      <c r="K12" s="4" t="s">
        <v>53</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25"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54</v>
      </c>
      <c r="C5" s="195"/>
      <c r="D5" s="195"/>
      <c r="E5" s="195"/>
      <c r="F5" s="195"/>
      <c r="G5" s="195"/>
      <c r="H5" s="195"/>
      <c r="I5" s="195"/>
    </row>
    <row r="6" spans="1:9" ht="40.049999999999997" customHeight="1" x14ac:dyDescent="0.3">
      <c r="A6" s="1"/>
      <c r="B6" s="7" t="s">
        <v>55</v>
      </c>
      <c r="C6" s="3" t="s">
        <v>56</v>
      </c>
      <c r="D6" s="3" t="s">
        <v>57</v>
      </c>
      <c r="E6" s="7" t="s">
        <v>3</v>
      </c>
      <c r="F6" s="7" t="s">
        <v>4</v>
      </c>
      <c r="G6" s="7" t="s">
        <v>58</v>
      </c>
      <c r="H6" s="7" t="s">
        <v>6</v>
      </c>
      <c r="I6" s="7" t="s">
        <v>9</v>
      </c>
    </row>
    <row r="7" spans="1:9" x14ac:dyDescent="0.3">
      <c r="A7" s="1"/>
      <c r="B7" s="4" t="s">
        <v>59</v>
      </c>
      <c r="C7" s="4" t="s">
        <v>60</v>
      </c>
      <c r="D7" s="4" t="s">
        <v>61</v>
      </c>
      <c r="E7" s="5" t="s">
        <v>62</v>
      </c>
      <c r="F7" s="5" t="s">
        <v>63</v>
      </c>
      <c r="G7" s="5" t="s">
        <v>64</v>
      </c>
      <c r="H7" s="5" t="s">
        <v>65</v>
      </c>
      <c r="I7" s="5" t="s">
        <v>66</v>
      </c>
    </row>
    <row r="8" spans="1:9" x14ac:dyDescent="0.3">
      <c r="A8" s="1"/>
      <c r="B8" s="4" t="s">
        <v>59</v>
      </c>
      <c r="C8" s="4" t="s">
        <v>60</v>
      </c>
      <c r="D8" s="4" t="s">
        <v>61</v>
      </c>
      <c r="E8" s="5" t="s">
        <v>67</v>
      </c>
      <c r="F8" s="5" t="s">
        <v>68</v>
      </c>
      <c r="G8" s="5" t="s">
        <v>69</v>
      </c>
      <c r="H8" s="5" t="s">
        <v>70</v>
      </c>
      <c r="I8" s="5" t="s">
        <v>71</v>
      </c>
    </row>
    <row r="9" spans="1:9" x14ac:dyDescent="0.3">
      <c r="A9" s="1"/>
      <c r="B9" s="4" t="s">
        <v>59</v>
      </c>
      <c r="C9" s="4" t="s">
        <v>60</v>
      </c>
      <c r="D9" s="4" t="s">
        <v>61</v>
      </c>
      <c r="E9" s="5" t="s">
        <v>72</v>
      </c>
      <c r="F9" s="5" t="s">
        <v>73</v>
      </c>
      <c r="G9" s="5" t="s">
        <v>74</v>
      </c>
      <c r="H9" s="5" t="s">
        <v>70</v>
      </c>
      <c r="I9" s="5" t="s">
        <v>75</v>
      </c>
    </row>
    <row r="10" spans="1:9" x14ac:dyDescent="0.3">
      <c r="A10" s="1"/>
      <c r="B10" s="4" t="s">
        <v>59</v>
      </c>
      <c r="C10" s="4" t="s">
        <v>60</v>
      </c>
      <c r="D10" s="4" t="s">
        <v>61</v>
      </c>
      <c r="E10" s="5" t="s">
        <v>72</v>
      </c>
      <c r="F10" s="5" t="s">
        <v>73</v>
      </c>
      <c r="G10" s="5" t="s">
        <v>76</v>
      </c>
      <c r="H10" s="5" t="s">
        <v>77</v>
      </c>
      <c r="I10" s="5" t="s">
        <v>78</v>
      </c>
    </row>
    <row r="11" spans="1:9" x14ac:dyDescent="0.3">
      <c r="A11" s="1"/>
      <c r="B11" s="4" t="s">
        <v>59</v>
      </c>
      <c r="C11" s="4" t="s">
        <v>60</v>
      </c>
      <c r="D11" s="4" t="s">
        <v>61</v>
      </c>
      <c r="E11" s="5" t="s">
        <v>79</v>
      </c>
      <c r="F11" s="5" t="s">
        <v>80</v>
      </c>
      <c r="G11" s="5" t="s">
        <v>81</v>
      </c>
      <c r="H11" s="5" t="s">
        <v>82</v>
      </c>
      <c r="I11" s="5" t="s">
        <v>83</v>
      </c>
    </row>
    <row r="12" spans="1:9" x14ac:dyDescent="0.3">
      <c r="A12" s="1"/>
      <c r="B12" s="4" t="s">
        <v>59</v>
      </c>
      <c r="C12" s="4" t="s">
        <v>60</v>
      </c>
      <c r="D12" s="4" t="s">
        <v>61</v>
      </c>
      <c r="E12" s="5" t="s">
        <v>79</v>
      </c>
      <c r="F12" s="5" t="s">
        <v>84</v>
      </c>
      <c r="G12" s="5" t="s">
        <v>74</v>
      </c>
      <c r="H12" s="5" t="s">
        <v>70</v>
      </c>
      <c r="I12" s="5" t="s">
        <v>85</v>
      </c>
    </row>
    <row r="13" spans="1:9" x14ac:dyDescent="0.3">
      <c r="A13" s="1"/>
      <c r="B13" s="4" t="s">
        <v>59</v>
      </c>
      <c r="C13" s="4" t="s">
        <v>60</v>
      </c>
      <c r="D13" s="4" t="s">
        <v>61</v>
      </c>
      <c r="E13" s="5" t="s">
        <v>79</v>
      </c>
      <c r="F13" s="5" t="s">
        <v>84</v>
      </c>
      <c r="G13" s="5" t="s">
        <v>74</v>
      </c>
      <c r="H13" s="5" t="s">
        <v>70</v>
      </c>
      <c r="I13" s="5" t="s">
        <v>86</v>
      </c>
    </row>
    <row r="14" spans="1:9" x14ac:dyDescent="0.3">
      <c r="A14" s="1"/>
      <c r="B14" s="4" t="s">
        <v>59</v>
      </c>
      <c r="C14" s="4" t="s">
        <v>60</v>
      </c>
      <c r="D14" s="4" t="s">
        <v>61</v>
      </c>
      <c r="E14" s="5" t="s">
        <v>79</v>
      </c>
      <c r="F14" s="5" t="s">
        <v>87</v>
      </c>
      <c r="G14" s="5" t="s">
        <v>74</v>
      </c>
      <c r="H14" s="5" t="s">
        <v>70</v>
      </c>
      <c r="I14" s="5" t="s">
        <v>86</v>
      </c>
    </row>
    <row r="15" spans="1:9" x14ac:dyDescent="0.3">
      <c r="A15" s="1"/>
      <c r="B15" s="4" t="s">
        <v>59</v>
      </c>
      <c r="C15" s="4" t="s">
        <v>60</v>
      </c>
      <c r="D15" s="4" t="s">
        <v>61</v>
      </c>
      <c r="E15" s="5" t="s">
        <v>88</v>
      </c>
      <c r="F15" s="5" t="s">
        <v>89</v>
      </c>
      <c r="G15" s="5" t="s">
        <v>74</v>
      </c>
      <c r="H15" s="5" t="s">
        <v>70</v>
      </c>
      <c r="I15" s="5" t="s">
        <v>90</v>
      </c>
    </row>
    <row r="16" spans="1:9" x14ac:dyDescent="0.3">
      <c r="A16" s="1"/>
      <c r="B16" s="4" t="s">
        <v>59</v>
      </c>
      <c r="C16" s="4" t="s">
        <v>60</v>
      </c>
      <c r="D16" s="4" t="s">
        <v>61</v>
      </c>
      <c r="E16" s="5" t="s">
        <v>91</v>
      </c>
      <c r="F16" s="5" t="s">
        <v>92</v>
      </c>
      <c r="G16" s="5" t="s">
        <v>69</v>
      </c>
      <c r="H16" s="5" t="s">
        <v>70</v>
      </c>
      <c r="I16" s="5" t="s">
        <v>93</v>
      </c>
    </row>
    <row r="17" spans="1:9" x14ac:dyDescent="0.3">
      <c r="A17" s="1"/>
      <c r="B17" s="4" t="s">
        <v>59</v>
      </c>
      <c r="C17" s="4" t="s">
        <v>60</v>
      </c>
      <c r="D17" s="4" t="s">
        <v>61</v>
      </c>
      <c r="E17" s="5" t="s">
        <v>91</v>
      </c>
      <c r="F17" s="5" t="s">
        <v>92</v>
      </c>
      <c r="G17" s="5" t="s">
        <v>69</v>
      </c>
      <c r="H17" s="5" t="s">
        <v>70</v>
      </c>
      <c r="I17" s="5" t="s">
        <v>94</v>
      </c>
    </row>
    <row r="18" spans="1:9" x14ac:dyDescent="0.3">
      <c r="A18" s="1"/>
      <c r="B18" s="4" t="s">
        <v>59</v>
      </c>
      <c r="C18" s="4" t="s">
        <v>60</v>
      </c>
      <c r="D18" s="4" t="s">
        <v>61</v>
      </c>
      <c r="E18" s="5" t="s">
        <v>91</v>
      </c>
      <c r="F18" s="5" t="s">
        <v>95</v>
      </c>
      <c r="G18" s="5" t="s">
        <v>74</v>
      </c>
      <c r="H18" s="5" t="s">
        <v>70</v>
      </c>
      <c r="I18" s="5" t="s">
        <v>96</v>
      </c>
    </row>
    <row r="19" spans="1:9" x14ac:dyDescent="0.3">
      <c r="A19" s="1"/>
      <c r="B19" s="4" t="s">
        <v>59</v>
      </c>
      <c r="C19" s="4" t="s">
        <v>60</v>
      </c>
      <c r="D19" s="4" t="s">
        <v>61</v>
      </c>
      <c r="E19" s="5" t="s">
        <v>91</v>
      </c>
      <c r="F19" s="5" t="s">
        <v>95</v>
      </c>
      <c r="G19" s="5" t="s">
        <v>74</v>
      </c>
      <c r="H19" s="5" t="s">
        <v>70</v>
      </c>
      <c r="I19" s="5" t="s">
        <v>97</v>
      </c>
    </row>
    <row r="20" spans="1:9" x14ac:dyDescent="0.3">
      <c r="A20" s="1"/>
      <c r="B20" s="4" t="s">
        <v>59</v>
      </c>
      <c r="C20" s="4" t="s">
        <v>60</v>
      </c>
      <c r="D20" s="4" t="s">
        <v>61</v>
      </c>
      <c r="E20" s="5" t="s">
        <v>91</v>
      </c>
      <c r="F20" s="5" t="s">
        <v>98</v>
      </c>
      <c r="G20" s="5" t="s">
        <v>74</v>
      </c>
      <c r="H20" s="5" t="s">
        <v>70</v>
      </c>
      <c r="I20" s="5" t="s">
        <v>99</v>
      </c>
    </row>
    <row r="21" spans="1:9" x14ac:dyDescent="0.3">
      <c r="A21" s="1"/>
      <c r="B21" s="4" t="s">
        <v>59</v>
      </c>
      <c r="C21" s="4" t="s">
        <v>60</v>
      </c>
      <c r="D21" s="4" t="s">
        <v>61</v>
      </c>
      <c r="E21" s="5" t="s">
        <v>91</v>
      </c>
      <c r="F21" s="5" t="s">
        <v>98</v>
      </c>
      <c r="G21" s="5" t="s">
        <v>74</v>
      </c>
      <c r="H21" s="5" t="s">
        <v>70</v>
      </c>
      <c r="I21" s="5" t="s">
        <v>100</v>
      </c>
    </row>
    <row r="22" spans="1:9" x14ac:dyDescent="0.3">
      <c r="A22" s="1"/>
      <c r="B22" s="4" t="s">
        <v>59</v>
      </c>
      <c r="C22" s="4" t="s">
        <v>60</v>
      </c>
      <c r="D22" s="4" t="s">
        <v>61</v>
      </c>
      <c r="E22" s="5" t="s">
        <v>30</v>
      </c>
      <c r="F22" s="5" t="s">
        <v>101</v>
      </c>
      <c r="G22" s="5" t="s">
        <v>69</v>
      </c>
      <c r="H22" s="5" t="s">
        <v>70</v>
      </c>
      <c r="I22" s="5" t="s">
        <v>102</v>
      </c>
    </row>
    <row r="23" spans="1:9" x14ac:dyDescent="0.3">
      <c r="A23" s="1"/>
      <c r="B23" s="4" t="s">
        <v>59</v>
      </c>
      <c r="C23" s="4" t="s">
        <v>60</v>
      </c>
      <c r="D23" s="4" t="s">
        <v>61</v>
      </c>
      <c r="E23" s="5" t="s">
        <v>30</v>
      </c>
      <c r="F23" s="5" t="s">
        <v>101</v>
      </c>
      <c r="G23" s="5" t="s">
        <v>69</v>
      </c>
      <c r="H23" s="5" t="s">
        <v>70</v>
      </c>
      <c r="I23" s="5" t="s">
        <v>103</v>
      </c>
    </row>
    <row r="24" spans="1:9" x14ac:dyDescent="0.3">
      <c r="A24" s="1"/>
      <c r="B24" s="4" t="s">
        <v>59</v>
      </c>
      <c r="C24" s="4" t="s">
        <v>60</v>
      </c>
      <c r="D24" s="4" t="s">
        <v>61</v>
      </c>
      <c r="E24" s="5" t="s">
        <v>30</v>
      </c>
      <c r="F24" s="5" t="s">
        <v>101</v>
      </c>
      <c r="G24" s="5" t="s">
        <v>81</v>
      </c>
      <c r="H24" s="5" t="s">
        <v>104</v>
      </c>
      <c r="I24" s="5" t="s">
        <v>105</v>
      </c>
    </row>
    <row r="25" spans="1:9" x14ac:dyDescent="0.3">
      <c r="A25" s="1"/>
      <c r="B25" s="4" t="s">
        <v>59</v>
      </c>
      <c r="C25" s="4" t="s">
        <v>60</v>
      </c>
      <c r="D25" s="4" t="s">
        <v>61</v>
      </c>
      <c r="E25" s="5" t="s">
        <v>30</v>
      </c>
      <c r="F25" s="5" t="s">
        <v>101</v>
      </c>
      <c r="G25" s="5" t="s">
        <v>81</v>
      </c>
      <c r="H25" s="5" t="s">
        <v>106</v>
      </c>
      <c r="I25" s="5" t="s">
        <v>107</v>
      </c>
    </row>
    <row r="26" spans="1:9" x14ac:dyDescent="0.3">
      <c r="A26" s="1"/>
      <c r="B26" s="4" t="s">
        <v>59</v>
      </c>
      <c r="C26" s="4" t="s">
        <v>60</v>
      </c>
      <c r="D26" s="4" t="s">
        <v>61</v>
      </c>
      <c r="E26" s="5" t="s">
        <v>30</v>
      </c>
      <c r="F26" s="5" t="s">
        <v>101</v>
      </c>
      <c r="G26" s="5" t="s">
        <v>81</v>
      </c>
      <c r="H26" s="5" t="s">
        <v>82</v>
      </c>
      <c r="I26" s="5" t="s">
        <v>108</v>
      </c>
    </row>
    <row r="27" spans="1:9" x14ac:dyDescent="0.3">
      <c r="A27" s="1"/>
      <c r="B27" s="4" t="s">
        <v>59</v>
      </c>
      <c r="C27" s="4" t="s">
        <v>60</v>
      </c>
      <c r="D27" s="4" t="s">
        <v>61</v>
      </c>
      <c r="E27" s="5" t="s">
        <v>30</v>
      </c>
      <c r="F27" s="5" t="s">
        <v>101</v>
      </c>
      <c r="G27" s="5" t="s">
        <v>81</v>
      </c>
      <c r="H27" s="5" t="s">
        <v>109</v>
      </c>
      <c r="I27" s="5" t="s">
        <v>110</v>
      </c>
    </row>
    <row r="28" spans="1:9" x14ac:dyDescent="0.3">
      <c r="A28" s="1"/>
      <c r="B28" s="4" t="s">
        <v>59</v>
      </c>
      <c r="C28" s="4" t="s">
        <v>60</v>
      </c>
      <c r="D28" s="4" t="s">
        <v>61</v>
      </c>
      <c r="E28" s="5" t="s">
        <v>30</v>
      </c>
      <c r="F28" s="5" t="s">
        <v>101</v>
      </c>
      <c r="G28" s="5" t="s">
        <v>81</v>
      </c>
      <c r="H28" s="5" t="s">
        <v>111</v>
      </c>
      <c r="I28" s="5" t="s">
        <v>112</v>
      </c>
    </row>
    <row r="29" spans="1:9" x14ac:dyDescent="0.3">
      <c r="A29" s="1"/>
      <c r="B29" s="4" t="s">
        <v>59</v>
      </c>
      <c r="C29" s="4" t="s">
        <v>60</v>
      </c>
      <c r="D29" s="4" t="s">
        <v>61</v>
      </c>
      <c r="E29" s="5" t="s">
        <v>30</v>
      </c>
      <c r="F29" s="5" t="s">
        <v>101</v>
      </c>
      <c r="G29" s="5" t="s">
        <v>81</v>
      </c>
      <c r="H29" s="5" t="s">
        <v>113</v>
      </c>
      <c r="I29" s="5" t="s">
        <v>114</v>
      </c>
    </row>
    <row r="30" spans="1:9" x14ac:dyDescent="0.3">
      <c r="A30" s="1"/>
      <c r="B30" s="4" t="s">
        <v>59</v>
      </c>
      <c r="C30" s="4" t="s">
        <v>60</v>
      </c>
      <c r="D30" s="4" t="s">
        <v>61</v>
      </c>
      <c r="E30" s="5" t="s">
        <v>30</v>
      </c>
      <c r="F30" s="5" t="s">
        <v>115</v>
      </c>
      <c r="G30" s="5" t="s">
        <v>69</v>
      </c>
      <c r="H30" s="5" t="s">
        <v>70</v>
      </c>
      <c r="I30" s="5" t="s">
        <v>116</v>
      </c>
    </row>
    <row r="31" spans="1:9" x14ac:dyDescent="0.3">
      <c r="A31" s="1"/>
      <c r="B31" s="4" t="s">
        <v>59</v>
      </c>
      <c r="C31" s="4" t="s">
        <v>60</v>
      </c>
      <c r="D31" s="4" t="s">
        <v>61</v>
      </c>
      <c r="E31" s="5" t="s">
        <v>117</v>
      </c>
      <c r="F31" s="5" t="s">
        <v>118</v>
      </c>
      <c r="G31" s="5" t="s">
        <v>76</v>
      </c>
      <c r="H31" s="5" t="s">
        <v>119</v>
      </c>
      <c r="I31" s="5" t="s">
        <v>120</v>
      </c>
    </row>
    <row r="32" spans="1:9" x14ac:dyDescent="0.3">
      <c r="A32" s="1"/>
      <c r="B32" s="4" t="s">
        <v>59</v>
      </c>
      <c r="C32" s="4" t="s">
        <v>60</v>
      </c>
      <c r="D32" s="4" t="s">
        <v>61</v>
      </c>
      <c r="E32" s="5" t="s">
        <v>117</v>
      </c>
      <c r="F32" s="5" t="s">
        <v>118</v>
      </c>
      <c r="G32" s="5" t="s">
        <v>76</v>
      </c>
      <c r="H32" s="5" t="s">
        <v>119</v>
      </c>
      <c r="I32" s="5" t="s">
        <v>121</v>
      </c>
    </row>
    <row r="33" spans="1:9" x14ac:dyDescent="0.3">
      <c r="A33" s="1"/>
      <c r="B33" s="4" t="s">
        <v>59</v>
      </c>
      <c r="C33" s="4" t="s">
        <v>60</v>
      </c>
      <c r="D33" s="4" t="s">
        <v>61</v>
      </c>
      <c r="E33" s="5" t="s">
        <v>117</v>
      </c>
      <c r="F33" s="5" t="s">
        <v>122</v>
      </c>
      <c r="G33" s="5" t="s">
        <v>74</v>
      </c>
      <c r="H33" s="5" t="s">
        <v>70</v>
      </c>
      <c r="I33" s="5" t="s">
        <v>123</v>
      </c>
    </row>
    <row r="34" spans="1:9" x14ac:dyDescent="0.3">
      <c r="A34" s="1"/>
      <c r="B34" s="4" t="s">
        <v>59</v>
      </c>
      <c r="C34" s="4" t="s">
        <v>60</v>
      </c>
      <c r="D34" s="4" t="s">
        <v>61</v>
      </c>
      <c r="E34" s="5" t="s">
        <v>117</v>
      </c>
      <c r="F34" s="5" t="s">
        <v>122</v>
      </c>
      <c r="G34" s="5" t="s">
        <v>74</v>
      </c>
      <c r="H34" s="5" t="s">
        <v>70</v>
      </c>
      <c r="I34" s="5" t="s">
        <v>124</v>
      </c>
    </row>
    <row r="35" spans="1:9" x14ac:dyDescent="0.3">
      <c r="A35" s="1"/>
      <c r="B35" s="4" t="s">
        <v>59</v>
      </c>
      <c r="C35" s="4" t="s">
        <v>60</v>
      </c>
      <c r="D35" s="4" t="s">
        <v>61</v>
      </c>
      <c r="E35" s="5" t="s">
        <v>117</v>
      </c>
      <c r="F35" s="5" t="s">
        <v>122</v>
      </c>
      <c r="G35" s="5" t="s">
        <v>74</v>
      </c>
      <c r="H35" s="5" t="s">
        <v>70</v>
      </c>
      <c r="I35" s="5" t="s">
        <v>125</v>
      </c>
    </row>
    <row r="36" spans="1:9" x14ac:dyDescent="0.3">
      <c r="A36" s="1"/>
      <c r="B36" s="4" t="s">
        <v>59</v>
      </c>
      <c r="C36" s="4" t="s">
        <v>60</v>
      </c>
      <c r="D36" s="4" t="s">
        <v>61</v>
      </c>
      <c r="E36" s="5" t="s">
        <v>117</v>
      </c>
      <c r="F36" s="5" t="s">
        <v>122</v>
      </c>
      <c r="G36" s="5" t="s">
        <v>74</v>
      </c>
      <c r="H36" s="5" t="s">
        <v>70</v>
      </c>
      <c r="I36" s="5" t="s">
        <v>126</v>
      </c>
    </row>
    <row r="37" spans="1:9" x14ac:dyDescent="0.3">
      <c r="A37" s="1"/>
      <c r="B37" s="4" t="s">
        <v>59</v>
      </c>
      <c r="C37" s="4" t="s">
        <v>60</v>
      </c>
      <c r="D37" s="4" t="s">
        <v>61</v>
      </c>
      <c r="E37" s="5" t="s">
        <v>117</v>
      </c>
      <c r="F37" s="5" t="s">
        <v>122</v>
      </c>
      <c r="G37" s="5" t="s">
        <v>76</v>
      </c>
      <c r="H37" s="5" t="s">
        <v>77</v>
      </c>
      <c r="I37" s="5" t="s">
        <v>127</v>
      </c>
    </row>
    <row r="38" spans="1:9" x14ac:dyDescent="0.3">
      <c r="A38" s="1"/>
      <c r="B38" s="4" t="s">
        <v>59</v>
      </c>
      <c r="C38" s="4" t="s">
        <v>60</v>
      </c>
      <c r="D38" s="4" t="s">
        <v>61</v>
      </c>
      <c r="E38" s="5" t="s">
        <v>128</v>
      </c>
      <c r="F38" s="5" t="s">
        <v>129</v>
      </c>
      <c r="G38" s="5" t="s">
        <v>74</v>
      </c>
      <c r="H38" s="5" t="s">
        <v>70</v>
      </c>
      <c r="I38" s="5" t="s">
        <v>130</v>
      </c>
    </row>
    <row r="39" spans="1:9" x14ac:dyDescent="0.3">
      <c r="A39" s="1"/>
      <c r="B39" s="4" t="s">
        <v>59</v>
      </c>
      <c r="C39" s="4" t="s">
        <v>60</v>
      </c>
      <c r="D39" s="4" t="s">
        <v>61</v>
      </c>
      <c r="E39" s="5" t="s">
        <v>131</v>
      </c>
      <c r="F39" s="5" t="s">
        <v>132</v>
      </c>
      <c r="G39" s="5" t="s">
        <v>69</v>
      </c>
      <c r="H39" s="5" t="s">
        <v>70</v>
      </c>
      <c r="I39" s="5" t="s">
        <v>133</v>
      </c>
    </row>
    <row r="40" spans="1:9" x14ac:dyDescent="0.3">
      <c r="A40" s="1"/>
      <c r="B40" s="4" t="s">
        <v>59</v>
      </c>
      <c r="C40" s="4" t="s">
        <v>60</v>
      </c>
      <c r="D40" s="4" t="s">
        <v>61</v>
      </c>
      <c r="E40" s="5" t="s">
        <v>131</v>
      </c>
      <c r="F40" s="5" t="s">
        <v>132</v>
      </c>
      <c r="G40" s="5" t="s">
        <v>81</v>
      </c>
      <c r="H40" s="5" t="s">
        <v>104</v>
      </c>
      <c r="I40" s="5" t="s">
        <v>134</v>
      </c>
    </row>
    <row r="41" spans="1:9" x14ac:dyDescent="0.3">
      <c r="A41" s="1"/>
      <c r="B41" s="4" t="s">
        <v>59</v>
      </c>
      <c r="C41" s="4" t="s">
        <v>60</v>
      </c>
      <c r="D41" s="4" t="s">
        <v>61</v>
      </c>
      <c r="E41" s="5" t="s">
        <v>131</v>
      </c>
      <c r="F41" s="5" t="s">
        <v>132</v>
      </c>
      <c r="G41" s="5" t="s">
        <v>81</v>
      </c>
      <c r="H41" s="5" t="s">
        <v>106</v>
      </c>
      <c r="I41" s="5" t="s">
        <v>135</v>
      </c>
    </row>
    <row r="42" spans="1:9" x14ac:dyDescent="0.3">
      <c r="A42" s="1"/>
      <c r="B42" s="4" t="s">
        <v>59</v>
      </c>
      <c r="C42" s="4" t="s">
        <v>60</v>
      </c>
      <c r="D42" s="4" t="s">
        <v>61</v>
      </c>
      <c r="E42" s="5" t="s">
        <v>136</v>
      </c>
      <c r="F42" s="5" t="s">
        <v>137</v>
      </c>
      <c r="G42" s="5" t="s">
        <v>74</v>
      </c>
      <c r="H42" s="5" t="s">
        <v>70</v>
      </c>
      <c r="I42" s="5" t="s">
        <v>138</v>
      </c>
    </row>
    <row r="43" spans="1:9" x14ac:dyDescent="0.3">
      <c r="A43" s="1"/>
      <c r="B43" s="4" t="s">
        <v>59</v>
      </c>
      <c r="C43" s="4" t="s">
        <v>60</v>
      </c>
      <c r="D43" s="4" t="s">
        <v>61</v>
      </c>
      <c r="E43" s="5" t="s">
        <v>136</v>
      </c>
      <c r="F43" s="5" t="s">
        <v>137</v>
      </c>
      <c r="G43" s="5" t="s">
        <v>74</v>
      </c>
      <c r="H43" s="5" t="s">
        <v>70</v>
      </c>
      <c r="I43" s="5" t="s">
        <v>139</v>
      </c>
    </row>
    <row r="44" spans="1:9" x14ac:dyDescent="0.3">
      <c r="A44" s="1"/>
      <c r="B44" s="4" t="s">
        <v>59</v>
      </c>
      <c r="C44" s="4" t="s">
        <v>60</v>
      </c>
      <c r="D44" s="4" t="s">
        <v>61</v>
      </c>
      <c r="E44" s="5" t="s">
        <v>140</v>
      </c>
      <c r="F44" s="5" t="s">
        <v>141</v>
      </c>
      <c r="G44" s="5" t="s">
        <v>74</v>
      </c>
      <c r="H44" s="5" t="s">
        <v>70</v>
      </c>
      <c r="I44" s="5" t="s">
        <v>142</v>
      </c>
    </row>
    <row r="45" spans="1:9" x14ac:dyDescent="0.3">
      <c r="A45" s="1"/>
      <c r="B45" s="4" t="s">
        <v>59</v>
      </c>
      <c r="C45" s="4" t="s">
        <v>60</v>
      </c>
      <c r="D45" s="4" t="s">
        <v>61</v>
      </c>
      <c r="E45" s="5" t="s">
        <v>143</v>
      </c>
      <c r="F45" s="5" t="s">
        <v>144</v>
      </c>
      <c r="G45" s="5" t="s">
        <v>145</v>
      </c>
      <c r="H45" s="5" t="s">
        <v>146</v>
      </c>
      <c r="I45"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148</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6.4" x14ac:dyDescent="0.3">
      <c r="A7" s="1"/>
      <c r="B7" s="5" t="s">
        <v>162</v>
      </c>
      <c r="C7" s="5" t="s">
        <v>163</v>
      </c>
      <c r="D7" s="5" t="s">
        <v>164</v>
      </c>
      <c r="E7" s="4" t="s">
        <v>165</v>
      </c>
      <c r="F7" s="4" t="s">
        <v>166</v>
      </c>
      <c r="G7" s="6" t="s">
        <v>167</v>
      </c>
      <c r="H7" s="8">
        <v>0</v>
      </c>
      <c r="I7" s="5" t="s">
        <v>168</v>
      </c>
      <c r="J7" s="5" t="s">
        <v>169</v>
      </c>
      <c r="K7" s="5" t="s">
        <v>170</v>
      </c>
      <c r="L7" s="5" t="s">
        <v>171</v>
      </c>
      <c r="M7" s="8">
        <v>13761</v>
      </c>
      <c r="N7" s="5" t="s">
        <v>172</v>
      </c>
    </row>
    <row r="8" spans="1:14" x14ac:dyDescent="0.3">
      <c r="A8" s="1"/>
      <c r="B8" s="5" t="s">
        <v>162</v>
      </c>
      <c r="C8" s="5" t="s">
        <v>163</v>
      </c>
      <c r="D8" s="5" t="s">
        <v>173</v>
      </c>
      <c r="E8" s="4" t="s">
        <v>174</v>
      </c>
      <c r="F8" s="4" t="s">
        <v>175</v>
      </c>
      <c r="G8" s="6" t="s">
        <v>176</v>
      </c>
      <c r="H8" s="8">
        <v>0</v>
      </c>
      <c r="I8" s="5" t="s">
        <v>168</v>
      </c>
      <c r="J8" s="5" t="s">
        <v>177</v>
      </c>
      <c r="K8" s="5" t="s">
        <v>170</v>
      </c>
      <c r="L8" s="5" t="s">
        <v>178</v>
      </c>
      <c r="M8" s="8">
        <v>13800</v>
      </c>
      <c r="N8" s="5" t="s">
        <v>172</v>
      </c>
    </row>
    <row r="9" spans="1:14" x14ac:dyDescent="0.3">
      <c r="A9" s="1"/>
      <c r="B9" s="5" t="s">
        <v>162</v>
      </c>
      <c r="C9" s="5" t="s">
        <v>163</v>
      </c>
      <c r="D9" s="5" t="s">
        <v>179</v>
      </c>
      <c r="E9" s="4" t="s">
        <v>174</v>
      </c>
      <c r="F9" s="4" t="s">
        <v>180</v>
      </c>
      <c r="G9" s="6" t="s">
        <v>181</v>
      </c>
      <c r="H9" s="8">
        <v>0</v>
      </c>
      <c r="I9" s="5" t="s">
        <v>168</v>
      </c>
      <c r="J9" s="5" t="s">
        <v>177</v>
      </c>
      <c r="K9" s="5" t="s">
        <v>170</v>
      </c>
      <c r="L9" s="5" t="s">
        <v>182</v>
      </c>
      <c r="M9" s="8">
        <v>13776</v>
      </c>
      <c r="N9" s="5" t="s">
        <v>172</v>
      </c>
    </row>
    <row r="10" spans="1:14" x14ac:dyDescent="0.3">
      <c r="A10" s="1"/>
      <c r="B10" s="5" t="s">
        <v>162</v>
      </c>
      <c r="C10" s="5" t="s">
        <v>183</v>
      </c>
      <c r="D10" s="5" t="s">
        <v>184</v>
      </c>
      <c r="E10" s="4" t="s">
        <v>185</v>
      </c>
      <c r="F10" s="4" t="s">
        <v>180</v>
      </c>
      <c r="G10" s="6" t="s">
        <v>186</v>
      </c>
      <c r="H10" s="8">
        <v>0</v>
      </c>
      <c r="I10" s="5" t="s">
        <v>168</v>
      </c>
      <c r="J10" s="5" t="s">
        <v>177</v>
      </c>
      <c r="K10" s="5" t="s">
        <v>170</v>
      </c>
      <c r="L10" s="5" t="s">
        <v>171</v>
      </c>
      <c r="M10" s="8">
        <v>14961</v>
      </c>
      <c r="N10" s="5" t="s">
        <v>172</v>
      </c>
    </row>
    <row r="11" spans="1:14" ht="26.4" x14ac:dyDescent="0.3">
      <c r="A11" s="1"/>
      <c r="B11" s="5" t="s">
        <v>162</v>
      </c>
      <c r="C11" s="5" t="s">
        <v>187</v>
      </c>
      <c r="D11" s="5" t="s">
        <v>188</v>
      </c>
      <c r="E11" s="4" t="s">
        <v>165</v>
      </c>
      <c r="F11" s="4" t="s">
        <v>166</v>
      </c>
      <c r="G11" s="6" t="s">
        <v>189</v>
      </c>
      <c r="H11" s="8">
        <v>0</v>
      </c>
      <c r="I11" s="5" t="s">
        <v>168</v>
      </c>
      <c r="J11" s="5" t="s">
        <v>169</v>
      </c>
      <c r="K11" s="5" t="s">
        <v>170</v>
      </c>
      <c r="L11" s="5" t="s">
        <v>171</v>
      </c>
      <c r="M11" s="8">
        <v>13746</v>
      </c>
      <c r="N11" s="5" t="s">
        <v>172</v>
      </c>
    </row>
    <row r="12" spans="1:14" ht="26.4" x14ac:dyDescent="0.3">
      <c r="A12" s="1"/>
      <c r="B12" s="5" t="s">
        <v>162</v>
      </c>
      <c r="C12" s="5" t="s">
        <v>187</v>
      </c>
      <c r="D12" s="5" t="s">
        <v>190</v>
      </c>
      <c r="E12" s="4" t="s">
        <v>165</v>
      </c>
      <c r="F12" s="4" t="s">
        <v>166</v>
      </c>
      <c r="G12" s="6" t="s">
        <v>191</v>
      </c>
      <c r="H12" s="8">
        <v>0</v>
      </c>
      <c r="I12" s="5" t="s">
        <v>168</v>
      </c>
      <c r="J12" s="5" t="s">
        <v>169</v>
      </c>
      <c r="K12" s="5" t="s">
        <v>170</v>
      </c>
      <c r="L12" s="5" t="s">
        <v>171</v>
      </c>
      <c r="M12" s="8">
        <v>13751</v>
      </c>
      <c r="N12" s="5" t="s">
        <v>172</v>
      </c>
    </row>
    <row r="13" spans="1:14" x14ac:dyDescent="0.3">
      <c r="A13" s="1"/>
      <c r="B13" s="5" t="s">
        <v>162</v>
      </c>
      <c r="C13" s="5" t="s">
        <v>187</v>
      </c>
      <c r="D13" s="5" t="s">
        <v>192</v>
      </c>
      <c r="E13" s="4" t="s">
        <v>165</v>
      </c>
      <c r="F13" s="4" t="s">
        <v>166</v>
      </c>
      <c r="G13" s="6" t="s">
        <v>193</v>
      </c>
      <c r="H13" s="8">
        <v>0</v>
      </c>
      <c r="I13" s="5" t="s">
        <v>168</v>
      </c>
      <c r="J13" s="5" t="s">
        <v>177</v>
      </c>
      <c r="K13" s="5" t="s">
        <v>170</v>
      </c>
      <c r="L13" s="5" t="s">
        <v>171</v>
      </c>
      <c r="M13" s="8">
        <v>13771</v>
      </c>
      <c r="N13" s="5" t="s">
        <v>172</v>
      </c>
    </row>
    <row r="14" spans="1:14" x14ac:dyDescent="0.3">
      <c r="A14" s="1"/>
      <c r="B14" s="5" t="s">
        <v>162</v>
      </c>
      <c r="C14" s="5" t="s">
        <v>187</v>
      </c>
      <c r="D14" s="5" t="s">
        <v>194</v>
      </c>
      <c r="E14" s="4" t="s">
        <v>195</v>
      </c>
      <c r="F14" s="4" t="s">
        <v>196</v>
      </c>
      <c r="G14" s="6" t="s">
        <v>176</v>
      </c>
      <c r="H14" s="8">
        <v>0</v>
      </c>
      <c r="I14" s="5" t="s">
        <v>168</v>
      </c>
      <c r="J14" s="5" t="s">
        <v>177</v>
      </c>
      <c r="K14" s="5" t="s">
        <v>170</v>
      </c>
      <c r="L14" s="5" t="s">
        <v>178</v>
      </c>
      <c r="M14" s="8">
        <v>13790</v>
      </c>
      <c r="N14" s="5" t="s">
        <v>172</v>
      </c>
    </row>
    <row r="15" spans="1:14" x14ac:dyDescent="0.3">
      <c r="A15" s="1"/>
      <c r="B15" s="5" t="s">
        <v>162</v>
      </c>
      <c r="C15" s="5" t="s">
        <v>187</v>
      </c>
      <c r="D15" s="5" t="s">
        <v>197</v>
      </c>
      <c r="E15" s="4" t="s">
        <v>198</v>
      </c>
      <c r="F15" s="4" t="s">
        <v>199</v>
      </c>
      <c r="G15" s="6" t="s">
        <v>200</v>
      </c>
      <c r="H15" s="8">
        <v>0</v>
      </c>
      <c r="I15" s="5" t="s">
        <v>168</v>
      </c>
      <c r="J15" s="5" t="s">
        <v>177</v>
      </c>
      <c r="K15" s="5" t="s">
        <v>170</v>
      </c>
      <c r="L15" s="5" t="s">
        <v>201</v>
      </c>
      <c r="M15" s="8">
        <v>13753</v>
      </c>
      <c r="N15" s="5" t="s">
        <v>172</v>
      </c>
    </row>
    <row r="16" spans="1:14" x14ac:dyDescent="0.3">
      <c r="A16" s="1"/>
      <c r="B16" s="5" t="s">
        <v>162</v>
      </c>
      <c r="C16" s="5" t="s">
        <v>202</v>
      </c>
      <c r="D16" s="5" t="s">
        <v>203</v>
      </c>
      <c r="E16" s="4" t="s">
        <v>174</v>
      </c>
      <c r="F16" s="4" t="s">
        <v>180</v>
      </c>
      <c r="G16" s="6" t="s">
        <v>204</v>
      </c>
      <c r="H16" s="8">
        <v>0</v>
      </c>
      <c r="I16" s="5" t="s">
        <v>168</v>
      </c>
      <c r="J16" s="5" t="s">
        <v>177</v>
      </c>
      <c r="K16" s="5" t="s">
        <v>170</v>
      </c>
      <c r="L16" s="5" t="s">
        <v>178</v>
      </c>
      <c r="M16" s="8">
        <v>13743</v>
      </c>
      <c r="N16" s="5" t="s">
        <v>172</v>
      </c>
    </row>
    <row r="17" spans="1:14" x14ac:dyDescent="0.3">
      <c r="A17" s="1"/>
      <c r="B17" s="5" t="s">
        <v>205</v>
      </c>
      <c r="C17" s="5" t="s">
        <v>206</v>
      </c>
      <c r="D17" s="5" t="s">
        <v>104</v>
      </c>
      <c r="E17" s="4" t="s">
        <v>165</v>
      </c>
      <c r="F17" s="4" t="s">
        <v>166</v>
      </c>
      <c r="G17" s="6" t="s">
        <v>207</v>
      </c>
      <c r="H17" s="8">
        <v>6.6</v>
      </c>
      <c r="I17" s="5" t="s">
        <v>168</v>
      </c>
      <c r="J17" s="5" t="s">
        <v>177</v>
      </c>
      <c r="K17" s="5" t="s">
        <v>170</v>
      </c>
      <c r="L17" s="5" t="s">
        <v>178</v>
      </c>
      <c r="M17" s="8">
        <v>17493</v>
      </c>
      <c r="N17" s="5" t="s">
        <v>208</v>
      </c>
    </row>
    <row r="18" spans="1:14" x14ac:dyDescent="0.3">
      <c r="A18" s="1"/>
      <c r="B18" s="5" t="s">
        <v>209</v>
      </c>
      <c r="C18" s="5" t="s">
        <v>210</v>
      </c>
      <c r="D18" s="5" t="s">
        <v>104</v>
      </c>
      <c r="E18" s="4" t="s">
        <v>165</v>
      </c>
      <c r="F18" s="4" t="s">
        <v>166</v>
      </c>
      <c r="G18" s="6" t="s">
        <v>211</v>
      </c>
      <c r="H18" s="8">
        <v>42.6</v>
      </c>
      <c r="I18" s="5" t="s">
        <v>168</v>
      </c>
      <c r="J18" s="5" t="s">
        <v>177</v>
      </c>
      <c r="K18" s="5" t="s">
        <v>170</v>
      </c>
      <c r="L18" s="5" t="s">
        <v>178</v>
      </c>
      <c r="M18" s="8">
        <v>108</v>
      </c>
      <c r="N18" s="5" t="s">
        <v>208</v>
      </c>
    </row>
    <row r="19" spans="1:14" ht="26.4" x14ac:dyDescent="0.3">
      <c r="A19" s="1"/>
      <c r="B19" s="5" t="s">
        <v>212</v>
      </c>
      <c r="C19" s="5" t="s">
        <v>213</v>
      </c>
      <c r="D19" s="5" t="s">
        <v>214</v>
      </c>
      <c r="E19" s="4" t="s">
        <v>215</v>
      </c>
      <c r="F19" s="4" t="s">
        <v>216</v>
      </c>
      <c r="G19" s="6" t="s">
        <v>217</v>
      </c>
      <c r="H19" s="8">
        <v>0</v>
      </c>
      <c r="I19" s="5" t="s">
        <v>168</v>
      </c>
      <c r="J19" s="5" t="s">
        <v>177</v>
      </c>
      <c r="K19" s="5" t="s">
        <v>170</v>
      </c>
      <c r="L19" s="5" t="s">
        <v>171</v>
      </c>
      <c r="M19" s="8">
        <v>24131</v>
      </c>
      <c r="N19" s="5" t="s">
        <v>172</v>
      </c>
    </row>
    <row r="20" spans="1:14" ht="26.4" x14ac:dyDescent="0.3">
      <c r="A20" s="1"/>
      <c r="B20" s="5" t="s">
        <v>212</v>
      </c>
      <c r="C20" s="5" t="s">
        <v>213</v>
      </c>
      <c r="D20" s="5" t="s">
        <v>218</v>
      </c>
      <c r="E20" s="4" t="s">
        <v>219</v>
      </c>
      <c r="F20" s="4" t="s">
        <v>220</v>
      </c>
      <c r="G20" s="6" t="s">
        <v>221</v>
      </c>
      <c r="H20" s="8">
        <v>0</v>
      </c>
      <c r="I20" s="5" t="s">
        <v>168</v>
      </c>
      <c r="J20" s="5" t="s">
        <v>177</v>
      </c>
      <c r="K20" s="5" t="s">
        <v>170</v>
      </c>
      <c r="L20" s="5" t="s">
        <v>171</v>
      </c>
      <c r="M20" s="8">
        <v>24128</v>
      </c>
      <c r="N20" s="5" t="s">
        <v>172</v>
      </c>
    </row>
    <row r="21" spans="1:14" ht="26.4" x14ac:dyDescent="0.3">
      <c r="A21" s="1"/>
      <c r="B21" s="5" t="s">
        <v>212</v>
      </c>
      <c r="C21" s="5" t="s">
        <v>213</v>
      </c>
      <c r="D21" s="5" t="s">
        <v>222</v>
      </c>
      <c r="E21" s="4" t="s">
        <v>219</v>
      </c>
      <c r="F21" s="4" t="s">
        <v>220</v>
      </c>
      <c r="G21" s="6" t="s">
        <v>223</v>
      </c>
      <c r="H21" s="8">
        <v>0</v>
      </c>
      <c r="I21" s="5" t="s">
        <v>168</v>
      </c>
      <c r="J21" s="5" t="s">
        <v>177</v>
      </c>
      <c r="K21" s="5" t="s">
        <v>170</v>
      </c>
      <c r="L21" s="5" t="s">
        <v>171</v>
      </c>
      <c r="M21" s="8">
        <v>24142</v>
      </c>
      <c r="N21" s="5" t="s">
        <v>172</v>
      </c>
    </row>
    <row r="22" spans="1:14" x14ac:dyDescent="0.3">
      <c r="A22" s="1"/>
      <c r="B22" s="5" t="s">
        <v>212</v>
      </c>
      <c r="C22" s="5" t="s">
        <v>224</v>
      </c>
      <c r="D22" s="5" t="s">
        <v>225</v>
      </c>
      <c r="E22" s="4" t="s">
        <v>215</v>
      </c>
      <c r="F22" s="4" t="s">
        <v>216</v>
      </c>
      <c r="G22" s="6" t="s">
        <v>226</v>
      </c>
      <c r="H22" s="8">
        <v>0</v>
      </c>
      <c r="I22" s="5" t="s">
        <v>168</v>
      </c>
      <c r="J22" s="5" t="s">
        <v>177</v>
      </c>
      <c r="K22" s="5" t="s">
        <v>170</v>
      </c>
      <c r="L22" s="5" t="s">
        <v>201</v>
      </c>
      <c r="M22" s="8">
        <v>24126</v>
      </c>
      <c r="N22" s="5" t="s">
        <v>172</v>
      </c>
    </row>
    <row r="23" spans="1:14" ht="39.6" x14ac:dyDescent="0.3">
      <c r="A23" s="1"/>
      <c r="B23" s="5" t="s">
        <v>227</v>
      </c>
      <c r="C23" s="5" t="s">
        <v>213</v>
      </c>
      <c r="D23" s="5" t="s">
        <v>228</v>
      </c>
      <c r="E23" s="4" t="s">
        <v>229</v>
      </c>
      <c r="F23" s="4" t="s">
        <v>230</v>
      </c>
      <c r="G23" s="6" t="s">
        <v>231</v>
      </c>
      <c r="H23" s="8">
        <v>0</v>
      </c>
      <c r="I23" s="5" t="s">
        <v>168</v>
      </c>
      <c r="J23" s="5" t="s">
        <v>177</v>
      </c>
      <c r="K23" s="5" t="s">
        <v>170</v>
      </c>
      <c r="L23" s="5" t="s">
        <v>171</v>
      </c>
      <c r="M23" s="8">
        <v>26657</v>
      </c>
      <c r="N23" s="5" t="s">
        <v>172</v>
      </c>
    </row>
    <row r="24" spans="1:14" ht="66" x14ac:dyDescent="0.3">
      <c r="A24" s="1"/>
      <c r="B24" s="5" t="s">
        <v>23</v>
      </c>
      <c r="C24" s="5" t="s">
        <v>232</v>
      </c>
      <c r="D24" s="5" t="s">
        <v>233</v>
      </c>
      <c r="E24" s="4" t="s">
        <v>165</v>
      </c>
      <c r="F24" s="4" t="s">
        <v>166</v>
      </c>
      <c r="G24" s="6" t="s">
        <v>234</v>
      </c>
      <c r="H24" s="8">
        <v>0</v>
      </c>
      <c r="I24" s="5" t="s">
        <v>168</v>
      </c>
      <c r="J24" s="5" t="s">
        <v>177</v>
      </c>
      <c r="K24" s="5" t="s">
        <v>170</v>
      </c>
      <c r="L24" s="5" t="s">
        <v>171</v>
      </c>
      <c r="M24" s="8">
        <v>12715</v>
      </c>
      <c r="N24" s="5" t="s">
        <v>172</v>
      </c>
    </row>
    <row r="25" spans="1:14" x14ac:dyDescent="0.3">
      <c r="A25" s="1"/>
      <c r="B25" s="5" t="s">
        <v>23</v>
      </c>
      <c r="C25" s="5" t="s">
        <v>235</v>
      </c>
      <c r="D25" s="5" t="s">
        <v>43</v>
      </c>
      <c r="E25" s="4" t="s">
        <v>165</v>
      </c>
      <c r="F25" s="4" t="s">
        <v>166</v>
      </c>
      <c r="G25" s="6" t="s">
        <v>236</v>
      </c>
      <c r="H25" s="8">
        <v>0</v>
      </c>
      <c r="I25" s="5" t="s">
        <v>237</v>
      </c>
      <c r="J25" s="5" t="s">
        <v>169</v>
      </c>
      <c r="K25" s="5" t="s">
        <v>170</v>
      </c>
      <c r="L25" s="5" t="s">
        <v>171</v>
      </c>
      <c r="M25" s="8">
        <v>316</v>
      </c>
      <c r="N25" s="5" t="s">
        <v>172</v>
      </c>
    </row>
    <row r="26" spans="1:14" x14ac:dyDescent="0.3">
      <c r="A26" s="1"/>
      <c r="B26" s="5" t="s">
        <v>62</v>
      </c>
      <c r="C26" s="5" t="s">
        <v>238</v>
      </c>
      <c r="D26" s="5" t="s">
        <v>104</v>
      </c>
      <c r="E26" s="4" t="s">
        <v>239</v>
      </c>
      <c r="F26" s="4" t="s">
        <v>240</v>
      </c>
      <c r="G26" s="6" t="s">
        <v>241</v>
      </c>
      <c r="H26" s="8">
        <v>2.2999999999999998</v>
      </c>
      <c r="I26" s="5" t="s">
        <v>168</v>
      </c>
      <c r="J26" s="5" t="s">
        <v>177</v>
      </c>
      <c r="K26" s="5" t="s">
        <v>170</v>
      </c>
      <c r="L26" s="5" t="s">
        <v>178</v>
      </c>
      <c r="M26" s="8">
        <v>116</v>
      </c>
      <c r="N26" s="5" t="s">
        <v>208</v>
      </c>
    </row>
    <row r="27" spans="1:14" x14ac:dyDescent="0.3">
      <c r="A27" s="1"/>
      <c r="B27" s="5" t="s">
        <v>62</v>
      </c>
      <c r="C27" s="5" t="s">
        <v>238</v>
      </c>
      <c r="D27" s="5" t="s">
        <v>106</v>
      </c>
      <c r="E27" s="4" t="s">
        <v>242</v>
      </c>
      <c r="F27" s="4" t="s">
        <v>240</v>
      </c>
      <c r="G27" s="6" t="s">
        <v>241</v>
      </c>
      <c r="H27" s="8">
        <v>2.2999999999999998</v>
      </c>
      <c r="I27" s="5" t="s">
        <v>168</v>
      </c>
      <c r="J27" s="5" t="s">
        <v>177</v>
      </c>
      <c r="K27" s="5" t="s">
        <v>170</v>
      </c>
      <c r="L27" s="5" t="s">
        <v>178</v>
      </c>
      <c r="M27" s="8">
        <v>117</v>
      </c>
      <c r="N27" s="5" t="s">
        <v>208</v>
      </c>
    </row>
    <row r="28" spans="1:14" ht="26.4" x14ac:dyDescent="0.3">
      <c r="A28" s="1"/>
      <c r="B28" s="5" t="s">
        <v>62</v>
      </c>
      <c r="C28" s="5" t="s">
        <v>243</v>
      </c>
      <c r="D28" s="5" t="s">
        <v>244</v>
      </c>
      <c r="E28" s="4" t="s">
        <v>165</v>
      </c>
      <c r="F28" s="4" t="s">
        <v>166</v>
      </c>
      <c r="G28" s="6" t="s">
        <v>245</v>
      </c>
      <c r="H28" s="8">
        <v>0</v>
      </c>
      <c r="I28" s="5" t="s">
        <v>168</v>
      </c>
      <c r="J28" s="5" t="s">
        <v>169</v>
      </c>
      <c r="K28" s="5" t="s">
        <v>170</v>
      </c>
      <c r="L28" s="5" t="s">
        <v>171</v>
      </c>
      <c r="M28" s="8">
        <v>11052</v>
      </c>
      <c r="N28" s="5" t="s">
        <v>172</v>
      </c>
    </row>
    <row r="29" spans="1:14" ht="26.4" x14ac:dyDescent="0.3">
      <c r="A29" s="1"/>
      <c r="B29" s="5" t="s">
        <v>246</v>
      </c>
      <c r="C29" s="5" t="s">
        <v>247</v>
      </c>
      <c r="D29" s="5" t="s">
        <v>104</v>
      </c>
      <c r="E29" s="4" t="s">
        <v>165</v>
      </c>
      <c r="F29" s="4" t="s">
        <v>166</v>
      </c>
      <c r="G29" s="6" t="s">
        <v>248</v>
      </c>
      <c r="H29" s="8">
        <v>0</v>
      </c>
      <c r="I29" s="5" t="s">
        <v>237</v>
      </c>
      <c r="J29" s="5" t="s">
        <v>169</v>
      </c>
      <c r="K29" s="5" t="s">
        <v>170</v>
      </c>
      <c r="L29" s="5" t="s">
        <v>182</v>
      </c>
      <c r="M29" s="8">
        <v>124</v>
      </c>
      <c r="N29" s="5" t="s">
        <v>208</v>
      </c>
    </row>
    <row r="30" spans="1:14" ht="26.4" x14ac:dyDescent="0.3">
      <c r="A30" s="1"/>
      <c r="B30" s="5" t="s">
        <v>246</v>
      </c>
      <c r="C30" s="5" t="s">
        <v>247</v>
      </c>
      <c r="D30" s="5" t="s">
        <v>106</v>
      </c>
      <c r="E30" s="4" t="s">
        <v>165</v>
      </c>
      <c r="F30" s="4" t="s">
        <v>166</v>
      </c>
      <c r="G30" s="6" t="s">
        <v>249</v>
      </c>
      <c r="H30" s="8">
        <v>11.002000000000001</v>
      </c>
      <c r="I30" s="5" t="s">
        <v>168</v>
      </c>
      <c r="J30" s="5" t="s">
        <v>177</v>
      </c>
      <c r="K30" s="5" t="s">
        <v>170</v>
      </c>
      <c r="L30" s="5" t="s">
        <v>178</v>
      </c>
      <c r="M30" s="8">
        <v>125</v>
      </c>
      <c r="N30" s="5" t="s">
        <v>208</v>
      </c>
    </row>
    <row r="31" spans="1:14" x14ac:dyDescent="0.3">
      <c r="A31" s="1"/>
      <c r="B31" s="5" t="s">
        <v>246</v>
      </c>
      <c r="C31" s="5" t="s">
        <v>250</v>
      </c>
      <c r="D31" s="5" t="s">
        <v>251</v>
      </c>
      <c r="E31" s="4" t="s">
        <v>165</v>
      </c>
      <c r="F31" s="4" t="s">
        <v>166</v>
      </c>
      <c r="G31" s="6" t="s">
        <v>252</v>
      </c>
      <c r="H31" s="8">
        <v>23</v>
      </c>
      <c r="I31" s="5" t="s">
        <v>168</v>
      </c>
      <c r="J31" s="5" t="s">
        <v>177</v>
      </c>
      <c r="K31" s="5" t="s">
        <v>170</v>
      </c>
      <c r="L31" s="5" t="s">
        <v>201</v>
      </c>
      <c r="M31" s="8">
        <v>19961</v>
      </c>
      <c r="N31" s="5" t="s">
        <v>172</v>
      </c>
    </row>
    <row r="32" spans="1:14" ht="26.4" x14ac:dyDescent="0.3">
      <c r="A32" s="1"/>
      <c r="B32" s="5" t="s">
        <v>246</v>
      </c>
      <c r="C32" s="5" t="s">
        <v>253</v>
      </c>
      <c r="D32" s="5" t="s">
        <v>254</v>
      </c>
      <c r="E32" s="4" t="s">
        <v>165</v>
      </c>
      <c r="F32" s="4" t="s">
        <v>166</v>
      </c>
      <c r="G32" s="6" t="s">
        <v>255</v>
      </c>
      <c r="H32" s="8">
        <v>23</v>
      </c>
      <c r="I32" s="5" t="s">
        <v>168</v>
      </c>
      <c r="J32" s="5" t="s">
        <v>177</v>
      </c>
      <c r="K32" s="5" t="s">
        <v>170</v>
      </c>
      <c r="L32" s="5" t="s">
        <v>171</v>
      </c>
      <c r="M32" s="8">
        <v>12781</v>
      </c>
      <c r="N32" s="5" t="s">
        <v>208</v>
      </c>
    </row>
    <row r="33" spans="1:14" x14ac:dyDescent="0.3">
      <c r="A33" s="1"/>
      <c r="B33" s="5" t="s">
        <v>246</v>
      </c>
      <c r="C33" s="5" t="s">
        <v>253</v>
      </c>
      <c r="D33" s="5" t="s">
        <v>256</v>
      </c>
      <c r="E33" s="4" t="s">
        <v>165</v>
      </c>
      <c r="F33" s="4" t="s">
        <v>166</v>
      </c>
      <c r="G33" s="6" t="s">
        <v>257</v>
      </c>
      <c r="H33" s="8">
        <v>5.7320000000000002</v>
      </c>
      <c r="I33" s="5" t="s">
        <v>168</v>
      </c>
      <c r="J33" s="5" t="s">
        <v>177</v>
      </c>
      <c r="K33" s="5" t="s">
        <v>170</v>
      </c>
      <c r="L33" s="5" t="s">
        <v>178</v>
      </c>
      <c r="M33" s="8">
        <v>12777</v>
      </c>
      <c r="N33" s="5" t="s">
        <v>208</v>
      </c>
    </row>
    <row r="34" spans="1:14" x14ac:dyDescent="0.3">
      <c r="A34" s="1"/>
      <c r="B34" s="5" t="s">
        <v>246</v>
      </c>
      <c r="C34" s="5" t="s">
        <v>253</v>
      </c>
      <c r="D34" s="5" t="s">
        <v>258</v>
      </c>
      <c r="E34" s="4" t="s">
        <v>165</v>
      </c>
      <c r="F34" s="4" t="s">
        <v>166</v>
      </c>
      <c r="G34" s="6" t="s">
        <v>259</v>
      </c>
      <c r="H34" s="8">
        <v>0</v>
      </c>
      <c r="I34" s="5" t="s">
        <v>168</v>
      </c>
      <c r="J34" s="5" t="s">
        <v>177</v>
      </c>
      <c r="K34" s="5" t="s">
        <v>170</v>
      </c>
      <c r="L34" s="5" t="s">
        <v>201</v>
      </c>
      <c r="M34" s="8">
        <v>12592</v>
      </c>
      <c r="N34" s="5" t="s">
        <v>172</v>
      </c>
    </row>
    <row r="35" spans="1:14" ht="26.4" x14ac:dyDescent="0.3">
      <c r="A35" s="1"/>
      <c r="B35" s="5" t="s">
        <v>246</v>
      </c>
      <c r="C35" s="5" t="s">
        <v>260</v>
      </c>
      <c r="D35" s="5" t="s">
        <v>261</v>
      </c>
      <c r="E35" s="4" t="s">
        <v>165</v>
      </c>
      <c r="F35" s="4" t="s">
        <v>166</v>
      </c>
      <c r="G35" s="6" t="s">
        <v>262</v>
      </c>
      <c r="H35" s="8">
        <v>23</v>
      </c>
      <c r="I35" s="5" t="s">
        <v>168</v>
      </c>
      <c r="J35" s="5" t="s">
        <v>177</v>
      </c>
      <c r="K35" s="5" t="s">
        <v>170</v>
      </c>
      <c r="L35" s="5" t="s">
        <v>171</v>
      </c>
      <c r="M35" s="8">
        <v>13187</v>
      </c>
      <c r="N35" s="5" t="s">
        <v>172</v>
      </c>
    </row>
    <row r="36" spans="1:14" ht="26.4" x14ac:dyDescent="0.3">
      <c r="A36" s="1"/>
      <c r="B36" s="5" t="s">
        <v>263</v>
      </c>
      <c r="C36" s="5" t="s">
        <v>264</v>
      </c>
      <c r="D36" s="5" t="s">
        <v>265</v>
      </c>
      <c r="E36" s="4" t="s">
        <v>266</v>
      </c>
      <c r="F36" s="4" t="s">
        <v>230</v>
      </c>
      <c r="G36" s="6" t="s">
        <v>267</v>
      </c>
      <c r="H36" s="8">
        <v>0</v>
      </c>
      <c r="I36" s="5" t="s">
        <v>168</v>
      </c>
      <c r="J36" s="5" t="s">
        <v>177</v>
      </c>
      <c r="K36" s="5" t="s">
        <v>170</v>
      </c>
      <c r="L36" s="5" t="s">
        <v>178</v>
      </c>
      <c r="M36" s="8">
        <v>14025</v>
      </c>
      <c r="N36" s="5" t="s">
        <v>172</v>
      </c>
    </row>
    <row r="37" spans="1:14" ht="39.6" x14ac:dyDescent="0.3">
      <c r="A37" s="1"/>
      <c r="B37" s="5" t="s">
        <v>268</v>
      </c>
      <c r="C37" s="5" t="s">
        <v>269</v>
      </c>
      <c r="D37" s="5" t="s">
        <v>104</v>
      </c>
      <c r="E37" s="4" t="s">
        <v>270</v>
      </c>
      <c r="F37" s="4" t="s">
        <v>271</v>
      </c>
      <c r="G37" s="6" t="s">
        <v>272</v>
      </c>
      <c r="H37" s="8">
        <v>20</v>
      </c>
      <c r="I37" s="5" t="s">
        <v>168</v>
      </c>
      <c r="J37" s="5" t="s">
        <v>177</v>
      </c>
      <c r="K37" s="5" t="s">
        <v>170</v>
      </c>
      <c r="L37" s="5" t="s">
        <v>178</v>
      </c>
      <c r="M37" s="8">
        <v>18265</v>
      </c>
      <c r="N37" s="5" t="s">
        <v>208</v>
      </c>
    </row>
    <row r="38" spans="1:14" ht="26.4" x14ac:dyDescent="0.3">
      <c r="A38" s="1"/>
      <c r="B38" s="5" t="s">
        <v>273</v>
      </c>
      <c r="C38" s="5" t="s">
        <v>274</v>
      </c>
      <c r="D38" s="5" t="s">
        <v>275</v>
      </c>
      <c r="E38" s="4" t="s">
        <v>276</v>
      </c>
      <c r="F38" s="4" t="s">
        <v>277</v>
      </c>
      <c r="G38" s="6" t="s">
        <v>278</v>
      </c>
      <c r="H38" s="8">
        <v>0</v>
      </c>
      <c r="I38" s="5" t="s">
        <v>168</v>
      </c>
      <c r="J38" s="5" t="s">
        <v>177</v>
      </c>
      <c r="K38" s="5" t="s">
        <v>170</v>
      </c>
      <c r="L38" s="5" t="s">
        <v>178</v>
      </c>
      <c r="M38" s="8">
        <v>15593</v>
      </c>
      <c r="N38" s="5" t="s">
        <v>172</v>
      </c>
    </row>
    <row r="39" spans="1:14" ht="26.4" x14ac:dyDescent="0.3">
      <c r="A39" s="1"/>
      <c r="B39" s="5" t="s">
        <v>273</v>
      </c>
      <c r="C39" s="5" t="s">
        <v>274</v>
      </c>
      <c r="D39" s="5" t="s">
        <v>70</v>
      </c>
      <c r="E39" s="4" t="s">
        <v>276</v>
      </c>
      <c r="F39" s="4" t="s">
        <v>277</v>
      </c>
      <c r="G39" s="6" t="s">
        <v>279</v>
      </c>
      <c r="H39" s="8">
        <v>0</v>
      </c>
      <c r="I39" s="5" t="s">
        <v>168</v>
      </c>
      <c r="J39" s="5" t="s">
        <v>169</v>
      </c>
      <c r="K39" s="5" t="s">
        <v>170</v>
      </c>
      <c r="L39" s="5" t="s">
        <v>171</v>
      </c>
      <c r="M39" s="8">
        <v>14970</v>
      </c>
      <c r="N39" s="5" t="s">
        <v>208</v>
      </c>
    </row>
    <row r="40" spans="1:14" ht="26.4" x14ac:dyDescent="0.3">
      <c r="A40" s="1"/>
      <c r="B40" s="5" t="s">
        <v>273</v>
      </c>
      <c r="C40" s="5" t="s">
        <v>274</v>
      </c>
      <c r="D40" s="5" t="s">
        <v>70</v>
      </c>
      <c r="E40" s="4" t="s">
        <v>276</v>
      </c>
      <c r="F40" s="4" t="s">
        <v>277</v>
      </c>
      <c r="G40" s="6" t="s">
        <v>280</v>
      </c>
      <c r="H40" s="8">
        <v>470</v>
      </c>
      <c r="I40" s="5" t="s">
        <v>168</v>
      </c>
      <c r="J40" s="5" t="s">
        <v>177</v>
      </c>
      <c r="K40" s="5" t="s">
        <v>170</v>
      </c>
      <c r="L40" s="5" t="s">
        <v>178</v>
      </c>
      <c r="M40" s="8">
        <v>14970</v>
      </c>
      <c r="N40" s="5" t="s">
        <v>208</v>
      </c>
    </row>
    <row r="41" spans="1:14" x14ac:dyDescent="0.3">
      <c r="A41" s="1"/>
      <c r="B41" s="5" t="s">
        <v>273</v>
      </c>
      <c r="C41" s="5" t="s">
        <v>274</v>
      </c>
      <c r="D41" s="5" t="s">
        <v>70</v>
      </c>
      <c r="E41" s="4" t="s">
        <v>276</v>
      </c>
      <c r="F41" s="4" t="s">
        <v>277</v>
      </c>
      <c r="G41" s="6" t="s">
        <v>281</v>
      </c>
      <c r="H41" s="8">
        <v>470</v>
      </c>
      <c r="I41" s="5" t="s">
        <v>168</v>
      </c>
      <c r="J41" s="5" t="s">
        <v>177</v>
      </c>
      <c r="K41" s="5" t="s">
        <v>170</v>
      </c>
      <c r="L41" s="5" t="s">
        <v>178</v>
      </c>
      <c r="M41" s="8">
        <v>14970</v>
      </c>
      <c r="N41" s="5" t="s">
        <v>208</v>
      </c>
    </row>
    <row r="42" spans="1:14" ht="26.4" x14ac:dyDescent="0.3">
      <c r="A42" s="1"/>
      <c r="B42" s="5" t="s">
        <v>273</v>
      </c>
      <c r="C42" s="5" t="s">
        <v>274</v>
      </c>
      <c r="D42" s="5" t="s">
        <v>282</v>
      </c>
      <c r="E42" s="4" t="s">
        <v>276</v>
      </c>
      <c r="F42" s="4" t="s">
        <v>277</v>
      </c>
      <c r="G42" s="6" t="s">
        <v>283</v>
      </c>
      <c r="H42" s="8">
        <v>0</v>
      </c>
      <c r="I42" s="5" t="s">
        <v>168</v>
      </c>
      <c r="J42" s="5" t="s">
        <v>169</v>
      </c>
      <c r="K42" s="5" t="s">
        <v>170</v>
      </c>
      <c r="L42" s="5" t="s">
        <v>171</v>
      </c>
      <c r="M42" s="8">
        <v>14967</v>
      </c>
      <c r="N42" s="5" t="s">
        <v>172</v>
      </c>
    </row>
    <row r="43" spans="1:14" ht="26.4" x14ac:dyDescent="0.3">
      <c r="A43" s="1"/>
      <c r="B43" s="5" t="s">
        <v>273</v>
      </c>
      <c r="C43" s="5" t="s">
        <v>284</v>
      </c>
      <c r="D43" s="5" t="s">
        <v>285</v>
      </c>
      <c r="E43" s="4" t="s">
        <v>276</v>
      </c>
      <c r="F43" s="4" t="s">
        <v>277</v>
      </c>
      <c r="G43" s="6" t="s">
        <v>286</v>
      </c>
      <c r="H43" s="8">
        <v>0</v>
      </c>
      <c r="I43" s="5" t="s">
        <v>168</v>
      </c>
      <c r="J43" s="5" t="s">
        <v>177</v>
      </c>
      <c r="K43" s="5" t="s">
        <v>170</v>
      </c>
      <c r="L43" s="5" t="s">
        <v>171</v>
      </c>
      <c r="M43" s="8">
        <v>14968</v>
      </c>
      <c r="N43" s="5" t="s">
        <v>172</v>
      </c>
    </row>
    <row r="44" spans="1:14" ht="26.4" x14ac:dyDescent="0.3">
      <c r="A44" s="1"/>
      <c r="B44" s="5" t="s">
        <v>273</v>
      </c>
      <c r="C44" s="5" t="s">
        <v>284</v>
      </c>
      <c r="D44" s="5" t="s">
        <v>287</v>
      </c>
      <c r="E44" s="4" t="s">
        <v>276</v>
      </c>
      <c r="F44" s="4" t="s">
        <v>277</v>
      </c>
      <c r="G44" s="6" t="s">
        <v>286</v>
      </c>
      <c r="H44" s="8">
        <v>0</v>
      </c>
      <c r="I44" s="5" t="s">
        <v>168</v>
      </c>
      <c r="J44" s="5" t="s">
        <v>177</v>
      </c>
      <c r="K44" s="5" t="s">
        <v>170</v>
      </c>
      <c r="L44" s="5" t="s">
        <v>171</v>
      </c>
      <c r="M44" s="8">
        <v>14969</v>
      </c>
      <c r="N44" s="5" t="s">
        <v>172</v>
      </c>
    </row>
    <row r="45" spans="1:14" ht="26.4" x14ac:dyDescent="0.3">
      <c r="A45" s="1"/>
      <c r="B45" s="5" t="s">
        <v>273</v>
      </c>
      <c r="C45" s="5" t="s">
        <v>288</v>
      </c>
      <c r="D45" s="5" t="s">
        <v>289</v>
      </c>
      <c r="E45" s="4" t="s">
        <v>276</v>
      </c>
      <c r="F45" s="4" t="s">
        <v>277</v>
      </c>
      <c r="G45" s="6" t="s">
        <v>290</v>
      </c>
      <c r="H45" s="8">
        <v>0</v>
      </c>
      <c r="I45" s="5" t="s">
        <v>168</v>
      </c>
      <c r="J45" s="5" t="s">
        <v>169</v>
      </c>
      <c r="K45" s="5" t="s">
        <v>170</v>
      </c>
      <c r="L45" s="5" t="s">
        <v>171</v>
      </c>
      <c r="M45" s="8">
        <v>15590</v>
      </c>
      <c r="N45" s="5" t="s">
        <v>172</v>
      </c>
    </row>
    <row r="46" spans="1:14" ht="26.4" x14ac:dyDescent="0.3">
      <c r="A46" s="1"/>
      <c r="B46" s="5" t="s">
        <v>273</v>
      </c>
      <c r="C46" s="5" t="s">
        <v>288</v>
      </c>
      <c r="D46" s="5" t="s">
        <v>291</v>
      </c>
      <c r="E46" s="4" t="s">
        <v>276</v>
      </c>
      <c r="F46" s="4" t="s">
        <v>277</v>
      </c>
      <c r="G46" s="6" t="s">
        <v>290</v>
      </c>
      <c r="H46" s="8">
        <v>0</v>
      </c>
      <c r="I46" s="5" t="s">
        <v>168</v>
      </c>
      <c r="J46" s="5" t="s">
        <v>169</v>
      </c>
      <c r="K46" s="5" t="s">
        <v>170</v>
      </c>
      <c r="L46" s="5" t="s">
        <v>171</v>
      </c>
      <c r="M46" s="8">
        <v>15591</v>
      </c>
      <c r="N46" s="5" t="s">
        <v>172</v>
      </c>
    </row>
    <row r="47" spans="1:14" x14ac:dyDescent="0.3">
      <c r="A47" s="1"/>
      <c r="B47" s="5" t="s">
        <v>273</v>
      </c>
      <c r="C47" s="5" t="s">
        <v>292</v>
      </c>
      <c r="D47" s="5" t="s">
        <v>293</v>
      </c>
      <c r="E47" s="4" t="s">
        <v>294</v>
      </c>
      <c r="F47" s="4" t="s">
        <v>295</v>
      </c>
      <c r="G47" s="6" t="s">
        <v>296</v>
      </c>
      <c r="H47" s="8">
        <v>6.4</v>
      </c>
      <c r="I47" s="5" t="s">
        <v>168</v>
      </c>
      <c r="J47" s="5" t="s">
        <v>177</v>
      </c>
      <c r="K47" s="5" t="s">
        <v>170</v>
      </c>
      <c r="L47" s="5" t="s">
        <v>171</v>
      </c>
      <c r="M47" s="8">
        <v>15564</v>
      </c>
      <c r="N47" s="5" t="s">
        <v>208</v>
      </c>
    </row>
    <row r="48" spans="1:14" ht="26.4" x14ac:dyDescent="0.3">
      <c r="A48" s="1"/>
      <c r="B48" s="5" t="s">
        <v>273</v>
      </c>
      <c r="C48" s="5" t="s">
        <v>292</v>
      </c>
      <c r="D48" s="5" t="s">
        <v>70</v>
      </c>
      <c r="E48" s="4" t="s">
        <v>297</v>
      </c>
      <c r="F48" s="4" t="s">
        <v>298</v>
      </c>
      <c r="G48" s="6" t="s">
        <v>299</v>
      </c>
      <c r="H48" s="8">
        <v>0</v>
      </c>
      <c r="I48" s="5" t="s">
        <v>168</v>
      </c>
      <c r="J48" s="5" t="s">
        <v>169</v>
      </c>
      <c r="K48" s="5" t="s">
        <v>170</v>
      </c>
      <c r="L48" s="5" t="s">
        <v>171</v>
      </c>
      <c r="M48" s="8">
        <v>15563</v>
      </c>
      <c r="N48" s="5" t="s">
        <v>208</v>
      </c>
    </row>
    <row r="49" spans="1:14" x14ac:dyDescent="0.3">
      <c r="A49" s="1"/>
      <c r="B49" s="5" t="s">
        <v>273</v>
      </c>
      <c r="C49" s="5" t="s">
        <v>300</v>
      </c>
      <c r="D49" s="5" t="s">
        <v>301</v>
      </c>
      <c r="E49" s="4" t="s">
        <v>297</v>
      </c>
      <c r="F49" s="4" t="s">
        <v>298</v>
      </c>
      <c r="G49" s="6" t="s">
        <v>302</v>
      </c>
      <c r="H49" s="8">
        <v>0</v>
      </c>
      <c r="I49" s="5" t="s">
        <v>168</v>
      </c>
      <c r="J49" s="5" t="s">
        <v>177</v>
      </c>
      <c r="K49" s="5" t="s">
        <v>170</v>
      </c>
      <c r="L49" s="5" t="s">
        <v>178</v>
      </c>
      <c r="M49" s="8">
        <v>17248</v>
      </c>
      <c r="N49" s="5" t="s">
        <v>172</v>
      </c>
    </row>
    <row r="50" spans="1:14" ht="26.4" x14ac:dyDescent="0.3">
      <c r="A50" s="1"/>
      <c r="B50" s="5" t="s">
        <v>273</v>
      </c>
      <c r="C50" s="5" t="s">
        <v>303</v>
      </c>
      <c r="D50" s="5" t="s">
        <v>43</v>
      </c>
      <c r="E50" s="4" t="s">
        <v>304</v>
      </c>
      <c r="F50" s="4" t="s">
        <v>305</v>
      </c>
      <c r="G50" s="6" t="s">
        <v>306</v>
      </c>
      <c r="H50" s="8">
        <v>0</v>
      </c>
      <c r="I50" s="5" t="s">
        <v>168</v>
      </c>
      <c r="J50" s="5" t="s">
        <v>169</v>
      </c>
      <c r="K50" s="5" t="s">
        <v>170</v>
      </c>
      <c r="L50" s="5" t="s">
        <v>171</v>
      </c>
      <c r="M50" s="8">
        <v>13597</v>
      </c>
      <c r="N50" s="5" t="s">
        <v>172</v>
      </c>
    </row>
    <row r="51" spans="1:14" ht="26.4" x14ac:dyDescent="0.3">
      <c r="A51" s="1"/>
      <c r="B51" s="5" t="s">
        <v>273</v>
      </c>
      <c r="C51" s="5" t="s">
        <v>303</v>
      </c>
      <c r="D51" s="5" t="s">
        <v>307</v>
      </c>
      <c r="E51" s="4" t="s">
        <v>304</v>
      </c>
      <c r="F51" s="4" t="s">
        <v>305</v>
      </c>
      <c r="G51" s="6" t="s">
        <v>308</v>
      </c>
      <c r="H51" s="8">
        <v>0</v>
      </c>
      <c r="I51" s="5" t="s">
        <v>168</v>
      </c>
      <c r="J51" s="5" t="s">
        <v>177</v>
      </c>
      <c r="K51" s="5" t="s">
        <v>170</v>
      </c>
      <c r="L51" s="5" t="s">
        <v>171</v>
      </c>
      <c r="M51" s="8">
        <v>13598</v>
      </c>
      <c r="N51" s="5" t="s">
        <v>172</v>
      </c>
    </row>
    <row r="52" spans="1:14" x14ac:dyDescent="0.3">
      <c r="A52" s="1"/>
      <c r="B52" s="5" t="s">
        <v>72</v>
      </c>
      <c r="C52" s="5" t="s">
        <v>309</v>
      </c>
      <c r="D52" s="5" t="s">
        <v>310</v>
      </c>
      <c r="E52" s="4" t="s">
        <v>165</v>
      </c>
      <c r="F52" s="4" t="s">
        <v>166</v>
      </c>
      <c r="G52" s="6" t="s">
        <v>311</v>
      </c>
      <c r="H52" s="8">
        <v>0</v>
      </c>
      <c r="I52" s="5" t="s">
        <v>168</v>
      </c>
      <c r="J52" s="5" t="s">
        <v>169</v>
      </c>
      <c r="K52" s="5" t="s">
        <v>170</v>
      </c>
      <c r="L52" s="5" t="s">
        <v>171</v>
      </c>
      <c r="M52" s="8">
        <v>13555</v>
      </c>
      <c r="N52" s="5" t="s">
        <v>208</v>
      </c>
    </row>
    <row r="53" spans="1:14" ht="26.4" x14ac:dyDescent="0.3">
      <c r="A53" s="1"/>
      <c r="B53" s="5" t="s">
        <v>79</v>
      </c>
      <c r="C53" s="5" t="s">
        <v>312</v>
      </c>
      <c r="D53" s="5" t="s">
        <v>70</v>
      </c>
      <c r="E53" s="4" t="s">
        <v>313</v>
      </c>
      <c r="F53" s="4" t="s">
        <v>314</v>
      </c>
      <c r="G53" s="6" t="s">
        <v>315</v>
      </c>
      <c r="H53" s="8">
        <v>5.2</v>
      </c>
      <c r="I53" s="5" t="s">
        <v>168</v>
      </c>
      <c r="J53" s="5" t="s">
        <v>169</v>
      </c>
      <c r="K53" s="5" t="s">
        <v>170</v>
      </c>
      <c r="L53" s="5" t="s">
        <v>201</v>
      </c>
      <c r="M53" s="8">
        <v>22659</v>
      </c>
      <c r="N53" s="5" t="s">
        <v>208</v>
      </c>
    </row>
    <row r="54" spans="1:14" ht="39.6" x14ac:dyDescent="0.3">
      <c r="A54" s="1"/>
      <c r="B54" s="5" t="s">
        <v>316</v>
      </c>
      <c r="C54" s="5" t="s">
        <v>317</v>
      </c>
      <c r="D54" s="5" t="s">
        <v>318</v>
      </c>
      <c r="E54" s="4" t="s">
        <v>165</v>
      </c>
      <c r="F54" s="4" t="s">
        <v>166</v>
      </c>
      <c r="G54" s="6" t="s">
        <v>319</v>
      </c>
      <c r="H54" s="8">
        <v>10.57</v>
      </c>
      <c r="I54" s="5" t="s">
        <v>168</v>
      </c>
      <c r="J54" s="5" t="s">
        <v>177</v>
      </c>
      <c r="K54" s="5" t="s">
        <v>170</v>
      </c>
      <c r="L54" s="5" t="s">
        <v>178</v>
      </c>
      <c r="M54" s="8">
        <v>20582</v>
      </c>
      <c r="N54" s="5" t="s">
        <v>208</v>
      </c>
    </row>
    <row r="55" spans="1:14" ht="26.4" x14ac:dyDescent="0.3">
      <c r="A55" s="1"/>
      <c r="B55" s="5" t="s">
        <v>316</v>
      </c>
      <c r="C55" s="5" t="s">
        <v>317</v>
      </c>
      <c r="D55" s="5" t="s">
        <v>318</v>
      </c>
      <c r="E55" s="4" t="s">
        <v>165</v>
      </c>
      <c r="F55" s="4" t="s">
        <v>166</v>
      </c>
      <c r="G55" s="6" t="s">
        <v>320</v>
      </c>
      <c r="H55" s="8">
        <v>10.57</v>
      </c>
      <c r="I55" s="5" t="s">
        <v>168</v>
      </c>
      <c r="J55" s="5" t="s">
        <v>177</v>
      </c>
      <c r="K55" s="5" t="s">
        <v>170</v>
      </c>
      <c r="L55" s="5" t="s">
        <v>178</v>
      </c>
      <c r="M55" s="8">
        <v>20582</v>
      </c>
      <c r="N55" s="5" t="s">
        <v>208</v>
      </c>
    </row>
    <row r="56" spans="1:14" x14ac:dyDescent="0.3">
      <c r="A56" s="1"/>
      <c r="B56" s="5" t="s">
        <v>316</v>
      </c>
      <c r="C56" s="5" t="s">
        <v>317</v>
      </c>
      <c r="D56" s="5" t="s">
        <v>318</v>
      </c>
      <c r="E56" s="4" t="s">
        <v>165</v>
      </c>
      <c r="F56" s="4" t="s">
        <v>166</v>
      </c>
      <c r="G56" s="6" t="s">
        <v>321</v>
      </c>
      <c r="H56" s="8">
        <v>10.57</v>
      </c>
      <c r="I56" s="5" t="s">
        <v>168</v>
      </c>
      <c r="J56" s="5" t="s">
        <v>177</v>
      </c>
      <c r="K56" s="5" t="s">
        <v>170</v>
      </c>
      <c r="L56" s="5" t="s">
        <v>178</v>
      </c>
      <c r="M56" s="8">
        <v>20582</v>
      </c>
      <c r="N56" s="5" t="s">
        <v>208</v>
      </c>
    </row>
    <row r="57" spans="1:14" x14ac:dyDescent="0.3">
      <c r="A57" s="1"/>
      <c r="B57" s="5" t="s">
        <v>322</v>
      </c>
      <c r="C57" s="5" t="s">
        <v>323</v>
      </c>
      <c r="D57" s="5" t="s">
        <v>324</v>
      </c>
      <c r="E57" s="4" t="s">
        <v>165</v>
      </c>
      <c r="F57" s="4" t="s">
        <v>166</v>
      </c>
      <c r="G57" s="6" t="s">
        <v>325</v>
      </c>
      <c r="H57" s="8">
        <v>0</v>
      </c>
      <c r="I57" s="5" t="s">
        <v>168</v>
      </c>
      <c r="J57" s="5" t="s">
        <v>177</v>
      </c>
      <c r="K57" s="5" t="s">
        <v>170</v>
      </c>
      <c r="L57" s="5" t="s">
        <v>201</v>
      </c>
      <c r="M57" s="8">
        <v>21126</v>
      </c>
      <c r="N57" s="5" t="s">
        <v>172</v>
      </c>
    </row>
    <row r="58" spans="1:14" x14ac:dyDescent="0.3">
      <c r="A58" s="1"/>
      <c r="B58" s="5" t="s">
        <v>326</v>
      </c>
      <c r="C58" s="5" t="s">
        <v>327</v>
      </c>
      <c r="D58" s="5" t="s">
        <v>328</v>
      </c>
      <c r="E58" s="4" t="s">
        <v>266</v>
      </c>
      <c r="F58" s="4" t="s">
        <v>329</v>
      </c>
      <c r="G58" s="6" t="s">
        <v>330</v>
      </c>
      <c r="H58" s="8">
        <v>0</v>
      </c>
      <c r="I58" s="5" t="s">
        <v>168</v>
      </c>
      <c r="J58" s="5" t="s">
        <v>169</v>
      </c>
      <c r="K58" s="5" t="s">
        <v>170</v>
      </c>
      <c r="L58" s="5" t="s">
        <v>178</v>
      </c>
      <c r="M58" s="8">
        <v>8654</v>
      </c>
      <c r="N58" s="5" t="s">
        <v>172</v>
      </c>
    </row>
    <row r="59" spans="1:14" ht="39.6" x14ac:dyDescent="0.3">
      <c r="A59" s="1"/>
      <c r="B59" s="5" t="s">
        <v>326</v>
      </c>
      <c r="C59" s="5" t="s">
        <v>331</v>
      </c>
      <c r="D59" s="5" t="s">
        <v>332</v>
      </c>
      <c r="E59" s="4" t="s">
        <v>165</v>
      </c>
      <c r="F59" s="4" t="s">
        <v>166</v>
      </c>
      <c r="G59" s="6" t="s">
        <v>333</v>
      </c>
      <c r="H59" s="8">
        <v>0</v>
      </c>
      <c r="I59" s="5" t="s">
        <v>168</v>
      </c>
      <c r="J59" s="5" t="s">
        <v>169</v>
      </c>
      <c r="K59" s="5" t="s">
        <v>170</v>
      </c>
      <c r="L59" s="5" t="s">
        <v>171</v>
      </c>
      <c r="M59" s="8">
        <v>14464</v>
      </c>
      <c r="N59" s="5" t="s">
        <v>172</v>
      </c>
    </row>
    <row r="60" spans="1:14" x14ac:dyDescent="0.3">
      <c r="A60" s="1"/>
      <c r="B60" s="5" t="s">
        <v>334</v>
      </c>
      <c r="C60" s="5" t="s">
        <v>335</v>
      </c>
      <c r="D60" s="5" t="s">
        <v>26</v>
      </c>
      <c r="E60" s="4" t="s">
        <v>165</v>
      </c>
      <c r="F60" s="4" t="s">
        <v>166</v>
      </c>
      <c r="G60" s="6" t="s">
        <v>336</v>
      </c>
      <c r="H60" s="8">
        <v>0</v>
      </c>
      <c r="I60" s="5" t="s">
        <v>168</v>
      </c>
      <c r="J60" s="5" t="s">
        <v>169</v>
      </c>
      <c r="K60" s="5" t="s">
        <v>170</v>
      </c>
      <c r="L60" s="5" t="s">
        <v>171</v>
      </c>
      <c r="M60" s="8">
        <v>10555</v>
      </c>
      <c r="N60" s="5" t="s">
        <v>172</v>
      </c>
    </row>
    <row r="61" spans="1:14" ht="26.4" x14ac:dyDescent="0.3">
      <c r="A61" s="1"/>
      <c r="B61" s="5" t="s">
        <v>91</v>
      </c>
      <c r="C61" s="5" t="s">
        <v>337</v>
      </c>
      <c r="D61" s="5" t="s">
        <v>70</v>
      </c>
      <c r="E61" s="4" t="s">
        <v>338</v>
      </c>
      <c r="F61" s="4" t="s">
        <v>339</v>
      </c>
      <c r="G61" s="6" t="s">
        <v>340</v>
      </c>
      <c r="H61" s="8">
        <v>0</v>
      </c>
      <c r="I61" s="5" t="s">
        <v>168</v>
      </c>
      <c r="J61" s="5" t="s">
        <v>169</v>
      </c>
      <c r="K61" s="5" t="s">
        <v>170</v>
      </c>
      <c r="L61" s="5" t="s">
        <v>182</v>
      </c>
      <c r="M61" s="8">
        <v>24346</v>
      </c>
      <c r="N61" s="5" t="s">
        <v>208</v>
      </c>
    </row>
    <row r="62" spans="1:14" x14ac:dyDescent="0.3">
      <c r="A62" s="1"/>
      <c r="B62" s="5" t="s">
        <v>341</v>
      </c>
      <c r="C62" s="5" t="s">
        <v>342</v>
      </c>
      <c r="D62" s="5" t="s">
        <v>343</v>
      </c>
      <c r="E62" s="4" t="s">
        <v>344</v>
      </c>
      <c r="F62" s="4" t="s">
        <v>345</v>
      </c>
      <c r="G62" s="6" t="s">
        <v>346</v>
      </c>
      <c r="H62" s="8">
        <v>0</v>
      </c>
      <c r="I62" s="5" t="s">
        <v>168</v>
      </c>
      <c r="J62" s="5" t="s">
        <v>177</v>
      </c>
      <c r="K62" s="5" t="s">
        <v>170</v>
      </c>
      <c r="L62" s="5" t="s">
        <v>178</v>
      </c>
      <c r="M62" s="8">
        <v>11303</v>
      </c>
      <c r="N62" s="5" t="s">
        <v>172</v>
      </c>
    </row>
    <row r="63" spans="1:14" ht="26.4" x14ac:dyDescent="0.3">
      <c r="A63" s="1"/>
      <c r="B63" s="5" t="s">
        <v>341</v>
      </c>
      <c r="C63" s="5" t="s">
        <v>347</v>
      </c>
      <c r="D63" s="5" t="s">
        <v>348</v>
      </c>
      <c r="E63" s="4" t="s">
        <v>165</v>
      </c>
      <c r="F63" s="4" t="s">
        <v>166</v>
      </c>
      <c r="G63" s="6" t="s">
        <v>349</v>
      </c>
      <c r="H63" s="8">
        <v>0</v>
      </c>
      <c r="I63" s="5" t="s">
        <v>168</v>
      </c>
      <c r="J63" s="5" t="s">
        <v>169</v>
      </c>
      <c r="K63" s="5" t="s">
        <v>170</v>
      </c>
      <c r="L63" s="5" t="s">
        <v>171</v>
      </c>
      <c r="M63" s="8">
        <v>679</v>
      </c>
      <c r="N63" s="5" t="s">
        <v>172</v>
      </c>
    </row>
    <row r="64" spans="1:14" x14ac:dyDescent="0.3">
      <c r="A64" s="1"/>
      <c r="B64" s="5" t="s">
        <v>350</v>
      </c>
      <c r="C64" s="5" t="s">
        <v>351</v>
      </c>
      <c r="D64" s="5" t="s">
        <v>352</v>
      </c>
      <c r="E64" s="4" t="s">
        <v>165</v>
      </c>
      <c r="F64" s="4" t="s">
        <v>166</v>
      </c>
      <c r="G64" s="6" t="s">
        <v>353</v>
      </c>
      <c r="H64" s="8">
        <v>0</v>
      </c>
      <c r="I64" s="5" t="s">
        <v>168</v>
      </c>
      <c r="J64" s="5" t="s">
        <v>177</v>
      </c>
      <c r="K64" s="5" t="s">
        <v>170</v>
      </c>
      <c r="L64" s="5" t="s">
        <v>171</v>
      </c>
      <c r="M64" s="8">
        <v>8461</v>
      </c>
      <c r="N64" s="5" t="s">
        <v>172</v>
      </c>
    </row>
    <row r="65" spans="1:14" ht="39.6" x14ac:dyDescent="0.3">
      <c r="A65" s="1"/>
      <c r="B65" s="5" t="s">
        <v>354</v>
      </c>
      <c r="C65" s="5" t="s">
        <v>355</v>
      </c>
      <c r="D65" s="5" t="s">
        <v>356</v>
      </c>
      <c r="E65" s="4" t="s">
        <v>165</v>
      </c>
      <c r="F65" s="4" t="s">
        <v>166</v>
      </c>
      <c r="G65" s="6" t="s">
        <v>357</v>
      </c>
      <c r="H65" s="8">
        <v>0</v>
      </c>
      <c r="I65" s="5" t="s">
        <v>168</v>
      </c>
      <c r="J65" s="5" t="s">
        <v>177</v>
      </c>
      <c r="K65" s="5" t="s">
        <v>170</v>
      </c>
      <c r="L65" s="5" t="s">
        <v>171</v>
      </c>
      <c r="M65" s="8">
        <v>22979</v>
      </c>
      <c r="N65" s="5" t="s">
        <v>172</v>
      </c>
    </row>
    <row r="66" spans="1:14" ht="26.4" x14ac:dyDescent="0.3">
      <c r="A66" s="1"/>
      <c r="B66" s="5" t="s">
        <v>358</v>
      </c>
      <c r="C66" s="5" t="s">
        <v>359</v>
      </c>
      <c r="D66" s="5" t="s">
        <v>360</v>
      </c>
      <c r="E66" s="4" t="s">
        <v>165</v>
      </c>
      <c r="F66" s="4" t="s">
        <v>166</v>
      </c>
      <c r="G66" s="6" t="s">
        <v>361</v>
      </c>
      <c r="H66" s="8">
        <v>179.37</v>
      </c>
      <c r="I66" s="5" t="s">
        <v>168</v>
      </c>
      <c r="J66" s="5" t="s">
        <v>177</v>
      </c>
      <c r="K66" s="5" t="s">
        <v>170</v>
      </c>
      <c r="L66" s="5" t="s">
        <v>201</v>
      </c>
      <c r="M66" s="8">
        <v>15108</v>
      </c>
      <c r="N66" s="5" t="s">
        <v>208</v>
      </c>
    </row>
    <row r="67" spans="1:14" ht="26.4" x14ac:dyDescent="0.3">
      <c r="A67" s="1"/>
      <c r="B67" s="5" t="s">
        <v>358</v>
      </c>
      <c r="C67" s="5" t="s">
        <v>362</v>
      </c>
      <c r="D67" s="5" t="s">
        <v>363</v>
      </c>
      <c r="E67" s="4" t="s">
        <v>165</v>
      </c>
      <c r="F67" s="4" t="s">
        <v>166</v>
      </c>
      <c r="G67" s="6" t="s">
        <v>364</v>
      </c>
      <c r="H67" s="8">
        <v>0</v>
      </c>
      <c r="I67" s="5" t="s">
        <v>168</v>
      </c>
      <c r="J67" s="5" t="s">
        <v>169</v>
      </c>
      <c r="K67" s="5" t="s">
        <v>170</v>
      </c>
      <c r="L67" s="5" t="s">
        <v>171</v>
      </c>
      <c r="M67" s="8">
        <v>14956</v>
      </c>
      <c r="N67" s="5" t="s">
        <v>172</v>
      </c>
    </row>
    <row r="68" spans="1:14" x14ac:dyDescent="0.3">
      <c r="A68" s="1"/>
      <c r="B68" s="5" t="s">
        <v>365</v>
      </c>
      <c r="C68" s="5" t="s">
        <v>366</v>
      </c>
      <c r="D68" s="5" t="s">
        <v>367</v>
      </c>
      <c r="E68" s="4" t="s">
        <v>165</v>
      </c>
      <c r="F68" s="4" t="s">
        <v>166</v>
      </c>
      <c r="G68" s="6" t="s">
        <v>368</v>
      </c>
      <c r="H68" s="8">
        <v>0</v>
      </c>
      <c r="I68" s="5" t="s">
        <v>168</v>
      </c>
      <c r="J68" s="5" t="s">
        <v>177</v>
      </c>
      <c r="K68" s="5" t="s">
        <v>170</v>
      </c>
      <c r="L68" s="5" t="s">
        <v>178</v>
      </c>
      <c r="M68" s="8">
        <v>10882</v>
      </c>
      <c r="N68" s="5" t="s">
        <v>172</v>
      </c>
    </row>
    <row r="69" spans="1:14" x14ac:dyDescent="0.3">
      <c r="A69" s="1"/>
      <c r="B69" s="5" t="s">
        <v>365</v>
      </c>
      <c r="C69" s="5" t="s">
        <v>366</v>
      </c>
      <c r="D69" s="5" t="s">
        <v>113</v>
      </c>
      <c r="E69" s="4" t="s">
        <v>165</v>
      </c>
      <c r="F69" s="4" t="s">
        <v>166</v>
      </c>
      <c r="G69" s="6" t="s">
        <v>369</v>
      </c>
      <c r="H69" s="8">
        <v>44.22</v>
      </c>
      <c r="I69" s="5" t="s">
        <v>168</v>
      </c>
      <c r="J69" s="5" t="s">
        <v>177</v>
      </c>
      <c r="K69" s="5" t="s">
        <v>170</v>
      </c>
      <c r="L69" s="5" t="s">
        <v>178</v>
      </c>
      <c r="M69" s="8">
        <v>78</v>
      </c>
      <c r="N69" s="5" t="s">
        <v>208</v>
      </c>
    </row>
    <row r="70" spans="1:14" ht="39.6" x14ac:dyDescent="0.3">
      <c r="A70" s="1"/>
      <c r="B70" s="5" t="s">
        <v>365</v>
      </c>
      <c r="C70" s="5" t="s">
        <v>366</v>
      </c>
      <c r="D70" s="5" t="s">
        <v>370</v>
      </c>
      <c r="E70" s="4" t="s">
        <v>165</v>
      </c>
      <c r="F70" s="4" t="s">
        <v>166</v>
      </c>
      <c r="G70" s="6" t="s">
        <v>371</v>
      </c>
      <c r="H70" s="8">
        <v>0</v>
      </c>
      <c r="I70" s="5" t="s">
        <v>168</v>
      </c>
      <c r="J70" s="5" t="s">
        <v>177</v>
      </c>
      <c r="K70" s="5" t="s">
        <v>170</v>
      </c>
      <c r="L70" s="5" t="s">
        <v>178</v>
      </c>
      <c r="M70" s="8">
        <v>10814</v>
      </c>
      <c r="N70" s="5" t="s">
        <v>172</v>
      </c>
    </row>
    <row r="71" spans="1:14" x14ac:dyDescent="0.3">
      <c r="A71" s="1"/>
      <c r="B71" s="5" t="s">
        <v>365</v>
      </c>
      <c r="C71" s="5" t="s">
        <v>31</v>
      </c>
      <c r="D71" s="5" t="s">
        <v>82</v>
      </c>
      <c r="E71" s="4" t="s">
        <v>165</v>
      </c>
      <c r="F71" s="4" t="s">
        <v>166</v>
      </c>
      <c r="G71" s="6" t="s">
        <v>372</v>
      </c>
      <c r="H71" s="8">
        <v>0</v>
      </c>
      <c r="I71" s="5" t="s">
        <v>168</v>
      </c>
      <c r="J71" s="5" t="s">
        <v>177</v>
      </c>
      <c r="K71" s="5" t="s">
        <v>170</v>
      </c>
      <c r="L71" s="5" t="s">
        <v>201</v>
      </c>
      <c r="M71" s="8">
        <v>63</v>
      </c>
      <c r="N71" s="5" t="s">
        <v>208</v>
      </c>
    </row>
    <row r="72" spans="1:14" x14ac:dyDescent="0.3">
      <c r="A72" s="1"/>
      <c r="B72" s="5" t="s">
        <v>365</v>
      </c>
      <c r="C72" s="5" t="s">
        <v>31</v>
      </c>
      <c r="D72" s="5" t="s">
        <v>33</v>
      </c>
      <c r="E72" s="4" t="s">
        <v>373</v>
      </c>
      <c r="F72" s="4" t="s">
        <v>166</v>
      </c>
      <c r="G72" s="6" t="s">
        <v>374</v>
      </c>
      <c r="H72" s="8">
        <v>0</v>
      </c>
      <c r="I72" s="5" t="s">
        <v>237</v>
      </c>
      <c r="J72" s="5" t="s">
        <v>177</v>
      </c>
      <c r="K72" s="5" t="s">
        <v>170</v>
      </c>
      <c r="L72" s="5" t="s">
        <v>171</v>
      </c>
      <c r="M72" s="8">
        <v>1588</v>
      </c>
      <c r="N72" s="5" t="s">
        <v>172</v>
      </c>
    </row>
    <row r="73" spans="1:14" x14ac:dyDescent="0.3">
      <c r="A73" s="1"/>
      <c r="B73" s="5" t="s">
        <v>117</v>
      </c>
      <c r="C73" s="5" t="s">
        <v>375</v>
      </c>
      <c r="D73" s="5" t="s">
        <v>376</v>
      </c>
      <c r="E73" s="4" t="s">
        <v>377</v>
      </c>
      <c r="F73" s="4" t="s">
        <v>378</v>
      </c>
      <c r="G73" s="6" t="s">
        <v>379</v>
      </c>
      <c r="H73" s="8">
        <v>0</v>
      </c>
      <c r="I73" s="5" t="s">
        <v>380</v>
      </c>
      <c r="J73" s="5" t="s">
        <v>169</v>
      </c>
      <c r="K73" s="5" t="s">
        <v>170</v>
      </c>
      <c r="L73" s="5" t="s">
        <v>182</v>
      </c>
      <c r="M73" s="8">
        <v>34</v>
      </c>
      <c r="N73" s="5" t="s">
        <v>208</v>
      </c>
    </row>
    <row r="74" spans="1:14" x14ac:dyDescent="0.3">
      <c r="A74" s="1"/>
      <c r="B74" s="5" t="s">
        <v>381</v>
      </c>
      <c r="C74" s="5" t="s">
        <v>382</v>
      </c>
      <c r="D74" s="5" t="s">
        <v>383</v>
      </c>
      <c r="E74" s="4" t="s">
        <v>165</v>
      </c>
      <c r="F74" s="4" t="s">
        <v>166</v>
      </c>
      <c r="G74" s="6" t="s">
        <v>384</v>
      </c>
      <c r="H74" s="8">
        <v>0</v>
      </c>
      <c r="I74" s="5" t="s">
        <v>168</v>
      </c>
      <c r="J74" s="5" t="s">
        <v>177</v>
      </c>
      <c r="K74" s="5" t="s">
        <v>170</v>
      </c>
      <c r="L74" s="5" t="s">
        <v>178</v>
      </c>
      <c r="M74" s="8">
        <v>20659</v>
      </c>
      <c r="N74" s="5" t="s">
        <v>172</v>
      </c>
    </row>
    <row r="75" spans="1:14" ht="26.4" x14ac:dyDescent="0.3">
      <c r="A75" s="1"/>
      <c r="B75" s="5" t="s">
        <v>381</v>
      </c>
      <c r="C75" s="5" t="s">
        <v>385</v>
      </c>
      <c r="D75" s="5" t="s">
        <v>70</v>
      </c>
      <c r="E75" s="4" t="s">
        <v>165</v>
      </c>
      <c r="F75" s="4" t="s">
        <v>166</v>
      </c>
      <c r="G75" s="6" t="s">
        <v>386</v>
      </c>
      <c r="H75" s="8">
        <v>6.8</v>
      </c>
      <c r="I75" s="5" t="s">
        <v>168</v>
      </c>
      <c r="J75" s="5" t="s">
        <v>177</v>
      </c>
      <c r="K75" s="5" t="s">
        <v>170</v>
      </c>
      <c r="L75" s="5" t="s">
        <v>201</v>
      </c>
      <c r="M75" s="8">
        <v>20667</v>
      </c>
      <c r="N75" s="5" t="s">
        <v>208</v>
      </c>
    </row>
    <row r="76" spans="1:14" ht="26.4" x14ac:dyDescent="0.3">
      <c r="A76" s="1"/>
      <c r="B76" s="5" t="s">
        <v>381</v>
      </c>
      <c r="C76" s="5" t="s">
        <v>385</v>
      </c>
      <c r="D76" s="5" t="s">
        <v>106</v>
      </c>
      <c r="E76" s="4" t="s">
        <v>165</v>
      </c>
      <c r="F76" s="4" t="s">
        <v>166</v>
      </c>
      <c r="G76" s="6" t="s">
        <v>387</v>
      </c>
      <c r="H76" s="8">
        <v>0</v>
      </c>
      <c r="I76" s="5" t="s">
        <v>168</v>
      </c>
      <c r="J76" s="5" t="s">
        <v>177</v>
      </c>
      <c r="K76" s="5" t="s">
        <v>170</v>
      </c>
      <c r="L76" s="5" t="s">
        <v>178</v>
      </c>
      <c r="M76" s="8">
        <v>20669</v>
      </c>
      <c r="N76" s="5" t="s">
        <v>208</v>
      </c>
    </row>
    <row r="77" spans="1:14" x14ac:dyDescent="0.3">
      <c r="A77" s="1"/>
      <c r="B77" s="5" t="s">
        <v>388</v>
      </c>
      <c r="C77" s="5" t="s">
        <v>389</v>
      </c>
      <c r="D77" s="5" t="s">
        <v>106</v>
      </c>
      <c r="E77" s="4" t="s">
        <v>165</v>
      </c>
      <c r="F77" s="4" t="s">
        <v>166</v>
      </c>
      <c r="G77" s="6" t="s">
        <v>390</v>
      </c>
      <c r="H77" s="8">
        <v>1.5</v>
      </c>
      <c r="I77" s="5" t="s">
        <v>168</v>
      </c>
      <c r="J77" s="5" t="s">
        <v>177</v>
      </c>
      <c r="K77" s="5" t="s">
        <v>170</v>
      </c>
      <c r="L77" s="5" t="s">
        <v>178</v>
      </c>
      <c r="M77" s="8">
        <v>13300</v>
      </c>
      <c r="N77" s="5" t="s">
        <v>208</v>
      </c>
    </row>
    <row r="78" spans="1:14" ht="26.4" x14ac:dyDescent="0.3">
      <c r="A78" s="1"/>
      <c r="B78" s="5" t="s">
        <v>391</v>
      </c>
      <c r="C78" s="5" t="s">
        <v>392</v>
      </c>
      <c r="D78" s="5" t="s">
        <v>393</v>
      </c>
      <c r="E78" s="4" t="s">
        <v>165</v>
      </c>
      <c r="F78" s="4" t="s">
        <v>166</v>
      </c>
      <c r="G78" s="6" t="s">
        <v>394</v>
      </c>
      <c r="H78" s="8">
        <v>0</v>
      </c>
      <c r="I78" s="5" t="s">
        <v>168</v>
      </c>
      <c r="J78" s="5" t="s">
        <v>169</v>
      </c>
      <c r="K78" s="5" t="s">
        <v>170</v>
      </c>
      <c r="L78" s="5" t="s">
        <v>171</v>
      </c>
      <c r="M78" s="8">
        <v>24831</v>
      </c>
      <c r="N78" s="5" t="s">
        <v>172</v>
      </c>
    </row>
    <row r="79" spans="1:14" x14ac:dyDescent="0.3">
      <c r="A79" s="1"/>
      <c r="B79" s="5" t="s">
        <v>391</v>
      </c>
      <c r="C79" s="5" t="s">
        <v>395</v>
      </c>
      <c r="D79" s="5" t="s">
        <v>396</v>
      </c>
      <c r="E79" s="4" t="s">
        <v>313</v>
      </c>
      <c r="F79" s="4" t="s">
        <v>230</v>
      </c>
      <c r="G79" s="6" t="s">
        <v>397</v>
      </c>
      <c r="H79" s="8">
        <v>0</v>
      </c>
      <c r="I79" s="5" t="s">
        <v>168</v>
      </c>
      <c r="J79" s="5" t="s">
        <v>177</v>
      </c>
      <c r="K79" s="5" t="s">
        <v>170</v>
      </c>
      <c r="L79" s="5" t="s">
        <v>178</v>
      </c>
      <c r="M79" s="8">
        <v>15147</v>
      </c>
      <c r="N79" s="5" t="s">
        <v>172</v>
      </c>
    </row>
    <row r="80" spans="1:14" ht="26.4" x14ac:dyDescent="0.3">
      <c r="A80" s="1"/>
      <c r="B80" s="5" t="s">
        <v>398</v>
      </c>
      <c r="C80" s="5" t="s">
        <v>399</v>
      </c>
      <c r="D80" s="5" t="s">
        <v>400</v>
      </c>
      <c r="E80" s="4" t="s">
        <v>165</v>
      </c>
      <c r="F80" s="4" t="s">
        <v>166</v>
      </c>
      <c r="G80" s="6" t="s">
        <v>401</v>
      </c>
      <c r="H80" s="8">
        <v>0</v>
      </c>
      <c r="I80" s="5" t="s">
        <v>168</v>
      </c>
      <c r="J80" s="5" t="s">
        <v>177</v>
      </c>
      <c r="K80" s="5" t="s">
        <v>170</v>
      </c>
      <c r="L80" s="5" t="s">
        <v>171</v>
      </c>
      <c r="M80" s="8">
        <v>24124</v>
      </c>
      <c r="N80" s="5" t="s">
        <v>172</v>
      </c>
    </row>
    <row r="81" spans="1:14" ht="39.6" x14ac:dyDescent="0.3">
      <c r="A81" s="1"/>
      <c r="B81" s="5" t="s">
        <v>398</v>
      </c>
      <c r="C81" s="5" t="s">
        <v>402</v>
      </c>
      <c r="D81" s="5" t="s">
        <v>403</v>
      </c>
      <c r="E81" s="4" t="s">
        <v>165</v>
      </c>
      <c r="F81" s="4" t="s">
        <v>166</v>
      </c>
      <c r="G81" s="6" t="s">
        <v>404</v>
      </c>
      <c r="H81" s="8">
        <v>0</v>
      </c>
      <c r="I81" s="5" t="s">
        <v>168</v>
      </c>
      <c r="J81" s="5" t="s">
        <v>169</v>
      </c>
      <c r="K81" s="5" t="s">
        <v>170</v>
      </c>
      <c r="L81" s="5" t="s">
        <v>171</v>
      </c>
      <c r="M81" s="8">
        <v>1803</v>
      </c>
      <c r="N81" s="5" t="s">
        <v>172</v>
      </c>
    </row>
    <row r="82" spans="1:14" ht="52.8" x14ac:dyDescent="0.3">
      <c r="A82" s="1"/>
      <c r="B82" s="5" t="s">
        <v>398</v>
      </c>
      <c r="C82" s="5" t="s">
        <v>402</v>
      </c>
      <c r="D82" s="5" t="s">
        <v>405</v>
      </c>
      <c r="E82" s="4" t="s">
        <v>313</v>
      </c>
      <c r="F82" s="4" t="s">
        <v>220</v>
      </c>
      <c r="G82" s="6" t="s">
        <v>406</v>
      </c>
      <c r="H82" s="8">
        <v>0</v>
      </c>
      <c r="I82" s="5" t="s">
        <v>168</v>
      </c>
      <c r="J82" s="5" t="s">
        <v>177</v>
      </c>
      <c r="K82" s="5" t="s">
        <v>170</v>
      </c>
      <c r="L82" s="5" t="s">
        <v>201</v>
      </c>
      <c r="M82" s="8">
        <v>10986</v>
      </c>
      <c r="N82" s="5" t="s">
        <v>172</v>
      </c>
    </row>
    <row r="83" spans="1:14" x14ac:dyDescent="0.3">
      <c r="A83" s="1"/>
      <c r="B83" s="5" t="s">
        <v>398</v>
      </c>
      <c r="C83" s="5" t="s">
        <v>407</v>
      </c>
      <c r="D83" s="5" t="s">
        <v>408</v>
      </c>
      <c r="E83" s="4" t="s">
        <v>165</v>
      </c>
      <c r="F83" s="4" t="s">
        <v>166</v>
      </c>
      <c r="G83" s="6" t="s">
        <v>409</v>
      </c>
      <c r="H83" s="8">
        <v>0</v>
      </c>
      <c r="I83" s="5" t="s">
        <v>168</v>
      </c>
      <c r="J83" s="5" t="s">
        <v>177</v>
      </c>
      <c r="K83" s="5" t="s">
        <v>170</v>
      </c>
      <c r="L83" s="5" t="s">
        <v>171</v>
      </c>
      <c r="M83" s="8">
        <v>352</v>
      </c>
      <c r="N83" s="5" t="s">
        <v>172</v>
      </c>
    </row>
    <row r="84" spans="1:14" ht="66" x14ac:dyDescent="0.3">
      <c r="A84" s="1"/>
      <c r="B84" s="5" t="s">
        <v>398</v>
      </c>
      <c r="C84" s="5" t="s">
        <v>407</v>
      </c>
      <c r="D84" s="5" t="s">
        <v>410</v>
      </c>
      <c r="E84" s="4" t="s">
        <v>165</v>
      </c>
      <c r="F84" s="4" t="s">
        <v>166</v>
      </c>
      <c r="G84" s="6" t="s">
        <v>411</v>
      </c>
      <c r="H84" s="8">
        <v>0</v>
      </c>
      <c r="I84" s="5" t="s">
        <v>168</v>
      </c>
      <c r="J84" s="5" t="s">
        <v>177</v>
      </c>
      <c r="K84" s="5" t="s">
        <v>170</v>
      </c>
      <c r="L84" s="5" t="s">
        <v>171</v>
      </c>
      <c r="M84" s="8">
        <v>8939</v>
      </c>
      <c r="N84" s="5" t="s">
        <v>172</v>
      </c>
    </row>
    <row r="85" spans="1:14" ht="39.6" x14ac:dyDescent="0.3">
      <c r="A85" s="1"/>
      <c r="B85" s="5" t="s">
        <v>398</v>
      </c>
      <c r="C85" s="5" t="s">
        <v>412</v>
      </c>
      <c r="D85" s="5" t="s">
        <v>413</v>
      </c>
      <c r="E85" s="4" t="s">
        <v>165</v>
      </c>
      <c r="F85" s="4" t="s">
        <v>166</v>
      </c>
      <c r="G85" s="6" t="s">
        <v>414</v>
      </c>
      <c r="H85" s="8">
        <v>0</v>
      </c>
      <c r="I85" s="5" t="s">
        <v>168</v>
      </c>
      <c r="J85" s="5" t="s">
        <v>177</v>
      </c>
      <c r="K85" s="5" t="s">
        <v>170</v>
      </c>
      <c r="L85" s="5" t="s">
        <v>171</v>
      </c>
      <c r="M85" s="8">
        <v>6020</v>
      </c>
      <c r="N85" s="5" t="s">
        <v>172</v>
      </c>
    </row>
    <row r="86" spans="1:14" ht="66" x14ac:dyDescent="0.3">
      <c r="A86" s="1"/>
      <c r="B86" s="5" t="s">
        <v>398</v>
      </c>
      <c r="C86" s="5" t="s">
        <v>412</v>
      </c>
      <c r="D86" s="5" t="s">
        <v>413</v>
      </c>
      <c r="E86" s="4" t="s">
        <v>165</v>
      </c>
      <c r="F86" s="4" t="s">
        <v>166</v>
      </c>
      <c r="G86" s="6" t="s">
        <v>415</v>
      </c>
      <c r="H86" s="8">
        <v>0</v>
      </c>
      <c r="I86" s="5" t="s">
        <v>168</v>
      </c>
      <c r="J86" s="5" t="s">
        <v>177</v>
      </c>
      <c r="K86" s="5" t="s">
        <v>170</v>
      </c>
      <c r="L86" s="5" t="s">
        <v>178</v>
      </c>
      <c r="M86" s="8">
        <v>6020</v>
      </c>
      <c r="N86" s="5" t="s">
        <v>172</v>
      </c>
    </row>
    <row r="87" spans="1:14" ht="105.6" x14ac:dyDescent="0.3">
      <c r="A87" s="1"/>
      <c r="B87" s="5" t="s">
        <v>398</v>
      </c>
      <c r="C87" s="5" t="s">
        <v>412</v>
      </c>
      <c r="D87" s="5" t="s">
        <v>26</v>
      </c>
      <c r="E87" s="4" t="s">
        <v>416</v>
      </c>
      <c r="F87" s="4" t="s">
        <v>230</v>
      </c>
      <c r="G87" s="6" t="s">
        <v>417</v>
      </c>
      <c r="H87" s="8">
        <v>0</v>
      </c>
      <c r="I87" s="5" t="s">
        <v>168</v>
      </c>
      <c r="J87" s="5" t="s">
        <v>169</v>
      </c>
      <c r="K87" s="5" t="s">
        <v>170</v>
      </c>
      <c r="L87" s="5" t="s">
        <v>178</v>
      </c>
      <c r="M87" s="8">
        <v>375</v>
      </c>
      <c r="N87" s="5" t="s">
        <v>172</v>
      </c>
    </row>
    <row r="88" spans="1:14" ht="26.4" x14ac:dyDescent="0.3">
      <c r="A88" s="1"/>
      <c r="B88" s="5" t="s">
        <v>398</v>
      </c>
      <c r="C88" s="5" t="s">
        <v>418</v>
      </c>
      <c r="D88" s="5" t="s">
        <v>419</v>
      </c>
      <c r="E88" s="4" t="s">
        <v>165</v>
      </c>
      <c r="F88" s="4" t="s">
        <v>166</v>
      </c>
      <c r="G88" s="6" t="s">
        <v>420</v>
      </c>
      <c r="H88" s="8">
        <v>0</v>
      </c>
      <c r="I88" s="5" t="s">
        <v>168</v>
      </c>
      <c r="J88" s="5" t="s">
        <v>169</v>
      </c>
      <c r="K88" s="5" t="s">
        <v>170</v>
      </c>
      <c r="L88" s="5" t="s">
        <v>171</v>
      </c>
      <c r="M88" s="8">
        <v>23258</v>
      </c>
      <c r="N88" s="5" t="s">
        <v>172</v>
      </c>
    </row>
    <row r="89" spans="1:14" ht="26.4" x14ac:dyDescent="0.3">
      <c r="A89" s="1"/>
      <c r="B89" s="5" t="s">
        <v>398</v>
      </c>
      <c r="C89" s="5" t="s">
        <v>421</v>
      </c>
      <c r="D89" s="5" t="s">
        <v>422</v>
      </c>
      <c r="E89" s="4" t="s">
        <v>165</v>
      </c>
      <c r="F89" s="4" t="s">
        <v>166</v>
      </c>
      <c r="G89" s="6" t="s">
        <v>423</v>
      </c>
      <c r="H89" s="8">
        <v>0</v>
      </c>
      <c r="I89" s="5" t="s">
        <v>168</v>
      </c>
      <c r="J89" s="5" t="s">
        <v>177</v>
      </c>
      <c r="K89" s="5" t="s">
        <v>170</v>
      </c>
      <c r="L89" s="5" t="s">
        <v>171</v>
      </c>
      <c r="M89" s="8">
        <v>853</v>
      </c>
      <c r="N89" s="5" t="s">
        <v>172</v>
      </c>
    </row>
    <row r="90" spans="1:14" ht="52.8" x14ac:dyDescent="0.3">
      <c r="A90" s="1"/>
      <c r="B90" s="5" t="s">
        <v>398</v>
      </c>
      <c r="C90" s="5" t="s">
        <v>424</v>
      </c>
      <c r="D90" s="5" t="s">
        <v>425</v>
      </c>
      <c r="E90" s="4" t="s">
        <v>165</v>
      </c>
      <c r="F90" s="4" t="s">
        <v>166</v>
      </c>
      <c r="G90" s="6" t="s">
        <v>426</v>
      </c>
      <c r="H90" s="8">
        <v>0</v>
      </c>
      <c r="I90" s="5" t="s">
        <v>168</v>
      </c>
      <c r="J90" s="5" t="s">
        <v>177</v>
      </c>
      <c r="K90" s="5" t="s">
        <v>170</v>
      </c>
      <c r="L90" s="5" t="s">
        <v>171</v>
      </c>
      <c r="M90" s="8">
        <v>834</v>
      </c>
      <c r="N90" s="5" t="s">
        <v>172</v>
      </c>
    </row>
    <row r="91" spans="1:14" ht="52.8" x14ac:dyDescent="0.3">
      <c r="A91" s="1"/>
      <c r="B91" s="5" t="s">
        <v>398</v>
      </c>
      <c r="C91" s="5" t="s">
        <v>424</v>
      </c>
      <c r="D91" s="5" t="s">
        <v>427</v>
      </c>
      <c r="E91" s="4" t="s">
        <v>165</v>
      </c>
      <c r="F91" s="4" t="s">
        <v>166</v>
      </c>
      <c r="G91" s="6" t="s">
        <v>428</v>
      </c>
      <c r="H91" s="8">
        <v>0</v>
      </c>
      <c r="I91" s="5" t="s">
        <v>168</v>
      </c>
      <c r="J91" s="5" t="s">
        <v>177</v>
      </c>
      <c r="K91" s="5" t="s">
        <v>170</v>
      </c>
      <c r="L91" s="5" t="s">
        <v>171</v>
      </c>
      <c r="M91" s="8">
        <v>9267</v>
      </c>
      <c r="N91" s="5" t="s">
        <v>172</v>
      </c>
    </row>
    <row r="92" spans="1:14" ht="39.6" x14ac:dyDescent="0.3">
      <c r="A92" s="1"/>
      <c r="B92" s="5" t="s">
        <v>398</v>
      </c>
      <c r="C92" s="5" t="s">
        <v>429</v>
      </c>
      <c r="D92" s="5" t="s">
        <v>430</v>
      </c>
      <c r="E92" s="4" t="s">
        <v>165</v>
      </c>
      <c r="F92" s="4" t="s">
        <v>166</v>
      </c>
      <c r="G92" s="6" t="s">
        <v>431</v>
      </c>
      <c r="H92" s="8">
        <v>0</v>
      </c>
      <c r="I92" s="5" t="s">
        <v>168</v>
      </c>
      <c r="J92" s="5" t="s">
        <v>169</v>
      </c>
      <c r="K92" s="5" t="s">
        <v>170</v>
      </c>
      <c r="L92" s="5" t="s">
        <v>171</v>
      </c>
      <c r="M92" s="8">
        <v>1987</v>
      </c>
      <c r="N92" s="5" t="s">
        <v>172</v>
      </c>
    </row>
    <row r="93" spans="1:14" ht="26.4" x14ac:dyDescent="0.3">
      <c r="A93" s="1"/>
      <c r="B93" s="5" t="s">
        <v>398</v>
      </c>
      <c r="C93" s="5" t="s">
        <v>432</v>
      </c>
      <c r="D93" s="5" t="s">
        <v>433</v>
      </c>
      <c r="E93" s="4" t="s">
        <v>165</v>
      </c>
      <c r="F93" s="4" t="s">
        <v>166</v>
      </c>
      <c r="G93" s="6" t="s">
        <v>434</v>
      </c>
      <c r="H93" s="8">
        <v>0</v>
      </c>
      <c r="I93" s="5" t="s">
        <v>168</v>
      </c>
      <c r="J93" s="5" t="s">
        <v>169</v>
      </c>
      <c r="K93" s="5" t="s">
        <v>170</v>
      </c>
      <c r="L93" s="5" t="s">
        <v>171</v>
      </c>
      <c r="M93" s="8">
        <v>24318</v>
      </c>
      <c r="N93" s="5" t="s">
        <v>172</v>
      </c>
    </row>
    <row r="94" spans="1:14" ht="39.6" x14ac:dyDescent="0.3">
      <c r="A94" s="1"/>
      <c r="B94" s="5" t="s">
        <v>398</v>
      </c>
      <c r="C94" s="5" t="s">
        <v>435</v>
      </c>
      <c r="D94" s="5" t="s">
        <v>436</v>
      </c>
      <c r="E94" s="4" t="s">
        <v>229</v>
      </c>
      <c r="F94" s="4" t="s">
        <v>437</v>
      </c>
      <c r="G94" s="6" t="s">
        <v>438</v>
      </c>
      <c r="H94" s="8">
        <v>0</v>
      </c>
      <c r="I94" s="5" t="s">
        <v>168</v>
      </c>
      <c r="J94" s="5" t="s">
        <v>177</v>
      </c>
      <c r="K94" s="5" t="s">
        <v>170</v>
      </c>
      <c r="L94" s="5" t="s">
        <v>171</v>
      </c>
      <c r="M94" s="8">
        <v>13977</v>
      </c>
      <c r="N94" s="5" t="s">
        <v>172</v>
      </c>
    </row>
    <row r="95" spans="1:14" ht="39.6" x14ac:dyDescent="0.3">
      <c r="A95" s="1"/>
      <c r="B95" s="5" t="s">
        <v>398</v>
      </c>
      <c r="C95" s="5" t="s">
        <v>435</v>
      </c>
      <c r="D95" s="5" t="s">
        <v>439</v>
      </c>
      <c r="E95" s="4" t="s">
        <v>440</v>
      </c>
      <c r="F95" s="4" t="s">
        <v>441</v>
      </c>
      <c r="G95" s="6" t="s">
        <v>438</v>
      </c>
      <c r="H95" s="8">
        <v>0</v>
      </c>
      <c r="I95" s="5" t="s">
        <v>168</v>
      </c>
      <c r="J95" s="5" t="s">
        <v>177</v>
      </c>
      <c r="K95" s="5" t="s">
        <v>170</v>
      </c>
      <c r="L95" s="5" t="s">
        <v>171</v>
      </c>
      <c r="M95" s="8">
        <v>13976</v>
      </c>
      <c r="N95" s="5" t="s">
        <v>172</v>
      </c>
    </row>
    <row r="96" spans="1:14" ht="66" x14ac:dyDescent="0.3">
      <c r="A96" s="1"/>
      <c r="B96" s="5" t="s">
        <v>398</v>
      </c>
      <c r="C96" s="5" t="s">
        <v>442</v>
      </c>
      <c r="D96" s="5" t="s">
        <v>443</v>
      </c>
      <c r="E96" s="4" t="s">
        <v>165</v>
      </c>
      <c r="F96" s="4" t="s">
        <v>166</v>
      </c>
      <c r="G96" s="6" t="s">
        <v>444</v>
      </c>
      <c r="H96" s="8">
        <v>0</v>
      </c>
      <c r="I96" s="5" t="s">
        <v>168</v>
      </c>
      <c r="J96" s="5" t="s">
        <v>177</v>
      </c>
      <c r="K96" s="5" t="s">
        <v>170</v>
      </c>
      <c r="L96" s="5" t="s">
        <v>171</v>
      </c>
      <c r="M96" s="8">
        <v>8680</v>
      </c>
      <c r="N96" s="5" t="s">
        <v>172</v>
      </c>
    </row>
    <row r="97" spans="1:14" x14ac:dyDescent="0.3">
      <c r="A97" s="1"/>
      <c r="B97" s="5" t="s">
        <v>398</v>
      </c>
      <c r="C97" s="5" t="s">
        <v>445</v>
      </c>
      <c r="D97" s="5" t="s">
        <v>446</v>
      </c>
      <c r="E97" s="4" t="s">
        <v>165</v>
      </c>
      <c r="F97" s="4" t="s">
        <v>447</v>
      </c>
      <c r="G97" s="6" t="s">
        <v>448</v>
      </c>
      <c r="H97" s="8">
        <v>0</v>
      </c>
      <c r="I97" s="5" t="s">
        <v>168</v>
      </c>
      <c r="J97" s="5" t="s">
        <v>177</v>
      </c>
      <c r="K97" s="5" t="s">
        <v>170</v>
      </c>
      <c r="L97" s="5" t="s">
        <v>171</v>
      </c>
      <c r="M97" s="8">
        <v>11636</v>
      </c>
      <c r="N97" s="5" t="s">
        <v>172</v>
      </c>
    </row>
    <row r="98" spans="1:14" ht="79.2" x14ac:dyDescent="0.3">
      <c r="A98" s="1"/>
      <c r="B98" s="5" t="s">
        <v>398</v>
      </c>
      <c r="C98" s="5" t="s">
        <v>445</v>
      </c>
      <c r="D98" s="5" t="s">
        <v>449</v>
      </c>
      <c r="E98" s="4" t="s">
        <v>165</v>
      </c>
      <c r="F98" s="4" t="s">
        <v>450</v>
      </c>
      <c r="G98" s="6" t="s">
        <v>451</v>
      </c>
      <c r="H98" s="8">
        <v>0</v>
      </c>
      <c r="I98" s="5" t="s">
        <v>168</v>
      </c>
      <c r="J98" s="5" t="s">
        <v>177</v>
      </c>
      <c r="K98" s="5" t="s">
        <v>170</v>
      </c>
      <c r="L98" s="5" t="s">
        <v>201</v>
      </c>
      <c r="M98" s="8">
        <v>10547</v>
      </c>
      <c r="N98" s="5" t="s">
        <v>172</v>
      </c>
    </row>
    <row r="99" spans="1:14" x14ac:dyDescent="0.3">
      <c r="A99" s="1"/>
      <c r="B99" s="5" t="s">
        <v>398</v>
      </c>
      <c r="C99" s="5" t="s">
        <v>445</v>
      </c>
      <c r="D99" s="5" t="s">
        <v>452</v>
      </c>
      <c r="E99" s="4" t="s">
        <v>453</v>
      </c>
      <c r="F99" s="4" t="s">
        <v>276</v>
      </c>
      <c r="G99" s="6" t="s">
        <v>454</v>
      </c>
      <c r="H99" s="8">
        <v>0</v>
      </c>
      <c r="I99" s="5" t="s">
        <v>168</v>
      </c>
      <c r="J99" s="5" t="s">
        <v>177</v>
      </c>
      <c r="K99" s="5" t="s">
        <v>170</v>
      </c>
      <c r="L99" s="5" t="s">
        <v>201</v>
      </c>
      <c r="M99" s="8">
        <v>6487</v>
      </c>
      <c r="N99" s="5" t="s">
        <v>172</v>
      </c>
    </row>
    <row r="100" spans="1:14" ht="52.8" x14ac:dyDescent="0.3">
      <c r="A100" s="1"/>
      <c r="B100" s="5" t="s">
        <v>398</v>
      </c>
      <c r="C100" s="5" t="s">
        <v>455</v>
      </c>
      <c r="D100" s="5" t="s">
        <v>456</v>
      </c>
      <c r="E100" s="4" t="s">
        <v>457</v>
      </c>
      <c r="F100" s="4" t="s">
        <v>230</v>
      </c>
      <c r="G100" s="6" t="s">
        <v>458</v>
      </c>
      <c r="H100" s="8">
        <v>0</v>
      </c>
      <c r="I100" s="5" t="s">
        <v>168</v>
      </c>
      <c r="J100" s="5" t="s">
        <v>177</v>
      </c>
      <c r="K100" s="5" t="s">
        <v>170</v>
      </c>
      <c r="L100" s="5" t="s">
        <v>201</v>
      </c>
      <c r="M100" s="8">
        <v>14994</v>
      </c>
      <c r="N100" s="5" t="s">
        <v>172</v>
      </c>
    </row>
    <row r="101" spans="1:14" ht="39.6" x14ac:dyDescent="0.3">
      <c r="A101" s="1"/>
      <c r="B101" s="5" t="s">
        <v>398</v>
      </c>
      <c r="C101" s="5" t="s">
        <v>459</v>
      </c>
      <c r="D101" s="5" t="s">
        <v>460</v>
      </c>
      <c r="E101" s="4" t="s">
        <v>165</v>
      </c>
      <c r="F101" s="4" t="s">
        <v>166</v>
      </c>
      <c r="G101" s="6" t="s">
        <v>461</v>
      </c>
      <c r="H101" s="8">
        <v>0</v>
      </c>
      <c r="I101" s="5" t="s">
        <v>168</v>
      </c>
      <c r="J101" s="5" t="s">
        <v>169</v>
      </c>
      <c r="K101" s="5" t="s">
        <v>170</v>
      </c>
      <c r="L101" s="5" t="s">
        <v>171</v>
      </c>
      <c r="M101" s="8">
        <v>878</v>
      </c>
      <c r="N101" s="5" t="s">
        <v>172</v>
      </c>
    </row>
    <row r="102" spans="1:14" ht="26.4" x14ac:dyDescent="0.3">
      <c r="A102" s="1"/>
      <c r="B102" s="5" t="s">
        <v>398</v>
      </c>
      <c r="C102" s="5" t="s">
        <v>462</v>
      </c>
      <c r="D102" s="5" t="s">
        <v>463</v>
      </c>
      <c r="E102" s="4" t="s">
        <v>165</v>
      </c>
      <c r="F102" s="4" t="s">
        <v>166</v>
      </c>
      <c r="G102" s="6" t="s">
        <v>464</v>
      </c>
      <c r="H102" s="8">
        <v>0</v>
      </c>
      <c r="I102" s="5" t="s">
        <v>168</v>
      </c>
      <c r="J102" s="5" t="s">
        <v>169</v>
      </c>
      <c r="K102" s="5" t="s">
        <v>170</v>
      </c>
      <c r="L102" s="5" t="s">
        <v>171</v>
      </c>
      <c r="M102" s="8">
        <v>1941</v>
      </c>
      <c r="N102" s="5" t="s">
        <v>172</v>
      </c>
    </row>
    <row r="103" spans="1:14" ht="39.6" x14ac:dyDescent="0.3">
      <c r="A103" s="1"/>
      <c r="B103" s="5" t="s">
        <v>398</v>
      </c>
      <c r="C103" s="5" t="s">
        <v>465</v>
      </c>
      <c r="D103" s="5" t="s">
        <v>466</v>
      </c>
      <c r="E103" s="4" t="s">
        <v>165</v>
      </c>
      <c r="F103" s="4" t="s">
        <v>166</v>
      </c>
      <c r="G103" s="6" t="s">
        <v>467</v>
      </c>
      <c r="H103" s="8">
        <v>0</v>
      </c>
      <c r="I103" s="5" t="s">
        <v>168</v>
      </c>
      <c r="J103" s="5" t="s">
        <v>169</v>
      </c>
      <c r="K103" s="5" t="s">
        <v>170</v>
      </c>
      <c r="L103" s="5" t="s">
        <v>171</v>
      </c>
      <c r="M103" s="8">
        <v>11829</v>
      </c>
      <c r="N103" s="5" t="s">
        <v>172</v>
      </c>
    </row>
    <row r="104" spans="1:14" ht="39.6" x14ac:dyDescent="0.3">
      <c r="A104" s="1"/>
      <c r="B104" s="5" t="s">
        <v>398</v>
      </c>
      <c r="C104" s="5" t="s">
        <v>465</v>
      </c>
      <c r="D104" s="5" t="s">
        <v>468</v>
      </c>
      <c r="E104" s="4" t="s">
        <v>165</v>
      </c>
      <c r="F104" s="4" t="s">
        <v>166</v>
      </c>
      <c r="G104" s="6" t="s">
        <v>469</v>
      </c>
      <c r="H104" s="8">
        <v>0</v>
      </c>
      <c r="I104" s="5" t="s">
        <v>168</v>
      </c>
      <c r="J104" s="5" t="s">
        <v>169</v>
      </c>
      <c r="K104" s="5" t="s">
        <v>170</v>
      </c>
      <c r="L104" s="5" t="s">
        <v>171</v>
      </c>
      <c r="M104" s="8">
        <v>19799</v>
      </c>
      <c r="N104" s="5" t="s">
        <v>172</v>
      </c>
    </row>
    <row r="105" spans="1:14" ht="26.4" x14ac:dyDescent="0.3">
      <c r="A105" s="1"/>
      <c r="B105" s="5" t="s">
        <v>470</v>
      </c>
      <c r="C105" s="5" t="s">
        <v>471</v>
      </c>
      <c r="D105" s="5" t="s">
        <v>472</v>
      </c>
      <c r="E105" s="4" t="s">
        <v>165</v>
      </c>
      <c r="F105" s="4" t="s">
        <v>166</v>
      </c>
      <c r="G105" s="6" t="s">
        <v>473</v>
      </c>
      <c r="H105" s="8">
        <v>0</v>
      </c>
      <c r="I105" s="5" t="s">
        <v>168</v>
      </c>
      <c r="J105" s="5" t="s">
        <v>177</v>
      </c>
      <c r="K105" s="5" t="s">
        <v>170</v>
      </c>
      <c r="L105" s="5" t="s">
        <v>201</v>
      </c>
      <c r="M105" s="8">
        <v>1514</v>
      </c>
      <c r="N105" s="5" t="s">
        <v>172</v>
      </c>
    </row>
    <row r="106" spans="1:14" ht="26.4" x14ac:dyDescent="0.3">
      <c r="A106" s="1"/>
      <c r="B106" s="5" t="s">
        <v>470</v>
      </c>
      <c r="C106" s="5" t="s">
        <v>474</v>
      </c>
      <c r="D106" s="5" t="s">
        <v>475</v>
      </c>
      <c r="E106" s="4" t="s">
        <v>165</v>
      </c>
      <c r="F106" s="4" t="s">
        <v>166</v>
      </c>
      <c r="G106" s="6" t="s">
        <v>473</v>
      </c>
      <c r="H106" s="8">
        <v>0</v>
      </c>
      <c r="I106" s="5" t="s">
        <v>168</v>
      </c>
      <c r="J106" s="5" t="s">
        <v>177</v>
      </c>
      <c r="K106" s="5" t="s">
        <v>170</v>
      </c>
      <c r="L106" s="5" t="s">
        <v>201</v>
      </c>
      <c r="M106" s="8">
        <v>8789</v>
      </c>
      <c r="N106" s="5" t="s">
        <v>172</v>
      </c>
    </row>
    <row r="107" spans="1:14" x14ac:dyDescent="0.3">
      <c r="A107" s="1"/>
      <c r="B107" s="5" t="s">
        <v>131</v>
      </c>
      <c r="C107" s="5" t="s">
        <v>476</v>
      </c>
      <c r="D107" s="5" t="s">
        <v>104</v>
      </c>
      <c r="E107" s="4" t="s">
        <v>165</v>
      </c>
      <c r="F107" s="4" t="s">
        <v>166</v>
      </c>
      <c r="G107" s="6" t="s">
        <v>477</v>
      </c>
      <c r="H107" s="8">
        <v>22</v>
      </c>
      <c r="I107" s="5" t="s">
        <v>168</v>
      </c>
      <c r="J107" s="5" t="s">
        <v>177</v>
      </c>
      <c r="K107" s="5" t="s">
        <v>170</v>
      </c>
      <c r="L107" s="5" t="s">
        <v>178</v>
      </c>
      <c r="M107" s="8">
        <v>55</v>
      </c>
      <c r="N107" s="5" t="s">
        <v>208</v>
      </c>
    </row>
    <row r="108" spans="1:14" ht="26.4" x14ac:dyDescent="0.3">
      <c r="A108" s="1"/>
      <c r="B108" s="5" t="s">
        <v>131</v>
      </c>
      <c r="C108" s="5" t="s">
        <v>478</v>
      </c>
      <c r="D108" s="5" t="s">
        <v>109</v>
      </c>
      <c r="E108" s="4" t="s">
        <v>165</v>
      </c>
      <c r="F108" s="4" t="s">
        <v>166</v>
      </c>
      <c r="G108" s="6" t="s">
        <v>479</v>
      </c>
      <c r="H108" s="8">
        <v>11.997999999999999</v>
      </c>
      <c r="I108" s="5" t="s">
        <v>168</v>
      </c>
      <c r="J108" s="5" t="s">
        <v>177</v>
      </c>
      <c r="K108" s="5" t="s">
        <v>170</v>
      </c>
      <c r="L108" s="5" t="s">
        <v>178</v>
      </c>
      <c r="M108" s="8">
        <v>42</v>
      </c>
      <c r="N108" s="5" t="s">
        <v>208</v>
      </c>
    </row>
    <row r="109" spans="1:14" ht="26.4" x14ac:dyDescent="0.3">
      <c r="A109" s="1"/>
      <c r="B109" s="5" t="s">
        <v>131</v>
      </c>
      <c r="C109" s="5" t="s">
        <v>480</v>
      </c>
      <c r="D109" s="5" t="s">
        <v>481</v>
      </c>
      <c r="E109" s="4" t="s">
        <v>165</v>
      </c>
      <c r="F109" s="4" t="s">
        <v>166</v>
      </c>
      <c r="G109" s="6" t="s">
        <v>482</v>
      </c>
      <c r="H109" s="8">
        <v>0</v>
      </c>
      <c r="I109" s="5" t="s">
        <v>168</v>
      </c>
      <c r="J109" s="5" t="s">
        <v>177</v>
      </c>
      <c r="K109" s="5" t="s">
        <v>170</v>
      </c>
      <c r="L109" s="5" t="s">
        <v>171</v>
      </c>
      <c r="M109" s="8">
        <v>680</v>
      </c>
      <c r="N109" s="5" t="s">
        <v>172</v>
      </c>
    </row>
    <row r="110" spans="1:14" x14ac:dyDescent="0.3">
      <c r="A110" s="1"/>
      <c r="B110" s="5" t="s">
        <v>140</v>
      </c>
      <c r="C110" s="5" t="s">
        <v>483</v>
      </c>
      <c r="D110" s="5" t="s">
        <v>70</v>
      </c>
      <c r="E110" s="4" t="s">
        <v>165</v>
      </c>
      <c r="F110" s="4" t="s">
        <v>166</v>
      </c>
      <c r="G110" s="6" t="s">
        <v>484</v>
      </c>
      <c r="H110" s="8">
        <v>0</v>
      </c>
      <c r="I110" s="5" t="s">
        <v>168</v>
      </c>
      <c r="J110" s="5" t="s">
        <v>169</v>
      </c>
      <c r="K110" s="5" t="s">
        <v>170</v>
      </c>
      <c r="L110" s="5" t="s">
        <v>171</v>
      </c>
      <c r="M110" s="8">
        <v>258</v>
      </c>
      <c r="N110" s="5" t="s">
        <v>208</v>
      </c>
    </row>
    <row r="111" spans="1:14" ht="52.8" x14ac:dyDescent="0.3">
      <c r="A111" s="1"/>
      <c r="B111" s="5" t="s">
        <v>41</v>
      </c>
      <c r="C111" s="5" t="s">
        <v>485</v>
      </c>
      <c r="D111" s="5" t="s">
        <v>486</v>
      </c>
      <c r="E111" s="4" t="s">
        <v>165</v>
      </c>
      <c r="F111" s="4" t="s">
        <v>166</v>
      </c>
      <c r="G111" s="6" t="s">
        <v>487</v>
      </c>
      <c r="H111" s="8">
        <v>0</v>
      </c>
      <c r="I111" s="5" t="s">
        <v>168</v>
      </c>
      <c r="J111" s="5" t="s">
        <v>169</v>
      </c>
      <c r="K111" s="5" t="s">
        <v>170</v>
      </c>
      <c r="L111" s="5" t="s">
        <v>171</v>
      </c>
      <c r="M111" s="8">
        <v>22626</v>
      </c>
      <c r="N111" s="5" t="s">
        <v>172</v>
      </c>
    </row>
    <row r="112" spans="1:14" ht="26.4" x14ac:dyDescent="0.3">
      <c r="A112" s="1"/>
      <c r="B112" s="5" t="s">
        <v>41</v>
      </c>
      <c r="C112" s="5" t="s">
        <v>485</v>
      </c>
      <c r="D112" s="5" t="s">
        <v>488</v>
      </c>
      <c r="E112" s="4" t="s">
        <v>165</v>
      </c>
      <c r="F112" s="4" t="s">
        <v>166</v>
      </c>
      <c r="G112" s="6" t="s">
        <v>489</v>
      </c>
      <c r="H112" s="8">
        <v>0</v>
      </c>
      <c r="I112" s="5" t="s">
        <v>168</v>
      </c>
      <c r="J112" s="5" t="s">
        <v>177</v>
      </c>
      <c r="K112" s="5" t="s">
        <v>170</v>
      </c>
      <c r="L112" s="5" t="s">
        <v>171</v>
      </c>
      <c r="M112" s="8">
        <v>22636</v>
      </c>
      <c r="N112" s="5" t="s">
        <v>172</v>
      </c>
    </row>
    <row r="113" spans="1:14" ht="52.8" x14ac:dyDescent="0.3">
      <c r="A113" s="1"/>
      <c r="B113" s="5" t="s">
        <v>41</v>
      </c>
      <c r="C113" s="5" t="s">
        <v>485</v>
      </c>
      <c r="D113" s="5" t="s">
        <v>490</v>
      </c>
      <c r="E113" s="4" t="s">
        <v>491</v>
      </c>
      <c r="F113" s="4" t="s">
        <v>492</v>
      </c>
      <c r="G113" s="6" t="s">
        <v>493</v>
      </c>
      <c r="H113" s="8">
        <v>0</v>
      </c>
      <c r="I113" s="5" t="s">
        <v>168</v>
      </c>
      <c r="J113" s="5" t="s">
        <v>177</v>
      </c>
      <c r="K113" s="5" t="s">
        <v>170</v>
      </c>
      <c r="L113" s="5" t="s">
        <v>171</v>
      </c>
      <c r="M113" s="8">
        <v>22638</v>
      </c>
      <c r="N113" s="5" t="s">
        <v>172</v>
      </c>
    </row>
    <row r="114" spans="1:14" ht="39.6" x14ac:dyDescent="0.3">
      <c r="A114" s="1"/>
      <c r="B114" s="5" t="s">
        <v>41</v>
      </c>
      <c r="C114" s="5" t="s">
        <v>494</v>
      </c>
      <c r="D114" s="5" t="s">
        <v>495</v>
      </c>
      <c r="E114" s="4" t="s">
        <v>165</v>
      </c>
      <c r="F114" s="4" t="s">
        <v>166</v>
      </c>
      <c r="G114" s="6" t="s">
        <v>496</v>
      </c>
      <c r="H114" s="8">
        <v>0</v>
      </c>
      <c r="I114" s="5" t="s">
        <v>168</v>
      </c>
      <c r="J114" s="5" t="s">
        <v>169</v>
      </c>
      <c r="K114" s="5" t="s">
        <v>170</v>
      </c>
      <c r="L114" s="5" t="s">
        <v>171</v>
      </c>
      <c r="M114" s="8">
        <v>13658</v>
      </c>
      <c r="N114" s="5" t="s">
        <v>172</v>
      </c>
    </row>
    <row r="115" spans="1:14" ht="26.4" x14ac:dyDescent="0.3">
      <c r="A115" s="1"/>
      <c r="B115" s="5" t="s">
        <v>41</v>
      </c>
      <c r="C115" s="5" t="s">
        <v>497</v>
      </c>
      <c r="D115" s="5" t="s">
        <v>498</v>
      </c>
      <c r="E115" s="4" t="s">
        <v>499</v>
      </c>
      <c r="F115" s="4" t="s">
        <v>500</v>
      </c>
      <c r="G115" s="6" t="s">
        <v>501</v>
      </c>
      <c r="H115" s="8">
        <v>0</v>
      </c>
      <c r="I115" s="5" t="s">
        <v>168</v>
      </c>
      <c r="J115" s="5" t="s">
        <v>177</v>
      </c>
      <c r="K115" s="5" t="s">
        <v>170</v>
      </c>
      <c r="L115" s="5" t="s">
        <v>201</v>
      </c>
      <c r="M115" s="8">
        <v>13467</v>
      </c>
      <c r="N115" s="5" t="s">
        <v>172</v>
      </c>
    </row>
    <row r="116" spans="1:14" ht="66" x14ac:dyDescent="0.3">
      <c r="A116" s="1"/>
      <c r="B116" s="5" t="s">
        <v>41</v>
      </c>
      <c r="C116" s="5" t="s">
        <v>502</v>
      </c>
      <c r="D116" s="5" t="s">
        <v>26</v>
      </c>
      <c r="E116" s="4" t="s">
        <v>503</v>
      </c>
      <c r="F116" s="4" t="s">
        <v>339</v>
      </c>
      <c r="G116" s="6" t="s">
        <v>504</v>
      </c>
      <c r="H116" s="8">
        <v>0</v>
      </c>
      <c r="I116" s="5" t="s">
        <v>168</v>
      </c>
      <c r="J116" s="5" t="s">
        <v>169</v>
      </c>
      <c r="K116" s="5" t="s">
        <v>170</v>
      </c>
      <c r="L116" s="5" t="s">
        <v>178</v>
      </c>
      <c r="M116" s="8">
        <v>22975</v>
      </c>
      <c r="N116" s="5" t="s">
        <v>172</v>
      </c>
    </row>
    <row r="117" spans="1:14" ht="52.8" x14ac:dyDescent="0.3">
      <c r="A117" s="1"/>
      <c r="B117" s="5" t="s">
        <v>41</v>
      </c>
      <c r="C117" s="5" t="s">
        <v>505</v>
      </c>
      <c r="D117" s="5" t="s">
        <v>506</v>
      </c>
      <c r="E117" s="4" t="s">
        <v>165</v>
      </c>
      <c r="F117" s="4" t="s">
        <v>166</v>
      </c>
      <c r="G117" s="6" t="s">
        <v>507</v>
      </c>
      <c r="H117" s="8">
        <v>0</v>
      </c>
      <c r="I117" s="5" t="s">
        <v>168</v>
      </c>
      <c r="J117" s="5" t="s">
        <v>169</v>
      </c>
      <c r="K117" s="5" t="s">
        <v>170</v>
      </c>
      <c r="L117" s="5" t="s">
        <v>171</v>
      </c>
      <c r="M117" s="8">
        <v>17377</v>
      </c>
      <c r="N117" s="5" t="s">
        <v>172</v>
      </c>
    </row>
    <row r="118" spans="1:14" x14ac:dyDescent="0.3">
      <c r="A118" s="1"/>
      <c r="B118" s="5" t="s">
        <v>41</v>
      </c>
      <c r="C118" s="5" t="s">
        <v>508</v>
      </c>
      <c r="D118" s="5" t="s">
        <v>509</v>
      </c>
      <c r="E118" s="4" t="s">
        <v>165</v>
      </c>
      <c r="F118" s="4" t="s">
        <v>166</v>
      </c>
      <c r="G118" s="6" t="s">
        <v>510</v>
      </c>
      <c r="H118" s="8">
        <v>0</v>
      </c>
      <c r="I118" s="5" t="s">
        <v>168</v>
      </c>
      <c r="J118" s="5" t="s">
        <v>177</v>
      </c>
      <c r="K118" s="5" t="s">
        <v>170</v>
      </c>
      <c r="L118" s="5" t="s">
        <v>171</v>
      </c>
      <c r="M118" s="8">
        <v>21426</v>
      </c>
      <c r="N118" s="5" t="s">
        <v>172</v>
      </c>
    </row>
    <row r="119" spans="1:14" ht="52.8" x14ac:dyDescent="0.3">
      <c r="A119" s="1"/>
      <c r="B119" s="5" t="s">
        <v>41</v>
      </c>
      <c r="C119" s="5" t="s">
        <v>511</v>
      </c>
      <c r="D119" s="5" t="s">
        <v>26</v>
      </c>
      <c r="E119" s="4" t="s">
        <v>165</v>
      </c>
      <c r="F119" s="4" t="s">
        <v>166</v>
      </c>
      <c r="G119" s="6" t="s">
        <v>512</v>
      </c>
      <c r="H119" s="8">
        <v>0</v>
      </c>
      <c r="I119" s="5" t="s">
        <v>168</v>
      </c>
      <c r="J119" s="5" t="s">
        <v>169</v>
      </c>
      <c r="K119" s="5" t="s">
        <v>170</v>
      </c>
      <c r="L119" s="5" t="s">
        <v>171</v>
      </c>
      <c r="M119" s="8">
        <v>17650</v>
      </c>
      <c r="N119" s="5" t="s">
        <v>172</v>
      </c>
    </row>
    <row r="120" spans="1:14" ht="52.8" x14ac:dyDescent="0.3">
      <c r="A120" s="1"/>
      <c r="B120" s="5" t="s">
        <v>41</v>
      </c>
      <c r="C120" s="5" t="s">
        <v>42</v>
      </c>
      <c r="D120" s="5" t="s">
        <v>43</v>
      </c>
      <c r="E120" s="4" t="s">
        <v>165</v>
      </c>
      <c r="F120" s="4" t="s">
        <v>166</v>
      </c>
      <c r="G120" s="6" t="s">
        <v>513</v>
      </c>
      <c r="H120" s="8">
        <v>0</v>
      </c>
      <c r="I120" s="5" t="s">
        <v>168</v>
      </c>
      <c r="J120" s="5" t="s">
        <v>169</v>
      </c>
      <c r="K120" s="5" t="s">
        <v>170</v>
      </c>
      <c r="L120" s="5" t="s">
        <v>171</v>
      </c>
      <c r="M120" s="8">
        <v>10581</v>
      </c>
      <c r="N120" s="5" t="s">
        <v>172</v>
      </c>
    </row>
    <row r="121" spans="1:14" ht="39.6" x14ac:dyDescent="0.3">
      <c r="A121" s="1"/>
      <c r="B121" s="5" t="s">
        <v>41</v>
      </c>
      <c r="C121" s="5" t="s">
        <v>42</v>
      </c>
      <c r="D121" s="5" t="s">
        <v>514</v>
      </c>
      <c r="E121" s="4" t="s">
        <v>165</v>
      </c>
      <c r="F121" s="4" t="s">
        <v>166</v>
      </c>
      <c r="G121" s="6" t="s">
        <v>515</v>
      </c>
      <c r="H121" s="8">
        <v>0</v>
      </c>
      <c r="I121" s="5" t="s">
        <v>168</v>
      </c>
      <c r="J121" s="5" t="s">
        <v>169</v>
      </c>
      <c r="K121" s="5" t="s">
        <v>170</v>
      </c>
      <c r="L121" s="5" t="s">
        <v>171</v>
      </c>
      <c r="M121" s="8">
        <v>13179</v>
      </c>
      <c r="N121" s="5" t="s">
        <v>172</v>
      </c>
    </row>
    <row r="122" spans="1:14" ht="39.6" x14ac:dyDescent="0.3">
      <c r="A122" s="1"/>
      <c r="B122" s="5" t="s">
        <v>41</v>
      </c>
      <c r="C122" s="5" t="s">
        <v>42</v>
      </c>
      <c r="D122" s="5" t="s">
        <v>516</v>
      </c>
      <c r="E122" s="4" t="s">
        <v>313</v>
      </c>
      <c r="F122" s="4" t="s">
        <v>447</v>
      </c>
      <c r="G122" s="6" t="s">
        <v>517</v>
      </c>
      <c r="H122" s="8">
        <v>0</v>
      </c>
      <c r="I122" s="5" t="s">
        <v>168</v>
      </c>
      <c r="J122" s="5" t="s">
        <v>169</v>
      </c>
      <c r="K122" s="5" t="s">
        <v>170</v>
      </c>
      <c r="L122" s="5" t="s">
        <v>171</v>
      </c>
      <c r="M122" s="8">
        <v>1497</v>
      </c>
      <c r="N122" s="5" t="s">
        <v>172</v>
      </c>
    </row>
    <row r="123" spans="1:14" ht="52.8" x14ac:dyDescent="0.3">
      <c r="A123" s="1"/>
      <c r="B123" s="5" t="s">
        <v>41</v>
      </c>
      <c r="C123" s="5" t="s">
        <v>518</v>
      </c>
      <c r="D123" s="5" t="s">
        <v>519</v>
      </c>
      <c r="E123" s="4" t="s">
        <v>165</v>
      </c>
      <c r="F123" s="4" t="s">
        <v>166</v>
      </c>
      <c r="G123" s="6" t="s">
        <v>507</v>
      </c>
      <c r="H123" s="8">
        <v>0</v>
      </c>
      <c r="I123" s="5" t="s">
        <v>168</v>
      </c>
      <c r="J123" s="5" t="s">
        <v>169</v>
      </c>
      <c r="K123" s="5" t="s">
        <v>170</v>
      </c>
      <c r="L123" s="5" t="s">
        <v>171</v>
      </c>
      <c r="M123" s="8">
        <v>17433</v>
      </c>
      <c r="N123" s="5" t="s">
        <v>172</v>
      </c>
    </row>
    <row r="124" spans="1:14" ht="39.6" x14ac:dyDescent="0.3">
      <c r="A124" s="1"/>
      <c r="B124" s="5" t="s">
        <v>41</v>
      </c>
      <c r="C124" s="5" t="s">
        <v>518</v>
      </c>
      <c r="D124" s="5" t="s">
        <v>520</v>
      </c>
      <c r="E124" s="4" t="s">
        <v>165</v>
      </c>
      <c r="F124" s="4" t="s">
        <v>166</v>
      </c>
      <c r="G124" s="6" t="s">
        <v>521</v>
      </c>
      <c r="H124" s="8">
        <v>0</v>
      </c>
      <c r="I124" s="5" t="s">
        <v>168</v>
      </c>
      <c r="J124" s="5" t="s">
        <v>169</v>
      </c>
      <c r="K124" s="5" t="s">
        <v>170</v>
      </c>
      <c r="L124" s="5" t="s">
        <v>171</v>
      </c>
      <c r="M124" s="8">
        <v>17424</v>
      </c>
      <c r="N124" s="5" t="s">
        <v>172</v>
      </c>
    </row>
    <row r="125" spans="1:14" ht="26.4" x14ac:dyDescent="0.3">
      <c r="A125" s="1"/>
      <c r="B125" s="5" t="s">
        <v>41</v>
      </c>
      <c r="C125" s="5" t="s">
        <v>518</v>
      </c>
      <c r="D125" s="5" t="s">
        <v>522</v>
      </c>
      <c r="E125" s="4" t="s">
        <v>165</v>
      </c>
      <c r="F125" s="4" t="s">
        <v>166</v>
      </c>
      <c r="G125" s="6" t="s">
        <v>523</v>
      </c>
      <c r="H125" s="8">
        <v>0</v>
      </c>
      <c r="I125" s="5" t="s">
        <v>168</v>
      </c>
      <c r="J125" s="5" t="s">
        <v>177</v>
      </c>
      <c r="K125" s="5" t="s">
        <v>170</v>
      </c>
      <c r="L125" s="5" t="s">
        <v>171</v>
      </c>
      <c r="M125" s="8">
        <v>17437</v>
      </c>
      <c r="N125" s="5" t="s">
        <v>172</v>
      </c>
    </row>
    <row r="126" spans="1:14" ht="26.4" x14ac:dyDescent="0.3">
      <c r="A126" s="1"/>
      <c r="B126" s="5" t="s">
        <v>524</v>
      </c>
      <c r="C126" s="5" t="s">
        <v>525</v>
      </c>
      <c r="D126" s="5" t="s">
        <v>104</v>
      </c>
      <c r="E126" s="4" t="s">
        <v>165</v>
      </c>
      <c r="F126" s="4" t="s">
        <v>166</v>
      </c>
      <c r="G126" s="6" t="s">
        <v>526</v>
      </c>
      <c r="H126" s="8">
        <v>0</v>
      </c>
      <c r="I126" s="5" t="s">
        <v>168</v>
      </c>
      <c r="J126" s="5" t="s">
        <v>177</v>
      </c>
      <c r="K126" s="5" t="s">
        <v>170</v>
      </c>
      <c r="L126" s="5" t="s">
        <v>178</v>
      </c>
      <c r="M126" s="8">
        <v>24348</v>
      </c>
      <c r="N126" s="5" t="s">
        <v>208</v>
      </c>
    </row>
    <row r="127" spans="1:14" ht="66" x14ac:dyDescent="0.3">
      <c r="A127" s="1"/>
      <c r="B127" s="5" t="s">
        <v>524</v>
      </c>
      <c r="C127" s="5" t="s">
        <v>525</v>
      </c>
      <c r="D127" s="5" t="s">
        <v>104</v>
      </c>
      <c r="E127" s="4" t="s">
        <v>270</v>
      </c>
      <c r="F127" s="4" t="s">
        <v>230</v>
      </c>
      <c r="G127" s="6" t="s">
        <v>527</v>
      </c>
      <c r="H127" s="8">
        <v>0</v>
      </c>
      <c r="I127" s="5" t="s">
        <v>168</v>
      </c>
      <c r="J127" s="5" t="s">
        <v>177</v>
      </c>
      <c r="K127" s="5" t="s">
        <v>170</v>
      </c>
      <c r="L127" s="5" t="s">
        <v>178</v>
      </c>
      <c r="M127" s="8">
        <v>24348</v>
      </c>
      <c r="N127" s="5" t="s">
        <v>208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528</v>
      </c>
      <c r="B5" s="1"/>
      <c r="C5" s="1"/>
      <c r="D5" s="1"/>
      <c r="E5" s="1"/>
    </row>
    <row r="6" spans="1:6" ht="34.950000000000003" customHeight="1" x14ac:dyDescent="0.3">
      <c r="A6" s="3" t="s">
        <v>3</v>
      </c>
      <c r="B6" s="3" t="s">
        <v>5</v>
      </c>
      <c r="C6" s="3" t="s">
        <v>4</v>
      </c>
      <c r="D6" s="3" t="s">
        <v>6</v>
      </c>
      <c r="E6" s="3" t="s">
        <v>529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B51" activePane="bottomRight" state="frozen"/>
      <selection pane="topRight" activeCell="C1" sqref="C1"/>
      <selection pane="bottomLeft" activeCell="A11" sqref="A11"/>
      <selection pane="bottomRight" activeCell="FM66" sqref="FM6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530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531</v>
      </c>
      <c r="FN5" s="200"/>
      <c r="FO5" s="200"/>
      <c r="FP5" s="200"/>
      <c r="FQ5" s="200"/>
      <c r="FR5" s="200"/>
      <c r="FS5" s="200"/>
      <c r="FT5" s="200"/>
      <c r="FU5" s="200"/>
    </row>
    <row r="6" spans="1:177" ht="22.05" hidden="1" customHeight="1" x14ac:dyDescent="0.3">
      <c r="A6" s="197" t="s">
        <v>55</v>
      </c>
      <c r="B6" s="197"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533</v>
      </c>
      <c r="FL6" s="1"/>
      <c r="FM6" s="10">
        <v>221</v>
      </c>
      <c r="FN6" s="10">
        <v>222</v>
      </c>
      <c r="FO6" s="10">
        <v>224</v>
      </c>
      <c r="FP6" s="10">
        <v>2187</v>
      </c>
      <c r="FQ6" s="10">
        <v>227</v>
      </c>
      <c r="FR6" s="10">
        <v>49400</v>
      </c>
      <c r="FS6" s="10">
        <v>199</v>
      </c>
      <c r="FT6" s="10">
        <v>200</v>
      </c>
      <c r="FU6" s="200" t="s">
        <v>534</v>
      </c>
    </row>
    <row r="7" spans="1:177" ht="15" hidden="1" customHeight="1" x14ac:dyDescent="0.3">
      <c r="A7" s="197"/>
      <c r="B7" s="197"/>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535</v>
      </c>
      <c r="DG7" s="9" t="s">
        <v>536</v>
      </c>
      <c r="DH7" s="9" t="s">
        <v>536</v>
      </c>
      <c r="DI7" s="9" t="s">
        <v>536</v>
      </c>
      <c r="DJ7" s="9" t="s">
        <v>537</v>
      </c>
      <c r="DK7" s="9" t="s">
        <v>537</v>
      </c>
      <c r="DL7" s="9" t="s">
        <v>536</v>
      </c>
      <c r="DM7" s="9" t="s">
        <v>536</v>
      </c>
      <c r="DN7" s="9" t="s">
        <v>535</v>
      </c>
      <c r="DO7" s="9" t="s">
        <v>535</v>
      </c>
      <c r="DP7" s="9" t="s">
        <v>536</v>
      </c>
      <c r="DQ7" s="9" t="s">
        <v>536</v>
      </c>
      <c r="DR7" s="9" t="s">
        <v>535</v>
      </c>
      <c r="DS7" s="9" t="s">
        <v>536</v>
      </c>
      <c r="DT7" s="9" t="s">
        <v>536</v>
      </c>
      <c r="DU7" s="9" t="s">
        <v>537</v>
      </c>
      <c r="DV7" s="9" t="s">
        <v>536</v>
      </c>
      <c r="DW7" s="9" t="s">
        <v>536</v>
      </c>
      <c r="DX7" s="9" t="s">
        <v>537</v>
      </c>
      <c r="DY7" s="9" t="s">
        <v>536</v>
      </c>
      <c r="DZ7" s="9" t="s">
        <v>536</v>
      </c>
      <c r="EA7" s="9" t="s">
        <v>536</v>
      </c>
      <c r="EB7" s="9" t="s">
        <v>537</v>
      </c>
      <c r="EC7" s="9" t="s">
        <v>537</v>
      </c>
      <c r="ED7" s="9" t="s">
        <v>535</v>
      </c>
      <c r="EE7" s="9" t="s">
        <v>536</v>
      </c>
      <c r="EF7" s="9" t="s">
        <v>536</v>
      </c>
      <c r="EG7" s="9" t="s">
        <v>536</v>
      </c>
      <c r="EH7" s="9" t="s">
        <v>536</v>
      </c>
      <c r="EI7" s="9" t="s">
        <v>536</v>
      </c>
      <c r="EJ7" s="9" t="s">
        <v>536</v>
      </c>
      <c r="EK7" s="9" t="s">
        <v>535</v>
      </c>
      <c r="EL7" s="9" t="s">
        <v>535</v>
      </c>
      <c r="EM7" s="9" t="s">
        <v>535</v>
      </c>
      <c r="EN7" s="9" t="s">
        <v>535</v>
      </c>
      <c r="EO7" s="9" t="s">
        <v>537</v>
      </c>
      <c r="EP7" s="9" t="s">
        <v>535</v>
      </c>
      <c r="EQ7" s="9" t="s">
        <v>535</v>
      </c>
      <c r="ER7" s="9" t="s">
        <v>535</v>
      </c>
      <c r="ES7" s="9" t="s">
        <v>536</v>
      </c>
      <c r="ET7" s="9" t="s">
        <v>536</v>
      </c>
      <c r="EU7" s="9" t="s">
        <v>536</v>
      </c>
      <c r="EV7" s="9" t="s">
        <v>535</v>
      </c>
      <c r="EW7" s="9" t="s">
        <v>536</v>
      </c>
      <c r="EX7" s="9" t="s">
        <v>536</v>
      </c>
      <c r="EY7" s="9" t="s">
        <v>536</v>
      </c>
      <c r="EZ7" s="9" t="s">
        <v>536</v>
      </c>
      <c r="FA7" s="9" t="s">
        <v>535</v>
      </c>
      <c r="FB7" s="9" t="s">
        <v>537</v>
      </c>
      <c r="FC7" s="9" t="s">
        <v>536</v>
      </c>
      <c r="FD7" s="9" t="s">
        <v>537</v>
      </c>
      <c r="FE7" s="9" t="s">
        <v>537</v>
      </c>
      <c r="FF7" s="9" t="s">
        <v>537</v>
      </c>
      <c r="FG7" s="9" t="s">
        <v>536</v>
      </c>
      <c r="FH7" s="9" t="s">
        <v>537</v>
      </c>
      <c r="FI7" s="9" t="s">
        <v>537</v>
      </c>
      <c r="FJ7" s="9" t="s">
        <v>537</v>
      </c>
      <c r="FK7" s="197"/>
      <c r="FL7" s="1"/>
      <c r="FM7" s="10" t="s">
        <v>537</v>
      </c>
      <c r="FN7" s="10" t="s">
        <v>536</v>
      </c>
      <c r="FO7" s="10" t="s">
        <v>537</v>
      </c>
      <c r="FP7" s="10" t="s">
        <v>537</v>
      </c>
      <c r="FQ7" s="10" t="s">
        <v>537</v>
      </c>
      <c r="FR7" s="10" t="s">
        <v>537</v>
      </c>
      <c r="FS7" s="10" t="s">
        <v>537</v>
      </c>
      <c r="FT7" s="10" t="s">
        <v>537</v>
      </c>
      <c r="FU7" s="200"/>
    </row>
    <row r="8" spans="1:177" ht="15" hidden="1" customHeight="1" x14ac:dyDescent="0.3">
      <c r="A8" s="197"/>
      <c r="B8" s="197"/>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540</v>
      </c>
      <c r="DF8" s="9" t="s">
        <v>538</v>
      </c>
      <c r="DG8" s="9" t="s">
        <v>538</v>
      </c>
      <c r="DH8" s="9" t="s">
        <v>538</v>
      </c>
      <c r="DI8" s="9" t="s">
        <v>538</v>
      </c>
      <c r="DJ8" s="9" t="s">
        <v>538</v>
      </c>
      <c r="DK8" s="9" t="s">
        <v>538</v>
      </c>
      <c r="DL8" s="9" t="s">
        <v>538</v>
      </c>
      <c r="DM8" s="9" t="s">
        <v>538</v>
      </c>
      <c r="DN8" s="9" t="s">
        <v>540</v>
      </c>
      <c r="DO8" s="9" t="s">
        <v>540</v>
      </c>
      <c r="DP8" s="9" t="s">
        <v>541</v>
      </c>
      <c r="DQ8" s="9" t="s">
        <v>541</v>
      </c>
      <c r="DR8" s="9" t="s">
        <v>540</v>
      </c>
      <c r="DS8" s="9" t="s">
        <v>538</v>
      </c>
      <c r="DT8" s="9" t="s">
        <v>538</v>
      </c>
      <c r="DU8" s="9" t="s">
        <v>538</v>
      </c>
      <c r="DV8" s="9" t="s">
        <v>538</v>
      </c>
      <c r="DW8" s="9" t="s">
        <v>538</v>
      </c>
      <c r="DX8" s="9" t="s">
        <v>538</v>
      </c>
      <c r="DY8" s="9" t="s">
        <v>538</v>
      </c>
      <c r="DZ8" s="9" t="s">
        <v>538</v>
      </c>
      <c r="EA8" s="9" t="s">
        <v>538</v>
      </c>
      <c r="EB8" s="9" t="s">
        <v>541</v>
      </c>
      <c r="EC8" s="9" t="s">
        <v>541</v>
      </c>
      <c r="ED8" s="9" t="s">
        <v>540</v>
      </c>
      <c r="EE8" s="9" t="s">
        <v>541</v>
      </c>
      <c r="EF8" s="9" t="s">
        <v>541</v>
      </c>
      <c r="EG8" s="9" t="s">
        <v>541</v>
      </c>
      <c r="EH8" s="9" t="s">
        <v>541</v>
      </c>
      <c r="EI8" s="9" t="s">
        <v>538</v>
      </c>
      <c r="EJ8" s="9" t="s">
        <v>538</v>
      </c>
      <c r="EK8" s="9" t="s">
        <v>538</v>
      </c>
      <c r="EL8" s="9" t="s">
        <v>538</v>
      </c>
      <c r="EM8" s="9" t="s">
        <v>538</v>
      </c>
      <c r="EN8" s="9" t="s">
        <v>538</v>
      </c>
      <c r="EO8" s="9" t="s">
        <v>541</v>
      </c>
      <c r="EP8" s="9" t="s">
        <v>540</v>
      </c>
      <c r="EQ8" s="9" t="s">
        <v>540</v>
      </c>
      <c r="ER8" s="9" t="s">
        <v>540</v>
      </c>
      <c r="ES8" s="9" t="s">
        <v>538</v>
      </c>
      <c r="ET8" s="9" t="s">
        <v>541</v>
      </c>
      <c r="EU8" s="9" t="s">
        <v>541</v>
      </c>
      <c r="EV8" s="9" t="s">
        <v>540</v>
      </c>
      <c r="EW8" s="9" t="s">
        <v>539</v>
      </c>
      <c r="EX8" s="9" t="s">
        <v>539</v>
      </c>
      <c r="EY8" s="9" t="s">
        <v>539</v>
      </c>
      <c r="EZ8" s="9" t="s">
        <v>539</v>
      </c>
      <c r="FA8" s="9" t="s">
        <v>540</v>
      </c>
      <c r="FB8" s="9" t="s">
        <v>538</v>
      </c>
      <c r="FC8" s="9" t="s">
        <v>538</v>
      </c>
      <c r="FD8" s="9" t="s">
        <v>539</v>
      </c>
      <c r="FE8" s="9" t="s">
        <v>539</v>
      </c>
      <c r="FF8" s="9" t="s">
        <v>539</v>
      </c>
      <c r="FG8" s="9" t="s">
        <v>539</v>
      </c>
      <c r="FH8" s="9" t="s">
        <v>539</v>
      </c>
      <c r="FI8" s="9" t="s">
        <v>539</v>
      </c>
      <c r="FJ8" s="9" t="s">
        <v>539</v>
      </c>
      <c r="FK8" s="197"/>
      <c r="FL8" s="1"/>
      <c r="FM8" s="10" t="s">
        <v>538</v>
      </c>
      <c r="FN8" s="10" t="s">
        <v>538</v>
      </c>
      <c r="FO8" s="10" t="s">
        <v>538</v>
      </c>
      <c r="FP8" s="10" t="s">
        <v>538</v>
      </c>
      <c r="FQ8" s="10" t="s">
        <v>539</v>
      </c>
      <c r="FR8" s="10" t="s">
        <v>539</v>
      </c>
      <c r="FS8" s="10" t="s">
        <v>538</v>
      </c>
      <c r="FT8" s="10" t="s">
        <v>538</v>
      </c>
      <c r="FU8" s="200"/>
    </row>
    <row r="9" spans="1:177" ht="40.049999999999997" customHeight="1" x14ac:dyDescent="0.3">
      <c r="A9" s="197"/>
      <c r="B9" s="197"/>
      <c r="C9" s="11" t="s">
        <v>47</v>
      </c>
      <c r="D9" s="11" t="s">
        <v>67</v>
      </c>
      <c r="E9" s="11" t="s">
        <v>67</v>
      </c>
      <c r="F9" s="11" t="s">
        <v>67</v>
      </c>
      <c r="G9" s="11" t="s">
        <v>67</v>
      </c>
      <c r="H9" s="11" t="s">
        <v>30</v>
      </c>
      <c r="I9" s="11" t="s">
        <v>30</v>
      </c>
      <c r="J9" s="11" t="s">
        <v>140</v>
      </c>
      <c r="K9" s="11" t="s">
        <v>140</v>
      </c>
      <c r="L9" s="11" t="s">
        <v>91</v>
      </c>
      <c r="M9" s="11" t="s">
        <v>91</v>
      </c>
      <c r="N9" s="11" t="s">
        <v>91</v>
      </c>
      <c r="O9" s="11" t="s">
        <v>91</v>
      </c>
      <c r="P9" s="11" t="s">
        <v>91</v>
      </c>
      <c r="Q9" s="11" t="s">
        <v>91</v>
      </c>
      <c r="R9" s="11" t="s">
        <v>91</v>
      </c>
      <c r="S9" s="11" t="s">
        <v>91</v>
      </c>
      <c r="T9" s="11" t="s">
        <v>542</v>
      </c>
      <c r="U9" s="11" t="s">
        <v>542</v>
      </c>
      <c r="V9" s="11" t="s">
        <v>542</v>
      </c>
      <c r="W9" s="11" t="s">
        <v>542</v>
      </c>
      <c r="X9" s="11" t="s">
        <v>543</v>
      </c>
      <c r="Y9" s="11" t="s">
        <v>246</v>
      </c>
      <c r="Z9" s="11" t="s">
        <v>246</v>
      </c>
      <c r="AA9" s="11" t="s">
        <v>246</v>
      </c>
      <c r="AB9" s="11" t="s">
        <v>62</v>
      </c>
      <c r="AC9" s="11" t="s">
        <v>62</v>
      </c>
      <c r="AD9" s="11" t="s">
        <v>62</v>
      </c>
      <c r="AE9" s="11" t="s">
        <v>62</v>
      </c>
      <c r="AF9" s="11" t="s">
        <v>62</v>
      </c>
      <c r="AG9" s="11" t="s">
        <v>62</v>
      </c>
      <c r="AH9" s="11" t="s">
        <v>62</v>
      </c>
      <c r="AI9" s="11" t="s">
        <v>544</v>
      </c>
      <c r="AJ9" s="11" t="s">
        <v>545</v>
      </c>
      <c r="AK9" s="11" t="s">
        <v>358</v>
      </c>
      <c r="AL9" s="11" t="s">
        <v>546</v>
      </c>
      <c r="AM9" s="11" t="s">
        <v>546</v>
      </c>
      <c r="AN9" s="11" t="s">
        <v>273</v>
      </c>
      <c r="AO9" s="11" t="s">
        <v>273</v>
      </c>
      <c r="AP9" s="11" t="s">
        <v>547</v>
      </c>
      <c r="AQ9" s="11" t="s">
        <v>209</v>
      </c>
      <c r="AR9" s="11" t="s">
        <v>209</v>
      </c>
      <c r="AS9" s="11" t="s">
        <v>548</v>
      </c>
      <c r="AT9" s="11" t="s">
        <v>205</v>
      </c>
      <c r="AU9" s="11" t="s">
        <v>549</v>
      </c>
      <c r="AV9" s="11" t="s">
        <v>88</v>
      </c>
      <c r="AW9" s="11" t="s">
        <v>88</v>
      </c>
      <c r="AX9" s="11" t="s">
        <v>88</v>
      </c>
      <c r="AY9" s="11" t="s">
        <v>131</v>
      </c>
      <c r="AZ9" s="11" t="s">
        <v>131</v>
      </c>
      <c r="BA9" s="11" t="s">
        <v>131</v>
      </c>
      <c r="BB9" s="11" t="s">
        <v>131</v>
      </c>
      <c r="BC9" s="11" t="s">
        <v>131</v>
      </c>
      <c r="BD9" s="11" t="s">
        <v>131</v>
      </c>
      <c r="BE9" s="11" t="s">
        <v>131</v>
      </c>
      <c r="BF9" s="11" t="s">
        <v>131</v>
      </c>
      <c r="BG9" s="11" t="s">
        <v>550</v>
      </c>
      <c r="BH9" s="11" t="s">
        <v>550</v>
      </c>
      <c r="BI9" s="11" t="s">
        <v>551</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552</v>
      </c>
      <c r="CB9" s="11" t="s">
        <v>552</v>
      </c>
      <c r="CC9" s="11" t="s">
        <v>553</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128</v>
      </c>
      <c r="CQ9" s="11" t="s">
        <v>128</v>
      </c>
      <c r="CR9" s="11" t="s">
        <v>128</v>
      </c>
      <c r="CS9" s="11" t="s">
        <v>128</v>
      </c>
      <c r="CT9" s="11" t="s">
        <v>136</v>
      </c>
      <c r="CU9" s="11" t="s">
        <v>136</v>
      </c>
      <c r="CV9" s="11" t="s">
        <v>554</v>
      </c>
      <c r="CW9" s="11" t="s">
        <v>555</v>
      </c>
      <c r="CX9" s="11" t="s">
        <v>556</v>
      </c>
      <c r="CY9" s="11" t="s">
        <v>557</v>
      </c>
      <c r="CZ9" s="11" t="s">
        <v>558</v>
      </c>
      <c r="DA9" s="11" t="s">
        <v>381</v>
      </c>
      <c r="DB9" s="11" t="s">
        <v>524</v>
      </c>
      <c r="DC9" s="11" t="s">
        <v>30</v>
      </c>
      <c r="DD9" s="11" t="s">
        <v>30</v>
      </c>
      <c r="DE9" s="11" t="s">
        <v>91</v>
      </c>
      <c r="DF9" s="11" t="s">
        <v>544</v>
      </c>
      <c r="DG9" s="11" t="s">
        <v>559</v>
      </c>
      <c r="DH9" s="11" t="s">
        <v>560</v>
      </c>
      <c r="DI9" s="11" t="s">
        <v>268</v>
      </c>
      <c r="DJ9" s="11" t="s">
        <v>561</v>
      </c>
      <c r="DK9" s="11" t="s">
        <v>562</v>
      </c>
      <c r="DL9" s="11" t="s">
        <v>563</v>
      </c>
      <c r="DM9" s="11" t="s">
        <v>564</v>
      </c>
      <c r="DN9" s="11" t="s">
        <v>565</v>
      </c>
      <c r="DO9" s="11" t="s">
        <v>566</v>
      </c>
      <c r="DP9" s="11" t="s">
        <v>36</v>
      </c>
      <c r="DQ9" s="11" t="s">
        <v>567</v>
      </c>
      <c r="DR9" s="11" t="s">
        <v>568</v>
      </c>
      <c r="DS9" s="11" t="s">
        <v>569</v>
      </c>
      <c r="DT9" s="11" t="s">
        <v>570</v>
      </c>
      <c r="DU9" s="11" t="s">
        <v>571</v>
      </c>
      <c r="DV9" s="11" t="s">
        <v>572</v>
      </c>
      <c r="DW9" s="11" t="s">
        <v>573</v>
      </c>
      <c r="DX9" s="11" t="s">
        <v>573</v>
      </c>
      <c r="DY9" s="11" t="s">
        <v>573</v>
      </c>
      <c r="DZ9" s="11" t="s">
        <v>573</v>
      </c>
      <c r="EA9" s="11" t="s">
        <v>574</v>
      </c>
      <c r="EB9" s="11" t="s">
        <v>575</v>
      </c>
      <c r="EC9" s="11" t="s">
        <v>575</v>
      </c>
      <c r="ED9" s="11" t="s">
        <v>79</v>
      </c>
      <c r="EE9" s="11" t="s">
        <v>79</v>
      </c>
      <c r="EF9" s="11" t="s">
        <v>79</v>
      </c>
      <c r="EG9" s="11" t="s">
        <v>79</v>
      </c>
      <c r="EH9" s="11" t="s">
        <v>79</v>
      </c>
      <c r="EI9" s="11" t="s">
        <v>576</v>
      </c>
      <c r="EJ9" s="11" t="s">
        <v>576</v>
      </c>
      <c r="EK9" s="11" t="s">
        <v>577</v>
      </c>
      <c r="EL9" s="11" t="s">
        <v>577</v>
      </c>
      <c r="EM9" s="11" t="s">
        <v>577</v>
      </c>
      <c r="EN9" s="11" t="s">
        <v>577</v>
      </c>
      <c r="EO9" s="11" t="s">
        <v>322</v>
      </c>
      <c r="EP9" s="11" t="s">
        <v>578</v>
      </c>
      <c r="EQ9" s="11" t="s">
        <v>579</v>
      </c>
      <c r="ER9" s="11" t="s">
        <v>117</v>
      </c>
      <c r="ES9" s="11" t="s">
        <v>117</v>
      </c>
      <c r="ET9" s="11" t="s">
        <v>117</v>
      </c>
      <c r="EU9" s="11" t="s">
        <v>117</v>
      </c>
      <c r="EV9" s="11" t="s">
        <v>117</v>
      </c>
      <c r="EW9" s="11" t="s">
        <v>388</v>
      </c>
      <c r="EX9" s="11" t="s">
        <v>388</v>
      </c>
      <c r="EY9" s="11" t="s">
        <v>388</v>
      </c>
      <c r="EZ9" s="11" t="s">
        <v>388</v>
      </c>
      <c r="FA9" s="11" t="s">
        <v>580</v>
      </c>
      <c r="FB9" s="11" t="s">
        <v>581</v>
      </c>
      <c r="FC9" s="11" t="s">
        <v>581</v>
      </c>
      <c r="FD9" s="11" t="s">
        <v>582</v>
      </c>
      <c r="FE9" s="11" t="s">
        <v>583</v>
      </c>
      <c r="FF9" s="11" t="s">
        <v>583</v>
      </c>
      <c r="FG9" s="11" t="s">
        <v>584</v>
      </c>
      <c r="FH9" s="11" t="s">
        <v>585</v>
      </c>
      <c r="FI9" s="11" t="s">
        <v>586</v>
      </c>
      <c r="FJ9" s="11" t="s">
        <v>587</v>
      </c>
      <c r="FK9" s="197"/>
      <c r="FL9" s="1"/>
      <c r="FM9" s="12" t="s">
        <v>143</v>
      </c>
      <c r="FN9" s="12" t="s">
        <v>588</v>
      </c>
      <c r="FO9" s="12" t="s">
        <v>589</v>
      </c>
      <c r="FP9" s="12" t="s">
        <v>590</v>
      </c>
      <c r="FQ9" s="12" t="s">
        <v>591</v>
      </c>
      <c r="FR9" s="12" t="s">
        <v>592</v>
      </c>
      <c r="FS9" s="12" t="s">
        <v>581</v>
      </c>
      <c r="FT9" s="12" t="s">
        <v>581</v>
      </c>
      <c r="FU9" s="200"/>
    </row>
    <row r="10" spans="1:177" ht="40.049999999999997" customHeight="1" x14ac:dyDescent="0.3">
      <c r="A10" s="197"/>
      <c r="B10" s="197"/>
      <c r="C10" s="9" t="s">
        <v>593</v>
      </c>
      <c r="D10" s="9" t="s">
        <v>594</v>
      </c>
      <c r="E10" s="9" t="s">
        <v>595</v>
      </c>
      <c r="F10" s="9" t="s">
        <v>596</v>
      </c>
      <c r="G10" s="9" t="s">
        <v>597</v>
      </c>
      <c r="H10" s="9" t="s">
        <v>31</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253</v>
      </c>
      <c r="AB10" s="9" t="s">
        <v>616</v>
      </c>
      <c r="AC10" s="9" t="s">
        <v>617</v>
      </c>
      <c r="AD10" s="9" t="s">
        <v>618</v>
      </c>
      <c r="AE10" s="9" t="s">
        <v>619</v>
      </c>
      <c r="AF10" s="9" t="s">
        <v>620</v>
      </c>
      <c r="AG10" s="9" t="s">
        <v>621</v>
      </c>
      <c r="AH10" s="9" t="s">
        <v>622</v>
      </c>
      <c r="AI10" s="9" t="s">
        <v>623</v>
      </c>
      <c r="AJ10" s="9" t="s">
        <v>624</v>
      </c>
      <c r="AK10" s="9" t="s">
        <v>359</v>
      </c>
      <c r="AL10" s="9" t="s">
        <v>625</v>
      </c>
      <c r="AM10" s="9" t="s">
        <v>626</v>
      </c>
      <c r="AN10" s="9" t="s">
        <v>627</v>
      </c>
      <c r="AO10" s="9" t="s">
        <v>274</v>
      </c>
      <c r="AP10" s="9" t="s">
        <v>547</v>
      </c>
      <c r="AQ10" s="9" t="s">
        <v>628</v>
      </c>
      <c r="AR10" s="9" t="s">
        <v>210</v>
      </c>
      <c r="AS10" s="9" t="s">
        <v>629</v>
      </c>
      <c r="AT10" s="9" t="s">
        <v>630</v>
      </c>
      <c r="AU10" s="9" t="s">
        <v>631</v>
      </c>
      <c r="AV10" s="9" t="s">
        <v>632</v>
      </c>
      <c r="AW10" s="9" t="s">
        <v>633</v>
      </c>
      <c r="AX10" s="9" t="s">
        <v>634</v>
      </c>
      <c r="AY10" s="9" t="s">
        <v>635</v>
      </c>
      <c r="AZ10" s="9" t="s">
        <v>636</v>
      </c>
      <c r="BA10" s="9" t="s">
        <v>637</v>
      </c>
      <c r="BB10" s="9" t="s">
        <v>478</v>
      </c>
      <c r="BC10" s="9" t="s">
        <v>476</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662</v>
      </c>
      <c r="CC10" s="9" t="s">
        <v>663</v>
      </c>
      <c r="CD10" s="9" t="s">
        <v>664</v>
      </c>
      <c r="CE10" s="9" t="s">
        <v>665</v>
      </c>
      <c r="CF10" s="9" t="s">
        <v>666</v>
      </c>
      <c r="CG10" s="9" t="s">
        <v>667</v>
      </c>
      <c r="CH10" s="9" t="s">
        <v>668</v>
      </c>
      <c r="CI10" s="9" t="s">
        <v>669</v>
      </c>
      <c r="CJ10" s="9" t="s">
        <v>670</v>
      </c>
      <c r="CK10" s="9" t="s">
        <v>671</v>
      </c>
      <c r="CL10" s="9" t="s">
        <v>672</v>
      </c>
      <c r="CM10" s="9" t="s">
        <v>673</v>
      </c>
      <c r="CN10" s="9" t="s">
        <v>674</v>
      </c>
      <c r="CO10" s="9" t="s">
        <v>675</v>
      </c>
      <c r="CP10" s="9" t="s">
        <v>676</v>
      </c>
      <c r="CQ10" s="9" t="s">
        <v>677</v>
      </c>
      <c r="CR10" s="9" t="s">
        <v>678</v>
      </c>
      <c r="CS10" s="9" t="s">
        <v>679</v>
      </c>
      <c r="CT10" s="9" t="s">
        <v>680</v>
      </c>
      <c r="CU10" s="9" t="s">
        <v>681</v>
      </c>
      <c r="CV10" s="9" t="s">
        <v>682</v>
      </c>
      <c r="CW10" s="9" t="s">
        <v>683</v>
      </c>
      <c r="CX10" s="9" t="s">
        <v>684</v>
      </c>
      <c r="CY10" s="9" t="s">
        <v>685</v>
      </c>
      <c r="CZ10" s="9" t="s">
        <v>686</v>
      </c>
      <c r="DA10" s="9" t="s">
        <v>385</v>
      </c>
      <c r="DB10" s="9" t="s">
        <v>525</v>
      </c>
      <c r="DC10" s="9" t="s">
        <v>687</v>
      </c>
      <c r="DD10" s="9" t="s">
        <v>688</v>
      </c>
      <c r="DE10" s="9" t="s">
        <v>337</v>
      </c>
      <c r="DF10" s="9" t="s">
        <v>689</v>
      </c>
      <c r="DG10" s="9" t="s">
        <v>690</v>
      </c>
      <c r="DH10" s="9" t="s">
        <v>691</v>
      </c>
      <c r="DI10" s="9" t="s">
        <v>692</v>
      </c>
      <c r="DJ10" s="9" t="s">
        <v>693</v>
      </c>
      <c r="DK10" s="9" t="s">
        <v>694</v>
      </c>
      <c r="DL10" s="9" t="s">
        <v>695</v>
      </c>
      <c r="DM10" s="9" t="s">
        <v>696</v>
      </c>
      <c r="DN10" s="9" t="s">
        <v>697</v>
      </c>
      <c r="DO10" s="9" t="s">
        <v>698</v>
      </c>
      <c r="DP10" s="9" t="s">
        <v>699</v>
      </c>
      <c r="DQ10" s="9" t="s">
        <v>700</v>
      </c>
      <c r="DR10" s="9" t="s">
        <v>701</v>
      </c>
      <c r="DS10" s="9" t="s">
        <v>702</v>
      </c>
      <c r="DT10" s="9" t="s">
        <v>703</v>
      </c>
      <c r="DU10" s="9" t="s">
        <v>704</v>
      </c>
      <c r="DV10" s="9" t="s">
        <v>705</v>
      </c>
      <c r="DW10" s="9" t="s">
        <v>706</v>
      </c>
      <c r="DX10" s="9" t="s">
        <v>707</v>
      </c>
      <c r="DY10" s="9" t="s">
        <v>708</v>
      </c>
      <c r="DZ10" s="9" t="s">
        <v>709</v>
      </c>
      <c r="EA10" s="9" t="s">
        <v>710</v>
      </c>
      <c r="EB10" s="9" t="s">
        <v>711</v>
      </c>
      <c r="EC10" s="9" t="s">
        <v>712</v>
      </c>
      <c r="ED10" s="9" t="s">
        <v>713</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729</v>
      </c>
      <c r="EU10" s="9" t="s">
        <v>730</v>
      </c>
      <c r="EV10" s="9" t="s">
        <v>731</v>
      </c>
      <c r="EW10" s="9" t="s">
        <v>389</v>
      </c>
      <c r="EX10" s="9" t="s">
        <v>732</v>
      </c>
      <c r="EY10" s="9" t="s">
        <v>733</v>
      </c>
      <c r="EZ10" s="9" t="s">
        <v>734</v>
      </c>
      <c r="FA10" s="9" t="s">
        <v>735</v>
      </c>
      <c r="FB10" s="9" t="s">
        <v>736</v>
      </c>
      <c r="FC10" s="9" t="s">
        <v>737</v>
      </c>
      <c r="FD10" s="9" t="s">
        <v>738</v>
      </c>
      <c r="FE10" s="9" t="s">
        <v>739</v>
      </c>
      <c r="FF10" s="9" t="s">
        <v>740</v>
      </c>
      <c r="FG10" s="9" t="s">
        <v>741</v>
      </c>
      <c r="FH10" s="9" t="s">
        <v>742</v>
      </c>
      <c r="FI10" s="9" t="s">
        <v>743</v>
      </c>
      <c r="FJ10" s="9" t="s">
        <v>744</v>
      </c>
      <c r="FK10" s="197" t="s">
        <v>745</v>
      </c>
      <c r="FL10" s="1"/>
      <c r="FM10" s="10" t="s">
        <v>746</v>
      </c>
      <c r="FN10" s="10" t="s">
        <v>747</v>
      </c>
      <c r="FO10" s="10" t="s">
        <v>748</v>
      </c>
      <c r="FP10" s="10" t="s">
        <v>749</v>
      </c>
      <c r="FQ10" s="10" t="s">
        <v>750</v>
      </c>
      <c r="FR10" s="10" t="s">
        <v>751</v>
      </c>
      <c r="FS10" s="10" t="s">
        <v>752</v>
      </c>
      <c r="FT10" s="10" t="s">
        <v>753</v>
      </c>
      <c r="FU10" s="200" t="s">
        <v>745</v>
      </c>
    </row>
    <row r="11" spans="1:177" ht="24" customHeight="1" x14ac:dyDescent="0.3">
      <c r="A11" s="13" t="s">
        <v>59</v>
      </c>
      <c r="B11" s="13" t="s">
        <v>754</v>
      </c>
      <c r="C11" s="14">
        <v>144.1</v>
      </c>
      <c r="D11" s="14">
        <v>619.1</v>
      </c>
      <c r="E11" s="14">
        <v>211</v>
      </c>
      <c r="F11" s="14"/>
      <c r="G11" s="14"/>
      <c r="H11" s="14">
        <v>0</v>
      </c>
      <c r="I11" s="14">
        <v>101.3</v>
      </c>
      <c r="J11" s="14"/>
      <c r="K11" s="14"/>
      <c r="L11" s="14">
        <v>128.4</v>
      </c>
      <c r="M11" s="14">
        <v>128.9</v>
      </c>
      <c r="N11" s="14">
        <v>128.1</v>
      </c>
      <c r="O11" s="14">
        <v>225.5</v>
      </c>
      <c r="P11" s="14">
        <v>215.8</v>
      </c>
      <c r="Q11" s="14">
        <v>110.9</v>
      </c>
      <c r="R11" s="14">
        <v>444.1</v>
      </c>
      <c r="S11" s="14">
        <v>3</v>
      </c>
      <c r="T11" s="14"/>
      <c r="U11" s="14"/>
      <c r="V11" s="14"/>
      <c r="W11" s="14"/>
      <c r="X11" s="14">
        <v>128.19999999999999</v>
      </c>
      <c r="Y11" s="14">
        <v>4.3</v>
      </c>
      <c r="Z11" s="14">
        <v>4.5999999999999996</v>
      </c>
      <c r="AA11" s="14"/>
      <c r="AB11" s="14">
        <v>6.9</v>
      </c>
      <c r="AC11" s="14">
        <v>11.8</v>
      </c>
      <c r="AD11" s="14">
        <v>60.1</v>
      </c>
      <c r="AE11" s="14"/>
      <c r="AF11" s="14"/>
      <c r="AG11" s="14"/>
      <c r="AH11" s="14"/>
      <c r="AI11" s="14">
        <v>60.3</v>
      </c>
      <c r="AJ11" s="14">
        <v>105</v>
      </c>
      <c r="AK11" s="14"/>
      <c r="AL11" s="14"/>
      <c r="AM11" s="14"/>
      <c r="AN11" s="14">
        <v>6.5</v>
      </c>
      <c r="AO11" s="14">
        <v>0</v>
      </c>
      <c r="AP11" s="14">
        <v>44</v>
      </c>
      <c r="AQ11" s="14">
        <v>64.599999999999994</v>
      </c>
      <c r="AR11" s="14"/>
      <c r="AS11" s="14">
        <v>18</v>
      </c>
      <c r="AT11" s="14">
        <v>10.9</v>
      </c>
      <c r="AU11" s="14">
        <v>66.7</v>
      </c>
      <c r="AV11" s="14">
        <v>122.3</v>
      </c>
      <c r="AW11" s="14">
        <v>122.5</v>
      </c>
      <c r="AX11" s="14">
        <v>152.9</v>
      </c>
      <c r="AY11" s="14">
        <v>108.9</v>
      </c>
      <c r="AZ11" s="14">
        <v>7.7</v>
      </c>
      <c r="BA11" s="14">
        <v>8.6999999999999993</v>
      </c>
      <c r="BB11" s="14">
        <v>4</v>
      </c>
      <c r="BC11" s="14">
        <v>21.7</v>
      </c>
      <c r="BD11" s="14">
        <v>0</v>
      </c>
      <c r="BE11" s="14">
        <v>23.7</v>
      </c>
      <c r="BF11" s="14">
        <v>50</v>
      </c>
      <c r="BG11" s="14"/>
      <c r="BH11" s="14"/>
      <c r="BI11" s="14">
        <v>46.7</v>
      </c>
      <c r="BJ11" s="14"/>
      <c r="BK11" s="14"/>
      <c r="BL11" s="14">
        <v>24.7</v>
      </c>
      <c r="BM11" s="14"/>
      <c r="BN11" s="14"/>
      <c r="BO11" s="14"/>
      <c r="BP11" s="14">
        <v>126</v>
      </c>
      <c r="BQ11" s="14">
        <v>115</v>
      </c>
      <c r="BR11" s="14">
        <v>114.9</v>
      </c>
      <c r="BS11" s="14">
        <v>114.7</v>
      </c>
      <c r="BT11" s="14">
        <v>204.7</v>
      </c>
      <c r="BU11" s="14"/>
      <c r="BV11" s="14"/>
      <c r="BW11" s="14"/>
      <c r="BX11" s="14"/>
      <c r="BY11" s="14"/>
      <c r="BZ11" s="14"/>
      <c r="CA11" s="14"/>
      <c r="CB11" s="14"/>
      <c r="CC11" s="14">
        <v>0.8</v>
      </c>
      <c r="CD11" s="14">
        <v>105.6</v>
      </c>
      <c r="CE11" s="14">
        <v>76.599999999999994</v>
      </c>
      <c r="CF11" s="14">
        <v>63</v>
      </c>
      <c r="CG11" s="14">
        <v>68.7</v>
      </c>
      <c r="CH11" s="14">
        <v>30</v>
      </c>
      <c r="CI11" s="14"/>
      <c r="CJ11" s="14">
        <v>0</v>
      </c>
      <c r="CK11" s="14"/>
      <c r="CL11" s="14">
        <v>146.80000000000001</v>
      </c>
      <c r="CM11" s="14">
        <v>149</v>
      </c>
      <c r="CN11" s="14">
        <v>150</v>
      </c>
      <c r="CO11" s="14"/>
      <c r="CP11" s="14"/>
      <c r="CQ11" s="14"/>
      <c r="CR11" s="14"/>
      <c r="CS11" s="14"/>
      <c r="CT11" s="14">
        <v>217.7</v>
      </c>
      <c r="CU11" s="14">
        <v>104.1</v>
      </c>
      <c r="CV11" s="14">
        <v>0</v>
      </c>
      <c r="CW11" s="14">
        <v>97.1</v>
      </c>
      <c r="CX11" s="14">
        <v>0</v>
      </c>
      <c r="CY11" s="14">
        <v>14.9</v>
      </c>
      <c r="CZ11" s="14">
        <v>0</v>
      </c>
      <c r="DA11" s="14"/>
      <c r="DB11" s="14"/>
      <c r="DC11" s="14">
        <v>0</v>
      </c>
      <c r="DD11" s="14">
        <v>0</v>
      </c>
      <c r="DE11" s="14">
        <v>0</v>
      </c>
      <c r="DF11" s="14">
        <v>0.3</v>
      </c>
      <c r="DG11" s="14">
        <v>1.5</v>
      </c>
      <c r="DH11" s="14">
        <v>4.7</v>
      </c>
      <c r="DI11" s="14">
        <v>20.100000000000001</v>
      </c>
      <c r="DJ11" s="14">
        <v>6.6</v>
      </c>
      <c r="DK11" s="14">
        <v>4.0999999999999996</v>
      </c>
      <c r="DL11" s="14">
        <v>3.5</v>
      </c>
      <c r="DM11" s="14">
        <v>18.3</v>
      </c>
      <c r="DN11" s="14">
        <v>0</v>
      </c>
      <c r="DO11" s="14">
        <v>0</v>
      </c>
      <c r="DP11" s="14">
        <v>0</v>
      </c>
      <c r="DQ11" s="14">
        <v>0</v>
      </c>
      <c r="DR11" s="14">
        <v>0</v>
      </c>
      <c r="DS11" s="14">
        <v>1.9</v>
      </c>
      <c r="DT11" s="14">
        <v>11.7</v>
      </c>
      <c r="DU11" s="14">
        <v>1.5</v>
      </c>
      <c r="DV11" s="14"/>
      <c r="DW11" s="14">
        <v>9.8000000000000007</v>
      </c>
      <c r="DX11" s="14">
        <v>3.7</v>
      </c>
      <c r="DY11" s="14">
        <v>6.5</v>
      </c>
      <c r="DZ11" s="14">
        <v>9.5</v>
      </c>
      <c r="EA11" s="14">
        <v>10</v>
      </c>
      <c r="EB11" s="14">
        <v>29.5</v>
      </c>
      <c r="EC11" s="14">
        <v>58.2</v>
      </c>
      <c r="ED11" s="14">
        <v>0</v>
      </c>
      <c r="EE11" s="14">
        <v>90.4</v>
      </c>
      <c r="EF11" s="14">
        <v>91</v>
      </c>
      <c r="EG11" s="14">
        <v>12.8</v>
      </c>
      <c r="EH11" s="14">
        <v>12.5</v>
      </c>
      <c r="EI11" s="14">
        <v>10.5</v>
      </c>
      <c r="EJ11" s="14">
        <v>4</v>
      </c>
      <c r="EK11" s="14">
        <v>7.7</v>
      </c>
      <c r="EL11" s="14">
        <v>4.8</v>
      </c>
      <c r="EM11" s="14">
        <v>5.2</v>
      </c>
      <c r="EN11" s="14">
        <v>5.4</v>
      </c>
      <c r="EO11" s="14">
        <v>11</v>
      </c>
      <c r="EP11" s="14">
        <v>0</v>
      </c>
      <c r="EQ11" s="14">
        <v>0</v>
      </c>
      <c r="ER11" s="14">
        <v>0</v>
      </c>
      <c r="ES11" s="14">
        <v>0.6</v>
      </c>
      <c r="ET11" s="14">
        <v>126.1</v>
      </c>
      <c r="EU11" s="14">
        <v>155.19999999999999</v>
      </c>
      <c r="EV11" s="14">
        <v>0</v>
      </c>
      <c r="EW11" s="14">
        <v>2.9</v>
      </c>
      <c r="EX11" s="14">
        <v>2.4</v>
      </c>
      <c r="EY11" s="14">
        <v>2.4</v>
      </c>
      <c r="EZ11" s="14">
        <v>2.5</v>
      </c>
      <c r="FA11" s="14">
        <v>0</v>
      </c>
      <c r="FB11" s="14">
        <v>7.4</v>
      </c>
      <c r="FC11" s="14">
        <v>20</v>
      </c>
      <c r="FD11" s="14">
        <v>9.1999999999999993</v>
      </c>
      <c r="FE11" s="14">
        <v>27.7</v>
      </c>
      <c r="FF11" s="14">
        <v>33.4</v>
      </c>
      <c r="FG11" s="14">
        <v>16.5</v>
      </c>
      <c r="FH11" s="14">
        <v>19.399999999999999</v>
      </c>
      <c r="FI11" s="14">
        <v>6.97</v>
      </c>
      <c r="FJ11" s="14">
        <v>11.04</v>
      </c>
      <c r="FK11" s="14">
        <v>6545.91</v>
      </c>
      <c r="FL11" s="15"/>
      <c r="FM11" s="14">
        <v>22.3</v>
      </c>
      <c r="FN11" s="14">
        <v>8.0489999999999995</v>
      </c>
      <c r="FO11" s="14">
        <v>6.0419999999999998</v>
      </c>
      <c r="FP11" s="14">
        <v>6</v>
      </c>
      <c r="FQ11" s="14">
        <v>27.423079999999999</v>
      </c>
      <c r="FR11" s="14">
        <v>18.925460000000001</v>
      </c>
      <c r="FS11" s="14">
        <v>5.5</v>
      </c>
      <c r="FT11" s="14">
        <v>6</v>
      </c>
      <c r="FU11" s="14">
        <v>100.23954000000001</v>
      </c>
    </row>
    <row r="12" spans="1:177" ht="24" customHeight="1" x14ac:dyDescent="0.3">
      <c r="A12" s="16" t="s">
        <v>59</v>
      </c>
      <c r="B12" s="16" t="s">
        <v>755</v>
      </c>
      <c r="C12" s="17">
        <v>150.30000000000001</v>
      </c>
      <c r="D12" s="17">
        <v>626</v>
      </c>
      <c r="E12" s="17">
        <v>214.3</v>
      </c>
      <c r="F12" s="17"/>
      <c r="G12" s="17"/>
      <c r="H12" s="17">
        <v>0</v>
      </c>
      <c r="I12" s="17">
        <v>102.8</v>
      </c>
      <c r="J12" s="17"/>
      <c r="K12" s="17"/>
      <c r="L12" s="17">
        <v>128.30000000000001</v>
      </c>
      <c r="M12" s="17">
        <v>128.1</v>
      </c>
      <c r="N12" s="17">
        <v>128.19999999999999</v>
      </c>
      <c r="O12" s="17">
        <v>224.9</v>
      </c>
      <c r="P12" s="17">
        <v>215.2</v>
      </c>
      <c r="Q12" s="17">
        <v>110.5</v>
      </c>
      <c r="R12" s="17">
        <v>397.1</v>
      </c>
      <c r="S12" s="17">
        <v>3</v>
      </c>
      <c r="T12" s="17"/>
      <c r="U12" s="17"/>
      <c r="V12" s="17"/>
      <c r="W12" s="17"/>
      <c r="X12" s="17">
        <v>130.1</v>
      </c>
      <c r="Y12" s="17">
        <v>4.7</v>
      </c>
      <c r="Z12" s="17">
        <v>4.8</v>
      </c>
      <c r="AA12" s="17"/>
      <c r="AB12" s="17">
        <v>6.9</v>
      </c>
      <c r="AC12" s="17">
        <v>11.8</v>
      </c>
      <c r="AD12" s="17">
        <v>61.2</v>
      </c>
      <c r="AE12" s="17"/>
      <c r="AF12" s="17"/>
      <c r="AG12" s="17"/>
      <c r="AH12" s="17"/>
      <c r="AI12" s="17">
        <v>61.5</v>
      </c>
      <c r="AJ12" s="17">
        <v>58.5</v>
      </c>
      <c r="AK12" s="17"/>
      <c r="AL12" s="17"/>
      <c r="AM12" s="17"/>
      <c r="AN12" s="17">
        <v>6.5</v>
      </c>
      <c r="AO12" s="17">
        <v>0</v>
      </c>
      <c r="AP12" s="17">
        <v>44</v>
      </c>
      <c r="AQ12" s="17">
        <v>63.6</v>
      </c>
      <c r="AR12" s="17"/>
      <c r="AS12" s="17">
        <v>18.2</v>
      </c>
      <c r="AT12" s="17">
        <v>10.7</v>
      </c>
      <c r="AU12" s="17">
        <v>70</v>
      </c>
      <c r="AV12" s="17">
        <v>124.9</v>
      </c>
      <c r="AW12" s="17">
        <v>125.2</v>
      </c>
      <c r="AX12" s="17">
        <v>152.80000000000001</v>
      </c>
      <c r="AY12" s="17">
        <v>110</v>
      </c>
      <c r="AZ12" s="17">
        <v>7.7</v>
      </c>
      <c r="BA12" s="17">
        <v>8.6999999999999993</v>
      </c>
      <c r="BB12" s="17">
        <v>4.3</v>
      </c>
      <c r="BC12" s="17">
        <v>22.1</v>
      </c>
      <c r="BD12" s="17">
        <v>0</v>
      </c>
      <c r="BE12" s="17">
        <v>24.3</v>
      </c>
      <c r="BF12" s="17">
        <v>53.2</v>
      </c>
      <c r="BG12" s="17"/>
      <c r="BH12" s="17"/>
      <c r="BI12" s="17">
        <v>47.1</v>
      </c>
      <c r="BJ12" s="17"/>
      <c r="BK12" s="17"/>
      <c r="BL12" s="17">
        <v>25</v>
      </c>
      <c r="BM12" s="17"/>
      <c r="BN12" s="17"/>
      <c r="BO12" s="17"/>
      <c r="BP12" s="17">
        <v>126.9</v>
      </c>
      <c r="BQ12" s="17">
        <v>115</v>
      </c>
      <c r="BR12" s="17">
        <v>115.2</v>
      </c>
      <c r="BS12" s="17">
        <v>114.9</v>
      </c>
      <c r="BT12" s="17">
        <v>203.6</v>
      </c>
      <c r="BU12" s="17"/>
      <c r="BV12" s="17"/>
      <c r="BW12" s="17"/>
      <c r="BX12" s="17"/>
      <c r="BY12" s="17"/>
      <c r="BZ12" s="17"/>
      <c r="CA12" s="17"/>
      <c r="CB12" s="17"/>
      <c r="CC12" s="17">
        <v>1</v>
      </c>
      <c r="CD12" s="17">
        <v>105.6</v>
      </c>
      <c r="CE12" s="17">
        <v>76.7</v>
      </c>
      <c r="CF12" s="17">
        <v>63.9</v>
      </c>
      <c r="CG12" s="17">
        <v>68.900000000000006</v>
      </c>
      <c r="CH12" s="17">
        <v>30.2</v>
      </c>
      <c r="CI12" s="17"/>
      <c r="CJ12" s="17">
        <v>0</v>
      </c>
      <c r="CK12" s="17"/>
      <c r="CL12" s="17">
        <v>146.4</v>
      </c>
      <c r="CM12" s="17">
        <v>148.69999999999999</v>
      </c>
      <c r="CN12" s="17">
        <v>149.6</v>
      </c>
      <c r="CO12" s="17"/>
      <c r="CP12" s="17"/>
      <c r="CQ12" s="17"/>
      <c r="CR12" s="17"/>
      <c r="CS12" s="17"/>
      <c r="CT12" s="17">
        <v>218</v>
      </c>
      <c r="CU12" s="17">
        <v>104.2</v>
      </c>
      <c r="CV12" s="17">
        <v>0</v>
      </c>
      <c r="CW12" s="17">
        <v>92.5</v>
      </c>
      <c r="CX12" s="17">
        <v>0</v>
      </c>
      <c r="CY12" s="17">
        <v>13.2</v>
      </c>
      <c r="CZ12" s="17">
        <v>0</v>
      </c>
      <c r="DA12" s="17"/>
      <c r="DB12" s="17"/>
      <c r="DC12" s="17">
        <v>0</v>
      </c>
      <c r="DD12" s="17">
        <v>0</v>
      </c>
      <c r="DE12" s="17">
        <v>0</v>
      </c>
      <c r="DF12" s="17">
        <v>0.3</v>
      </c>
      <c r="DG12" s="17">
        <v>1.5</v>
      </c>
      <c r="DH12" s="17">
        <v>4.7</v>
      </c>
      <c r="DI12" s="17">
        <v>20.5</v>
      </c>
      <c r="DJ12" s="17">
        <v>6.4</v>
      </c>
      <c r="DK12" s="17">
        <v>4.4000000000000004</v>
      </c>
      <c r="DL12" s="17">
        <v>3.5</v>
      </c>
      <c r="DM12" s="17">
        <v>18.3</v>
      </c>
      <c r="DN12" s="17">
        <v>0</v>
      </c>
      <c r="DO12" s="17">
        <v>0</v>
      </c>
      <c r="DP12" s="17">
        <v>0</v>
      </c>
      <c r="DQ12" s="17">
        <v>7.6</v>
      </c>
      <c r="DR12" s="17">
        <v>0</v>
      </c>
      <c r="DS12" s="17">
        <v>1.9</v>
      </c>
      <c r="DT12" s="17">
        <v>10.3</v>
      </c>
      <c r="DU12" s="17">
        <v>1.5</v>
      </c>
      <c r="DV12" s="17"/>
      <c r="DW12" s="17">
        <v>9.8000000000000007</v>
      </c>
      <c r="DX12" s="17">
        <v>3.7</v>
      </c>
      <c r="DY12" s="17">
        <v>6.5</v>
      </c>
      <c r="DZ12" s="17">
        <v>9.4</v>
      </c>
      <c r="EA12" s="17">
        <v>10</v>
      </c>
      <c r="EB12" s="17">
        <v>29.6</v>
      </c>
      <c r="EC12" s="17">
        <v>47.9</v>
      </c>
      <c r="ED12" s="17">
        <v>0</v>
      </c>
      <c r="EE12" s="17">
        <v>85.5</v>
      </c>
      <c r="EF12" s="17">
        <v>78.3</v>
      </c>
      <c r="EG12" s="17">
        <v>12.7</v>
      </c>
      <c r="EH12" s="17">
        <v>13.2</v>
      </c>
      <c r="EI12" s="17">
        <v>10.5</v>
      </c>
      <c r="EJ12" s="17">
        <v>4</v>
      </c>
      <c r="EK12" s="17">
        <v>7.7</v>
      </c>
      <c r="EL12" s="17">
        <v>4.8</v>
      </c>
      <c r="EM12" s="17">
        <v>5.2</v>
      </c>
      <c r="EN12" s="17">
        <v>5.4</v>
      </c>
      <c r="EO12" s="17">
        <v>11.3</v>
      </c>
      <c r="EP12" s="17">
        <v>0</v>
      </c>
      <c r="EQ12" s="17">
        <v>0</v>
      </c>
      <c r="ER12" s="17">
        <v>0</v>
      </c>
      <c r="ES12" s="17">
        <v>0.6</v>
      </c>
      <c r="ET12" s="17">
        <v>116.3</v>
      </c>
      <c r="EU12" s="17">
        <v>140.80000000000001</v>
      </c>
      <c r="EV12" s="17">
        <v>0</v>
      </c>
      <c r="EW12" s="17">
        <v>2.9</v>
      </c>
      <c r="EX12" s="17">
        <v>2.4</v>
      </c>
      <c r="EY12" s="17">
        <v>2.4</v>
      </c>
      <c r="EZ12" s="17">
        <v>2.5</v>
      </c>
      <c r="FA12" s="17">
        <v>0</v>
      </c>
      <c r="FB12" s="17">
        <v>7.4</v>
      </c>
      <c r="FC12" s="17">
        <v>20</v>
      </c>
      <c r="FD12" s="17">
        <v>9.4</v>
      </c>
      <c r="FE12" s="17">
        <v>27.7</v>
      </c>
      <c r="FF12" s="17">
        <v>33.4</v>
      </c>
      <c r="FG12" s="17">
        <v>16</v>
      </c>
      <c r="FH12" s="17">
        <v>19.399999999999999</v>
      </c>
      <c r="FI12" s="17">
        <v>6.88</v>
      </c>
      <c r="FJ12" s="17">
        <v>11.07</v>
      </c>
      <c r="FK12" s="17">
        <v>6436.55</v>
      </c>
      <c r="FL12" s="15"/>
      <c r="FM12" s="17">
        <v>22.3</v>
      </c>
      <c r="FN12" s="17">
        <v>8.0500000000000007</v>
      </c>
      <c r="FO12" s="17">
        <v>6.0380000000000003</v>
      </c>
      <c r="FP12" s="17">
        <v>5.9</v>
      </c>
      <c r="FQ12" s="17">
        <v>27.42801</v>
      </c>
      <c r="FR12" s="17">
        <v>18.925439999999998</v>
      </c>
      <c r="FS12" s="17">
        <v>5.5</v>
      </c>
      <c r="FT12" s="17">
        <v>6</v>
      </c>
      <c r="FU12" s="17">
        <v>100.14145000000001</v>
      </c>
    </row>
    <row r="13" spans="1:177" ht="24" customHeight="1" x14ac:dyDescent="0.3">
      <c r="A13" s="16" t="s">
        <v>59</v>
      </c>
      <c r="B13" s="16" t="s">
        <v>756</v>
      </c>
      <c r="C13" s="17">
        <v>140.6</v>
      </c>
      <c r="D13" s="17">
        <v>615.29999999999995</v>
      </c>
      <c r="E13" s="17">
        <v>215.6</v>
      </c>
      <c r="F13" s="17"/>
      <c r="G13" s="17"/>
      <c r="H13" s="17">
        <v>0</v>
      </c>
      <c r="I13" s="17">
        <v>104</v>
      </c>
      <c r="J13" s="17"/>
      <c r="K13" s="17"/>
      <c r="L13" s="17">
        <v>128.4</v>
      </c>
      <c r="M13" s="17">
        <v>129.4</v>
      </c>
      <c r="N13" s="17">
        <v>129</v>
      </c>
      <c r="O13" s="17">
        <v>225.4</v>
      </c>
      <c r="P13" s="17">
        <v>215.2</v>
      </c>
      <c r="Q13" s="17">
        <v>110.5</v>
      </c>
      <c r="R13" s="17">
        <v>220.7</v>
      </c>
      <c r="S13" s="17">
        <v>3</v>
      </c>
      <c r="T13" s="17"/>
      <c r="U13" s="17"/>
      <c r="V13" s="17"/>
      <c r="W13" s="17"/>
      <c r="X13" s="17">
        <v>129.30000000000001</v>
      </c>
      <c r="Y13" s="17">
        <v>4.0999999999999996</v>
      </c>
      <c r="Z13" s="17">
        <v>4.8</v>
      </c>
      <c r="AA13" s="17"/>
      <c r="AB13" s="17">
        <v>6.9</v>
      </c>
      <c r="AC13" s="17">
        <v>11.8</v>
      </c>
      <c r="AD13" s="17">
        <v>59.8</v>
      </c>
      <c r="AE13" s="17"/>
      <c r="AF13" s="17"/>
      <c r="AG13" s="17"/>
      <c r="AH13" s="17"/>
      <c r="AI13" s="17">
        <v>59.4</v>
      </c>
      <c r="AJ13" s="17">
        <v>91.8</v>
      </c>
      <c r="AK13" s="17"/>
      <c r="AL13" s="17"/>
      <c r="AM13" s="17"/>
      <c r="AN13" s="17">
        <v>6.5</v>
      </c>
      <c r="AO13" s="17">
        <v>0</v>
      </c>
      <c r="AP13" s="17">
        <v>44</v>
      </c>
      <c r="AQ13" s="17">
        <v>63.3</v>
      </c>
      <c r="AR13" s="17"/>
      <c r="AS13" s="17">
        <v>18.2</v>
      </c>
      <c r="AT13" s="17">
        <v>10.7</v>
      </c>
      <c r="AU13" s="17">
        <v>66.900000000000006</v>
      </c>
      <c r="AV13" s="17">
        <v>120.4</v>
      </c>
      <c r="AW13" s="17">
        <v>120.8</v>
      </c>
      <c r="AX13" s="17">
        <v>152.6</v>
      </c>
      <c r="AY13" s="17">
        <v>108.6</v>
      </c>
      <c r="AZ13" s="17">
        <v>7.7</v>
      </c>
      <c r="BA13" s="17">
        <v>8.6999999999999993</v>
      </c>
      <c r="BB13" s="17">
        <v>3.8</v>
      </c>
      <c r="BC13" s="17">
        <v>21.4</v>
      </c>
      <c r="BD13" s="17">
        <v>0</v>
      </c>
      <c r="BE13" s="17">
        <v>23.5</v>
      </c>
      <c r="BF13" s="17">
        <v>55.3</v>
      </c>
      <c r="BG13" s="17"/>
      <c r="BH13" s="17"/>
      <c r="BI13" s="17">
        <v>46.1</v>
      </c>
      <c r="BJ13" s="17"/>
      <c r="BK13" s="17"/>
      <c r="BL13" s="17">
        <v>24.8</v>
      </c>
      <c r="BM13" s="17"/>
      <c r="BN13" s="17"/>
      <c r="BO13" s="17"/>
      <c r="BP13" s="17">
        <v>125</v>
      </c>
      <c r="BQ13" s="17">
        <v>140.9</v>
      </c>
      <c r="BR13" s="17">
        <v>140.4</v>
      </c>
      <c r="BS13" s="17">
        <v>140.4</v>
      </c>
      <c r="BT13" s="17">
        <v>227.3</v>
      </c>
      <c r="BU13" s="17"/>
      <c r="BV13" s="17"/>
      <c r="BW13" s="17"/>
      <c r="BX13" s="17"/>
      <c r="BY13" s="17"/>
      <c r="BZ13" s="17"/>
      <c r="CA13" s="17"/>
      <c r="CB13" s="17"/>
      <c r="CC13" s="17">
        <v>1.2</v>
      </c>
      <c r="CD13" s="17">
        <v>58.4</v>
      </c>
      <c r="CE13" s="17">
        <v>72.7</v>
      </c>
      <c r="CF13" s="17">
        <v>62.2</v>
      </c>
      <c r="CG13" s="17">
        <v>68.5</v>
      </c>
      <c r="CH13" s="17">
        <v>29.5</v>
      </c>
      <c r="CI13" s="17"/>
      <c r="CJ13" s="17">
        <v>45.9</v>
      </c>
      <c r="CK13" s="17"/>
      <c r="CL13" s="17">
        <v>147</v>
      </c>
      <c r="CM13" s="17">
        <v>149.30000000000001</v>
      </c>
      <c r="CN13" s="17">
        <v>150.30000000000001</v>
      </c>
      <c r="CO13" s="17"/>
      <c r="CP13" s="17"/>
      <c r="CQ13" s="17"/>
      <c r="CR13" s="17"/>
      <c r="CS13" s="17"/>
      <c r="CT13" s="17">
        <v>217.6</v>
      </c>
      <c r="CU13" s="17">
        <v>104.2</v>
      </c>
      <c r="CV13" s="17">
        <v>0</v>
      </c>
      <c r="CW13" s="17">
        <v>83.1</v>
      </c>
      <c r="CX13" s="17">
        <v>0</v>
      </c>
      <c r="CY13" s="17">
        <v>13.6</v>
      </c>
      <c r="CZ13" s="17">
        <v>0</v>
      </c>
      <c r="DA13" s="17"/>
      <c r="DB13" s="17"/>
      <c r="DC13" s="17">
        <v>0</v>
      </c>
      <c r="DD13" s="17">
        <v>0</v>
      </c>
      <c r="DE13" s="17">
        <v>0</v>
      </c>
      <c r="DF13" s="17">
        <v>0.3</v>
      </c>
      <c r="DG13" s="17">
        <v>1.6</v>
      </c>
      <c r="DH13" s="17">
        <v>4.5999999999999996</v>
      </c>
      <c r="DI13" s="17">
        <v>19.8</v>
      </c>
      <c r="DJ13" s="17">
        <v>6.4</v>
      </c>
      <c r="DK13" s="17">
        <v>4.0999999999999996</v>
      </c>
      <c r="DL13" s="17">
        <v>3.5</v>
      </c>
      <c r="DM13" s="17">
        <v>18.3</v>
      </c>
      <c r="DN13" s="17">
        <v>0</v>
      </c>
      <c r="DO13" s="17">
        <v>0</v>
      </c>
      <c r="DP13" s="17">
        <v>21.1</v>
      </c>
      <c r="DQ13" s="17">
        <v>66.599999999999994</v>
      </c>
      <c r="DR13" s="17">
        <v>0</v>
      </c>
      <c r="DS13" s="17">
        <v>1.9</v>
      </c>
      <c r="DT13" s="17">
        <v>10.4</v>
      </c>
      <c r="DU13" s="17">
        <v>1.4</v>
      </c>
      <c r="DV13" s="17"/>
      <c r="DW13" s="17">
        <v>9.8000000000000007</v>
      </c>
      <c r="DX13" s="17">
        <v>3.8</v>
      </c>
      <c r="DY13" s="17">
        <v>5.8</v>
      </c>
      <c r="DZ13" s="17">
        <v>9.4</v>
      </c>
      <c r="EA13" s="17">
        <v>10</v>
      </c>
      <c r="EB13" s="17">
        <v>29.6</v>
      </c>
      <c r="EC13" s="17">
        <v>37</v>
      </c>
      <c r="ED13" s="17">
        <v>0</v>
      </c>
      <c r="EE13" s="17">
        <v>67.5</v>
      </c>
      <c r="EF13" s="17">
        <v>71.099999999999994</v>
      </c>
      <c r="EG13" s="17">
        <v>9.6999999999999993</v>
      </c>
      <c r="EH13" s="17">
        <v>10.6</v>
      </c>
      <c r="EI13" s="17">
        <v>10.5</v>
      </c>
      <c r="EJ13" s="17">
        <v>4</v>
      </c>
      <c r="EK13" s="17">
        <v>7.6</v>
      </c>
      <c r="EL13" s="17">
        <v>4.8</v>
      </c>
      <c r="EM13" s="17">
        <v>5.2</v>
      </c>
      <c r="EN13" s="17">
        <v>5.4</v>
      </c>
      <c r="EO13" s="17">
        <v>10.7</v>
      </c>
      <c r="EP13" s="17">
        <v>0</v>
      </c>
      <c r="EQ13" s="17">
        <v>0</v>
      </c>
      <c r="ER13" s="17">
        <v>0</v>
      </c>
      <c r="ES13" s="17">
        <v>0.6</v>
      </c>
      <c r="ET13" s="17">
        <v>94.6</v>
      </c>
      <c r="EU13" s="17">
        <v>133.19999999999999</v>
      </c>
      <c r="EV13" s="17">
        <v>0</v>
      </c>
      <c r="EW13" s="17">
        <v>2.9</v>
      </c>
      <c r="EX13" s="17">
        <v>2.4</v>
      </c>
      <c r="EY13" s="17">
        <v>2.4</v>
      </c>
      <c r="EZ13" s="17">
        <v>2.5</v>
      </c>
      <c r="FA13" s="17">
        <v>0</v>
      </c>
      <c r="FB13" s="17">
        <v>7.4</v>
      </c>
      <c r="FC13" s="17">
        <v>20</v>
      </c>
      <c r="FD13" s="17">
        <v>9.1999999999999993</v>
      </c>
      <c r="FE13" s="17">
        <v>28</v>
      </c>
      <c r="FF13" s="17">
        <v>33.6</v>
      </c>
      <c r="FG13" s="17">
        <v>16.100000000000001</v>
      </c>
      <c r="FH13" s="17">
        <v>19.399999999999999</v>
      </c>
      <c r="FI13" s="17">
        <v>6.41</v>
      </c>
      <c r="FJ13" s="17">
        <v>11.04</v>
      </c>
      <c r="FK13" s="17">
        <v>6348.05</v>
      </c>
      <c r="FL13" s="15"/>
      <c r="FM13" s="17">
        <v>22.6</v>
      </c>
      <c r="FN13" s="17">
        <v>8.0510000000000002</v>
      </c>
      <c r="FO13" s="17">
        <v>6.0419999999999998</v>
      </c>
      <c r="FP13" s="17">
        <v>5.9</v>
      </c>
      <c r="FQ13" s="17">
        <v>27.513639999999999</v>
      </c>
      <c r="FR13" s="17">
        <v>18.926010000000002</v>
      </c>
      <c r="FS13" s="17">
        <v>5.5</v>
      </c>
      <c r="FT13" s="17">
        <v>5.9</v>
      </c>
      <c r="FU13" s="17">
        <v>100.43265</v>
      </c>
    </row>
    <row r="14" spans="1:177" ht="24" customHeight="1" x14ac:dyDescent="0.3">
      <c r="A14" s="16" t="s">
        <v>59</v>
      </c>
      <c r="B14" s="16" t="s">
        <v>757</v>
      </c>
      <c r="C14" s="17">
        <v>114.3</v>
      </c>
      <c r="D14" s="17">
        <v>620.6</v>
      </c>
      <c r="E14" s="17">
        <v>211.9</v>
      </c>
      <c r="F14" s="17"/>
      <c r="G14" s="17"/>
      <c r="H14" s="17">
        <v>0</v>
      </c>
      <c r="I14" s="17">
        <v>104.3</v>
      </c>
      <c r="J14" s="17"/>
      <c r="K14" s="17"/>
      <c r="L14" s="17">
        <v>127.6</v>
      </c>
      <c r="M14" s="17">
        <v>128.4</v>
      </c>
      <c r="N14" s="17">
        <v>127.7</v>
      </c>
      <c r="O14" s="17">
        <v>225.1</v>
      </c>
      <c r="P14" s="17">
        <v>215.6</v>
      </c>
      <c r="Q14" s="17">
        <v>110.7</v>
      </c>
      <c r="R14" s="17">
        <v>88.5</v>
      </c>
      <c r="S14" s="17">
        <v>3</v>
      </c>
      <c r="T14" s="17"/>
      <c r="U14" s="17"/>
      <c r="V14" s="17"/>
      <c r="W14" s="17"/>
      <c r="X14" s="17">
        <v>131</v>
      </c>
      <c r="Y14" s="17">
        <v>4.5</v>
      </c>
      <c r="Z14" s="17">
        <v>5</v>
      </c>
      <c r="AA14" s="17"/>
      <c r="AB14" s="17">
        <v>6.9</v>
      </c>
      <c r="AC14" s="17">
        <v>11.8</v>
      </c>
      <c r="AD14" s="17">
        <v>60.4</v>
      </c>
      <c r="AE14" s="17"/>
      <c r="AF14" s="17"/>
      <c r="AG14" s="17"/>
      <c r="AH14" s="17"/>
      <c r="AI14" s="17">
        <v>60.9</v>
      </c>
      <c r="AJ14" s="17">
        <v>110.9</v>
      </c>
      <c r="AK14" s="17"/>
      <c r="AL14" s="17"/>
      <c r="AM14" s="17"/>
      <c r="AN14" s="17">
        <v>6.5</v>
      </c>
      <c r="AO14" s="17">
        <v>0</v>
      </c>
      <c r="AP14" s="17">
        <v>44</v>
      </c>
      <c r="AQ14" s="17">
        <v>31.1</v>
      </c>
      <c r="AR14" s="17"/>
      <c r="AS14" s="17">
        <v>18</v>
      </c>
      <c r="AT14" s="17">
        <v>10.7</v>
      </c>
      <c r="AU14" s="17">
        <v>69.3</v>
      </c>
      <c r="AV14" s="17">
        <v>124.7</v>
      </c>
      <c r="AW14" s="17">
        <v>124.8</v>
      </c>
      <c r="AX14" s="17">
        <v>152.19999999999999</v>
      </c>
      <c r="AY14" s="17">
        <v>109.6</v>
      </c>
      <c r="AZ14" s="17">
        <v>7.9</v>
      </c>
      <c r="BA14" s="17">
        <v>8.6999999999999993</v>
      </c>
      <c r="BB14" s="17">
        <v>35.4</v>
      </c>
      <c r="BC14" s="17">
        <v>21.9</v>
      </c>
      <c r="BD14" s="17">
        <v>0</v>
      </c>
      <c r="BE14" s="17">
        <v>12.1</v>
      </c>
      <c r="BF14" s="17">
        <v>79</v>
      </c>
      <c r="BG14" s="17"/>
      <c r="BH14" s="17"/>
      <c r="BI14" s="17">
        <v>46.8</v>
      </c>
      <c r="BJ14" s="17"/>
      <c r="BK14" s="17"/>
      <c r="BL14" s="17">
        <v>24.8</v>
      </c>
      <c r="BM14" s="17"/>
      <c r="BN14" s="17"/>
      <c r="BO14" s="17"/>
      <c r="BP14" s="17">
        <v>126.2</v>
      </c>
      <c r="BQ14" s="17">
        <v>165.1</v>
      </c>
      <c r="BR14" s="17">
        <v>165.5</v>
      </c>
      <c r="BS14" s="17">
        <v>165.4</v>
      </c>
      <c r="BT14" s="17">
        <v>252.2</v>
      </c>
      <c r="BU14" s="17"/>
      <c r="BV14" s="17"/>
      <c r="BW14" s="17"/>
      <c r="BX14" s="17"/>
      <c r="BY14" s="17"/>
      <c r="BZ14" s="17"/>
      <c r="CA14" s="17"/>
      <c r="CB14" s="17"/>
      <c r="CC14" s="17">
        <v>1.3</v>
      </c>
      <c r="CD14" s="17">
        <v>66.099999999999994</v>
      </c>
      <c r="CE14" s="17">
        <v>78.2</v>
      </c>
      <c r="CF14" s="17">
        <v>63.3</v>
      </c>
      <c r="CG14" s="17">
        <v>68.599999999999994</v>
      </c>
      <c r="CH14" s="17">
        <v>30.1</v>
      </c>
      <c r="CI14" s="17"/>
      <c r="CJ14" s="17">
        <v>47.8</v>
      </c>
      <c r="CK14" s="17"/>
      <c r="CL14" s="17">
        <v>146.4</v>
      </c>
      <c r="CM14" s="17">
        <v>148.5</v>
      </c>
      <c r="CN14" s="17">
        <v>149.6</v>
      </c>
      <c r="CO14" s="17"/>
      <c r="CP14" s="17"/>
      <c r="CQ14" s="17"/>
      <c r="CR14" s="17"/>
      <c r="CS14" s="17"/>
      <c r="CT14" s="17">
        <v>217.7</v>
      </c>
      <c r="CU14" s="17">
        <v>104.3</v>
      </c>
      <c r="CV14" s="17">
        <v>0</v>
      </c>
      <c r="CW14" s="17">
        <v>75</v>
      </c>
      <c r="CX14" s="17">
        <v>0</v>
      </c>
      <c r="CY14" s="17">
        <v>10.8</v>
      </c>
      <c r="CZ14" s="17">
        <v>0</v>
      </c>
      <c r="DA14" s="17"/>
      <c r="DB14" s="17"/>
      <c r="DC14" s="17">
        <v>0</v>
      </c>
      <c r="DD14" s="17">
        <v>0</v>
      </c>
      <c r="DE14" s="17">
        <v>0</v>
      </c>
      <c r="DF14" s="17">
        <v>0.3</v>
      </c>
      <c r="DG14" s="17">
        <v>1.6</v>
      </c>
      <c r="DH14" s="17">
        <v>4.5999999999999996</v>
      </c>
      <c r="DI14" s="17">
        <v>20.3</v>
      </c>
      <c r="DJ14" s="17">
        <v>6.4</v>
      </c>
      <c r="DK14" s="17">
        <v>4</v>
      </c>
      <c r="DL14" s="17">
        <v>3.5</v>
      </c>
      <c r="DM14" s="17">
        <v>18.3</v>
      </c>
      <c r="DN14" s="17">
        <v>0</v>
      </c>
      <c r="DO14" s="17">
        <v>0</v>
      </c>
      <c r="DP14" s="17">
        <v>25.4</v>
      </c>
      <c r="DQ14" s="17">
        <v>66.5</v>
      </c>
      <c r="DR14" s="17">
        <v>0</v>
      </c>
      <c r="DS14" s="17">
        <v>1.9</v>
      </c>
      <c r="DT14" s="17">
        <v>10.5</v>
      </c>
      <c r="DU14" s="17">
        <v>1.4</v>
      </c>
      <c r="DV14" s="17"/>
      <c r="DW14" s="17">
        <v>9.8000000000000007</v>
      </c>
      <c r="DX14" s="17">
        <v>3.8</v>
      </c>
      <c r="DY14" s="17">
        <v>5.7</v>
      </c>
      <c r="DZ14" s="17">
        <v>9.4</v>
      </c>
      <c r="EA14" s="17">
        <v>10</v>
      </c>
      <c r="EB14" s="17">
        <v>29.1</v>
      </c>
      <c r="EC14" s="17">
        <v>33.4</v>
      </c>
      <c r="ED14" s="17">
        <v>0</v>
      </c>
      <c r="EE14" s="17">
        <v>61.2</v>
      </c>
      <c r="EF14" s="17">
        <v>60.1</v>
      </c>
      <c r="EG14" s="17">
        <v>9.3000000000000007</v>
      </c>
      <c r="EH14" s="17">
        <v>8.1999999999999993</v>
      </c>
      <c r="EI14" s="17">
        <v>10.5</v>
      </c>
      <c r="EJ14" s="17">
        <v>4</v>
      </c>
      <c r="EK14" s="17">
        <v>7.6</v>
      </c>
      <c r="EL14" s="17">
        <v>4.8</v>
      </c>
      <c r="EM14" s="17">
        <v>5.2</v>
      </c>
      <c r="EN14" s="17">
        <v>5.4</v>
      </c>
      <c r="EO14" s="17">
        <v>8.6</v>
      </c>
      <c r="EP14" s="17">
        <v>0</v>
      </c>
      <c r="EQ14" s="17">
        <v>0</v>
      </c>
      <c r="ER14" s="17">
        <v>0</v>
      </c>
      <c r="ES14" s="17">
        <v>0.6</v>
      </c>
      <c r="ET14" s="17">
        <v>77.099999999999994</v>
      </c>
      <c r="EU14" s="17">
        <v>114.3</v>
      </c>
      <c r="EV14" s="17">
        <v>0</v>
      </c>
      <c r="EW14" s="17">
        <v>2.9</v>
      </c>
      <c r="EX14" s="17">
        <v>2.4</v>
      </c>
      <c r="EY14" s="17">
        <v>2.4</v>
      </c>
      <c r="EZ14" s="17">
        <v>2.5</v>
      </c>
      <c r="FA14" s="17">
        <v>0</v>
      </c>
      <c r="FB14" s="17">
        <v>7.4</v>
      </c>
      <c r="FC14" s="17">
        <v>20</v>
      </c>
      <c r="FD14" s="17">
        <v>9.3000000000000007</v>
      </c>
      <c r="FE14" s="17">
        <v>28</v>
      </c>
      <c r="FF14" s="17">
        <v>33.200000000000003</v>
      </c>
      <c r="FG14" s="17">
        <v>15.4</v>
      </c>
      <c r="FH14" s="17">
        <v>19.399999999999999</v>
      </c>
      <c r="FI14" s="17">
        <v>4.2300000000000004</v>
      </c>
      <c r="FJ14" s="17">
        <v>11.05</v>
      </c>
      <c r="FK14" s="17">
        <v>6279.68</v>
      </c>
      <c r="FL14" s="15"/>
      <c r="FM14" s="17">
        <v>22.6</v>
      </c>
      <c r="FN14" s="17">
        <v>8.0510000000000002</v>
      </c>
      <c r="FO14" s="17">
        <v>6.0419999999999998</v>
      </c>
      <c r="FP14" s="17">
        <v>5.9</v>
      </c>
      <c r="FQ14" s="17">
        <v>27.5015</v>
      </c>
      <c r="FR14" s="17">
        <v>18.925650000000001</v>
      </c>
      <c r="FS14" s="17">
        <v>5.5</v>
      </c>
      <c r="FT14" s="17">
        <v>6</v>
      </c>
      <c r="FU14" s="17">
        <v>100.52015</v>
      </c>
    </row>
    <row r="15" spans="1:177" ht="24" customHeight="1" x14ac:dyDescent="0.3">
      <c r="A15" s="16" t="s">
        <v>59</v>
      </c>
      <c r="B15" s="16" t="s">
        <v>758</v>
      </c>
      <c r="C15" s="17">
        <v>78.5</v>
      </c>
      <c r="D15" s="17">
        <v>617.9</v>
      </c>
      <c r="E15" s="17">
        <v>213.2</v>
      </c>
      <c r="F15" s="17"/>
      <c r="G15" s="17"/>
      <c r="H15" s="17">
        <v>0</v>
      </c>
      <c r="I15" s="17">
        <v>106.4</v>
      </c>
      <c r="J15" s="17"/>
      <c r="K15" s="17"/>
      <c r="L15" s="17">
        <v>128.1</v>
      </c>
      <c r="M15" s="17">
        <v>128.19999999999999</v>
      </c>
      <c r="N15" s="17">
        <v>128.1</v>
      </c>
      <c r="O15" s="17">
        <v>225.4</v>
      </c>
      <c r="P15" s="17">
        <v>215.9</v>
      </c>
      <c r="Q15" s="17">
        <v>110.7</v>
      </c>
      <c r="R15" s="17">
        <v>84.9</v>
      </c>
      <c r="S15" s="17">
        <v>3</v>
      </c>
      <c r="T15" s="17"/>
      <c r="U15" s="17"/>
      <c r="V15" s="17"/>
      <c r="W15" s="17"/>
      <c r="X15" s="17">
        <v>129.4</v>
      </c>
      <c r="Y15" s="17">
        <v>4.4000000000000004</v>
      </c>
      <c r="Z15" s="17">
        <v>4.8</v>
      </c>
      <c r="AA15" s="17"/>
      <c r="AB15" s="17">
        <v>6.9</v>
      </c>
      <c r="AC15" s="17">
        <v>11.8</v>
      </c>
      <c r="AD15" s="17">
        <v>59.9</v>
      </c>
      <c r="AE15" s="17"/>
      <c r="AF15" s="17"/>
      <c r="AG15" s="17"/>
      <c r="AH15" s="17"/>
      <c r="AI15" s="17">
        <v>60.5</v>
      </c>
      <c r="AJ15" s="17">
        <v>107.2</v>
      </c>
      <c r="AK15" s="17"/>
      <c r="AL15" s="17"/>
      <c r="AM15" s="17"/>
      <c r="AN15" s="17">
        <v>6.5</v>
      </c>
      <c r="AO15" s="17">
        <v>0</v>
      </c>
      <c r="AP15" s="17">
        <v>44</v>
      </c>
      <c r="AQ15" s="17">
        <v>31</v>
      </c>
      <c r="AR15" s="17"/>
      <c r="AS15" s="17">
        <v>18</v>
      </c>
      <c r="AT15" s="17">
        <v>10.7</v>
      </c>
      <c r="AU15" s="17">
        <v>67.599999999999994</v>
      </c>
      <c r="AV15" s="17">
        <v>164.3</v>
      </c>
      <c r="AW15" s="17">
        <v>163.69999999999999</v>
      </c>
      <c r="AX15" s="17">
        <v>166.1</v>
      </c>
      <c r="AY15" s="17">
        <v>109.1</v>
      </c>
      <c r="AZ15" s="17">
        <v>7.9</v>
      </c>
      <c r="BA15" s="17">
        <v>8.6999999999999993</v>
      </c>
      <c r="BB15" s="17">
        <v>26.8</v>
      </c>
      <c r="BC15" s="17">
        <v>21.8</v>
      </c>
      <c r="BD15" s="17">
        <v>0</v>
      </c>
      <c r="BE15" s="17">
        <v>12.1</v>
      </c>
      <c r="BF15" s="17">
        <v>64.599999999999994</v>
      </c>
      <c r="BG15" s="17"/>
      <c r="BH15" s="17"/>
      <c r="BI15" s="17">
        <v>46.6</v>
      </c>
      <c r="BJ15" s="17"/>
      <c r="BK15" s="17"/>
      <c r="BL15" s="17">
        <v>24.9</v>
      </c>
      <c r="BM15" s="17"/>
      <c r="BN15" s="17"/>
      <c r="BO15" s="17"/>
      <c r="BP15" s="17">
        <v>126</v>
      </c>
      <c r="BQ15" s="17">
        <v>175.6</v>
      </c>
      <c r="BR15" s="17">
        <v>173.2</v>
      </c>
      <c r="BS15" s="17">
        <v>210</v>
      </c>
      <c r="BT15" s="17">
        <v>272.10000000000002</v>
      </c>
      <c r="BU15" s="17"/>
      <c r="BV15" s="17"/>
      <c r="BW15" s="17"/>
      <c r="BX15" s="17"/>
      <c r="BY15" s="17"/>
      <c r="BZ15" s="17"/>
      <c r="CA15" s="17"/>
      <c r="CB15" s="17"/>
      <c r="CC15" s="17">
        <v>1.2</v>
      </c>
      <c r="CD15" s="17">
        <v>41.9</v>
      </c>
      <c r="CE15" s="17">
        <v>65.599999999999994</v>
      </c>
      <c r="CF15" s="17">
        <v>63</v>
      </c>
      <c r="CG15" s="17">
        <v>68.7</v>
      </c>
      <c r="CH15" s="17">
        <v>30</v>
      </c>
      <c r="CI15" s="17"/>
      <c r="CJ15" s="17">
        <v>24.3</v>
      </c>
      <c r="CK15" s="17"/>
      <c r="CL15" s="17">
        <v>146.6</v>
      </c>
      <c r="CM15" s="17">
        <v>148.80000000000001</v>
      </c>
      <c r="CN15" s="17">
        <v>149.5</v>
      </c>
      <c r="CO15" s="17"/>
      <c r="CP15" s="17"/>
      <c r="CQ15" s="17"/>
      <c r="CR15" s="17"/>
      <c r="CS15" s="17"/>
      <c r="CT15" s="17">
        <v>217.5</v>
      </c>
      <c r="CU15" s="17">
        <v>104.3</v>
      </c>
      <c r="CV15" s="17">
        <v>0</v>
      </c>
      <c r="CW15" s="17">
        <v>65.7</v>
      </c>
      <c r="CX15" s="17">
        <v>0</v>
      </c>
      <c r="CY15" s="17">
        <v>7.5</v>
      </c>
      <c r="CZ15" s="17">
        <v>0</v>
      </c>
      <c r="DA15" s="17"/>
      <c r="DB15" s="17"/>
      <c r="DC15" s="17">
        <v>0</v>
      </c>
      <c r="DD15" s="17">
        <v>0</v>
      </c>
      <c r="DE15" s="17">
        <v>0</v>
      </c>
      <c r="DF15" s="17">
        <v>0.3</v>
      </c>
      <c r="DG15" s="17">
        <v>1.6</v>
      </c>
      <c r="DH15" s="17">
        <v>4.9000000000000004</v>
      </c>
      <c r="DI15" s="17">
        <v>20.3</v>
      </c>
      <c r="DJ15" s="17">
        <v>6.4</v>
      </c>
      <c r="DK15" s="17">
        <v>4</v>
      </c>
      <c r="DL15" s="17">
        <v>3.5</v>
      </c>
      <c r="DM15" s="17">
        <v>18.3</v>
      </c>
      <c r="DN15" s="17">
        <v>0</v>
      </c>
      <c r="DO15" s="17">
        <v>0</v>
      </c>
      <c r="DP15" s="17">
        <v>25.1</v>
      </c>
      <c r="DQ15" s="17">
        <v>68.900000000000006</v>
      </c>
      <c r="DR15" s="17">
        <v>0</v>
      </c>
      <c r="DS15" s="17">
        <v>1.9</v>
      </c>
      <c r="DT15" s="17">
        <v>10.4</v>
      </c>
      <c r="DU15" s="17">
        <v>1.4</v>
      </c>
      <c r="DV15" s="17"/>
      <c r="DW15" s="17">
        <v>9.8000000000000007</v>
      </c>
      <c r="DX15" s="17">
        <v>3.8</v>
      </c>
      <c r="DY15" s="17">
        <v>5.7</v>
      </c>
      <c r="DZ15" s="17">
        <v>9.3000000000000007</v>
      </c>
      <c r="EA15" s="17">
        <v>10</v>
      </c>
      <c r="EB15" s="17">
        <v>28.7</v>
      </c>
      <c r="EC15" s="17">
        <v>29.9</v>
      </c>
      <c r="ED15" s="17">
        <v>0</v>
      </c>
      <c r="EE15" s="17">
        <v>61.3</v>
      </c>
      <c r="EF15" s="17">
        <v>44.7</v>
      </c>
      <c r="EG15" s="17">
        <v>13</v>
      </c>
      <c r="EH15" s="17">
        <v>11.6</v>
      </c>
      <c r="EI15" s="17">
        <v>10.5</v>
      </c>
      <c r="EJ15" s="17">
        <v>3.9</v>
      </c>
      <c r="EK15" s="17">
        <v>7.6</v>
      </c>
      <c r="EL15" s="17">
        <v>4.8</v>
      </c>
      <c r="EM15" s="17">
        <v>5.2</v>
      </c>
      <c r="EN15" s="17">
        <v>5.4</v>
      </c>
      <c r="EO15" s="17">
        <v>4.5</v>
      </c>
      <c r="EP15" s="17">
        <v>0</v>
      </c>
      <c r="EQ15" s="17">
        <v>0</v>
      </c>
      <c r="ER15" s="17">
        <v>0</v>
      </c>
      <c r="ES15" s="17">
        <v>0.6</v>
      </c>
      <c r="ET15" s="17">
        <v>72</v>
      </c>
      <c r="EU15" s="17">
        <v>98</v>
      </c>
      <c r="EV15" s="17">
        <v>0</v>
      </c>
      <c r="EW15" s="17">
        <v>2.9</v>
      </c>
      <c r="EX15" s="17">
        <v>2.4</v>
      </c>
      <c r="EY15" s="17">
        <v>2.4</v>
      </c>
      <c r="EZ15" s="17">
        <v>2.5</v>
      </c>
      <c r="FA15" s="17">
        <v>0</v>
      </c>
      <c r="FB15" s="17">
        <v>7.4</v>
      </c>
      <c r="FC15" s="17">
        <v>20</v>
      </c>
      <c r="FD15" s="17">
        <v>9.5</v>
      </c>
      <c r="FE15" s="17">
        <v>28.5</v>
      </c>
      <c r="FF15" s="17">
        <v>33.6</v>
      </c>
      <c r="FG15" s="17">
        <v>16.100000000000001</v>
      </c>
      <c r="FH15" s="17">
        <v>19.399999999999999</v>
      </c>
      <c r="FI15" s="17">
        <v>3.78</v>
      </c>
      <c r="FJ15" s="17">
        <v>11.04</v>
      </c>
      <c r="FK15" s="17">
        <v>6277.92</v>
      </c>
      <c r="FL15" s="15"/>
      <c r="FM15" s="17">
        <v>22.8</v>
      </c>
      <c r="FN15" s="17">
        <v>8.0489999999999995</v>
      </c>
      <c r="FO15" s="17">
        <v>6.04</v>
      </c>
      <c r="FP15" s="17">
        <v>5.9</v>
      </c>
      <c r="FQ15" s="17">
        <v>27.492460000000001</v>
      </c>
      <c r="FR15" s="17">
        <v>18.925509999999999</v>
      </c>
      <c r="FS15" s="17">
        <v>5.5</v>
      </c>
      <c r="FT15" s="17">
        <v>5.9</v>
      </c>
      <c r="FU15" s="17">
        <v>100.60697</v>
      </c>
    </row>
    <row r="16" spans="1:177" ht="24" customHeight="1" x14ac:dyDescent="0.3">
      <c r="A16" s="16" t="s">
        <v>59</v>
      </c>
      <c r="B16" s="16" t="s">
        <v>759</v>
      </c>
      <c r="C16" s="17">
        <v>79.2</v>
      </c>
      <c r="D16" s="17">
        <v>617.9</v>
      </c>
      <c r="E16" s="17">
        <v>214</v>
      </c>
      <c r="F16" s="17"/>
      <c r="G16" s="17"/>
      <c r="H16" s="17">
        <v>0</v>
      </c>
      <c r="I16" s="17">
        <v>107.1</v>
      </c>
      <c r="J16" s="17"/>
      <c r="K16" s="17"/>
      <c r="L16" s="17">
        <v>128.30000000000001</v>
      </c>
      <c r="M16" s="17">
        <v>128.9</v>
      </c>
      <c r="N16" s="17">
        <v>128.5</v>
      </c>
      <c r="O16" s="17">
        <v>225.3</v>
      </c>
      <c r="P16" s="17">
        <v>215.5</v>
      </c>
      <c r="Q16" s="17">
        <v>110.6</v>
      </c>
      <c r="R16" s="17">
        <v>76.2</v>
      </c>
      <c r="S16" s="17">
        <v>3</v>
      </c>
      <c r="T16" s="17"/>
      <c r="U16" s="17"/>
      <c r="V16" s="17"/>
      <c r="W16" s="17"/>
      <c r="X16" s="17">
        <v>129.30000000000001</v>
      </c>
      <c r="Y16" s="17">
        <v>5.8</v>
      </c>
      <c r="Z16" s="17">
        <v>4.8</v>
      </c>
      <c r="AA16" s="17"/>
      <c r="AB16" s="17">
        <v>6.9</v>
      </c>
      <c r="AC16" s="17">
        <v>11.8</v>
      </c>
      <c r="AD16" s="17">
        <v>60</v>
      </c>
      <c r="AE16" s="17"/>
      <c r="AF16" s="17"/>
      <c r="AG16" s="17"/>
      <c r="AH16" s="17"/>
      <c r="AI16" s="17">
        <v>60.2</v>
      </c>
      <c r="AJ16" s="17">
        <v>81.900000000000006</v>
      </c>
      <c r="AK16" s="17"/>
      <c r="AL16" s="17"/>
      <c r="AM16" s="17"/>
      <c r="AN16" s="17">
        <v>6.5</v>
      </c>
      <c r="AO16" s="17">
        <v>0</v>
      </c>
      <c r="AP16" s="17">
        <v>44.6</v>
      </c>
      <c r="AQ16" s="17">
        <v>30.9</v>
      </c>
      <c r="AR16" s="17"/>
      <c r="AS16" s="17">
        <v>18.100000000000001</v>
      </c>
      <c r="AT16" s="17">
        <v>10.7</v>
      </c>
      <c r="AU16" s="17">
        <v>67.900000000000006</v>
      </c>
      <c r="AV16" s="17">
        <v>181.7</v>
      </c>
      <c r="AW16" s="17">
        <v>182.2</v>
      </c>
      <c r="AX16" s="17">
        <v>184.7</v>
      </c>
      <c r="AY16" s="17">
        <v>109.2</v>
      </c>
      <c r="AZ16" s="17">
        <v>7.9</v>
      </c>
      <c r="BA16" s="17">
        <v>8.8000000000000007</v>
      </c>
      <c r="BB16" s="17">
        <v>27.6</v>
      </c>
      <c r="BC16" s="17">
        <v>21.6</v>
      </c>
      <c r="BD16" s="17">
        <v>0</v>
      </c>
      <c r="BE16" s="17">
        <v>11.8</v>
      </c>
      <c r="BF16" s="17">
        <v>65.8</v>
      </c>
      <c r="BG16" s="17"/>
      <c r="BH16" s="17"/>
      <c r="BI16" s="17">
        <v>0</v>
      </c>
      <c r="BJ16" s="17"/>
      <c r="BK16" s="17"/>
      <c r="BL16" s="17">
        <v>24.7</v>
      </c>
      <c r="BM16" s="17"/>
      <c r="BN16" s="17"/>
      <c r="BO16" s="17"/>
      <c r="BP16" s="17">
        <v>125.8</v>
      </c>
      <c r="BQ16" s="17">
        <v>175.8</v>
      </c>
      <c r="BR16" s="17">
        <v>173.6</v>
      </c>
      <c r="BS16" s="17">
        <v>209.9</v>
      </c>
      <c r="BT16" s="17">
        <v>272.5</v>
      </c>
      <c r="BU16" s="17"/>
      <c r="BV16" s="17"/>
      <c r="BW16" s="17"/>
      <c r="BX16" s="17"/>
      <c r="BY16" s="17"/>
      <c r="BZ16" s="17"/>
      <c r="CA16" s="17"/>
      <c r="CB16" s="17"/>
      <c r="CC16" s="17">
        <v>1.2</v>
      </c>
      <c r="CD16" s="17">
        <v>46.1</v>
      </c>
      <c r="CE16" s="17">
        <v>72.099999999999994</v>
      </c>
      <c r="CF16" s="17">
        <v>63</v>
      </c>
      <c r="CG16" s="17">
        <v>67.7</v>
      </c>
      <c r="CH16" s="17">
        <v>29.9</v>
      </c>
      <c r="CI16" s="17"/>
      <c r="CJ16" s="17">
        <v>0</v>
      </c>
      <c r="CK16" s="17"/>
      <c r="CL16" s="17">
        <v>147.19999999999999</v>
      </c>
      <c r="CM16" s="17">
        <v>149.30000000000001</v>
      </c>
      <c r="CN16" s="17">
        <v>150.1</v>
      </c>
      <c r="CO16" s="17"/>
      <c r="CP16" s="17"/>
      <c r="CQ16" s="17"/>
      <c r="CR16" s="17"/>
      <c r="CS16" s="17"/>
      <c r="CT16" s="17">
        <v>217.9</v>
      </c>
      <c r="CU16" s="17">
        <v>104.5</v>
      </c>
      <c r="CV16" s="17">
        <v>0</v>
      </c>
      <c r="CW16" s="17">
        <v>79.400000000000006</v>
      </c>
      <c r="CX16" s="17">
        <v>0</v>
      </c>
      <c r="CY16" s="17">
        <v>10</v>
      </c>
      <c r="CZ16" s="17">
        <v>0</v>
      </c>
      <c r="DA16" s="17"/>
      <c r="DB16" s="17"/>
      <c r="DC16" s="17">
        <v>0</v>
      </c>
      <c r="DD16" s="17">
        <v>0</v>
      </c>
      <c r="DE16" s="17">
        <v>0</v>
      </c>
      <c r="DF16" s="17">
        <v>0.3</v>
      </c>
      <c r="DG16" s="17">
        <v>1.6</v>
      </c>
      <c r="DH16" s="17">
        <v>4.8</v>
      </c>
      <c r="DI16" s="17">
        <v>20.100000000000001</v>
      </c>
      <c r="DJ16" s="17">
        <v>6.4</v>
      </c>
      <c r="DK16" s="17">
        <v>4</v>
      </c>
      <c r="DL16" s="17">
        <v>3.5</v>
      </c>
      <c r="DM16" s="17">
        <v>18.3</v>
      </c>
      <c r="DN16" s="17">
        <v>0</v>
      </c>
      <c r="DO16" s="17">
        <v>0</v>
      </c>
      <c r="DP16" s="17">
        <v>22.9</v>
      </c>
      <c r="DQ16" s="17">
        <v>72.599999999999994</v>
      </c>
      <c r="DR16" s="17">
        <v>0</v>
      </c>
      <c r="DS16" s="17">
        <v>1.9</v>
      </c>
      <c r="DT16" s="17">
        <v>8.1</v>
      </c>
      <c r="DU16" s="17">
        <v>1.3</v>
      </c>
      <c r="DV16" s="17"/>
      <c r="DW16" s="17">
        <v>9.8000000000000007</v>
      </c>
      <c r="DX16" s="17">
        <v>3.7</v>
      </c>
      <c r="DY16" s="17">
        <v>5.6</v>
      </c>
      <c r="DZ16" s="17">
        <v>9.3000000000000007</v>
      </c>
      <c r="EA16" s="17">
        <v>10</v>
      </c>
      <c r="EB16" s="17">
        <v>29.7</v>
      </c>
      <c r="EC16" s="17">
        <v>24.6</v>
      </c>
      <c r="ED16" s="17">
        <v>0</v>
      </c>
      <c r="EE16" s="17">
        <v>98.3</v>
      </c>
      <c r="EF16" s="17">
        <v>77.400000000000006</v>
      </c>
      <c r="EG16" s="17">
        <v>12.5</v>
      </c>
      <c r="EH16" s="17">
        <v>13</v>
      </c>
      <c r="EI16" s="17">
        <v>10.5</v>
      </c>
      <c r="EJ16" s="17">
        <v>3.9</v>
      </c>
      <c r="EK16" s="17">
        <v>7.6</v>
      </c>
      <c r="EL16" s="17">
        <v>4.8</v>
      </c>
      <c r="EM16" s="17">
        <v>5.2</v>
      </c>
      <c r="EN16" s="17">
        <v>5.4</v>
      </c>
      <c r="EO16" s="17">
        <v>6.9</v>
      </c>
      <c r="EP16" s="17">
        <v>0</v>
      </c>
      <c r="EQ16" s="17">
        <v>0</v>
      </c>
      <c r="ER16" s="17">
        <v>0</v>
      </c>
      <c r="ES16" s="17">
        <v>0.6</v>
      </c>
      <c r="ET16" s="17">
        <v>71.3</v>
      </c>
      <c r="EU16" s="17">
        <v>100.5</v>
      </c>
      <c r="EV16" s="17">
        <v>0</v>
      </c>
      <c r="EW16" s="17">
        <v>2.9</v>
      </c>
      <c r="EX16" s="17">
        <v>2.4</v>
      </c>
      <c r="EY16" s="17">
        <v>2.4</v>
      </c>
      <c r="EZ16" s="17">
        <v>2.5</v>
      </c>
      <c r="FA16" s="17">
        <v>0</v>
      </c>
      <c r="FB16" s="17">
        <v>7.4</v>
      </c>
      <c r="FC16" s="17">
        <v>20</v>
      </c>
      <c r="FD16" s="17">
        <v>9.5</v>
      </c>
      <c r="FE16" s="17">
        <v>28.4</v>
      </c>
      <c r="FF16" s="17">
        <v>33.5</v>
      </c>
      <c r="FG16" s="17">
        <v>16.2</v>
      </c>
      <c r="FH16" s="17">
        <v>19.399999999999999</v>
      </c>
      <c r="FI16" s="17">
        <v>3.94</v>
      </c>
      <c r="FJ16" s="17">
        <v>11.06</v>
      </c>
      <c r="FK16" s="17">
        <v>6331.9</v>
      </c>
      <c r="FL16" s="15"/>
      <c r="FM16" s="17">
        <v>22.8</v>
      </c>
      <c r="FN16" s="17">
        <v>8.0489999999999995</v>
      </c>
      <c r="FO16" s="17">
        <v>6.04</v>
      </c>
      <c r="FP16" s="17">
        <v>6</v>
      </c>
      <c r="FQ16" s="17">
        <v>27.442799999999998</v>
      </c>
      <c r="FR16" s="17">
        <v>18.92558</v>
      </c>
      <c r="FS16" s="17">
        <v>5.6</v>
      </c>
      <c r="FT16" s="17">
        <v>5.9</v>
      </c>
      <c r="FU16" s="17">
        <v>100.75738</v>
      </c>
    </row>
    <row r="17" spans="1:177" ht="24" customHeight="1" x14ac:dyDescent="0.3">
      <c r="A17" s="16" t="s">
        <v>59</v>
      </c>
      <c r="B17" s="16" t="s">
        <v>760</v>
      </c>
      <c r="C17" s="17">
        <v>73.5</v>
      </c>
      <c r="D17" s="17">
        <v>622.5</v>
      </c>
      <c r="E17" s="17">
        <v>212.7</v>
      </c>
      <c r="F17" s="17"/>
      <c r="G17" s="17"/>
      <c r="H17" s="17">
        <v>0</v>
      </c>
      <c r="I17" s="17">
        <v>109.9</v>
      </c>
      <c r="J17" s="17"/>
      <c r="K17" s="17"/>
      <c r="L17" s="17">
        <v>128.4</v>
      </c>
      <c r="M17" s="17">
        <v>128.1</v>
      </c>
      <c r="N17" s="17">
        <v>128.19999999999999</v>
      </c>
      <c r="O17" s="17">
        <v>225.3</v>
      </c>
      <c r="P17" s="17">
        <v>216.3</v>
      </c>
      <c r="Q17" s="17">
        <v>111</v>
      </c>
      <c r="R17" s="17">
        <v>94.3</v>
      </c>
      <c r="S17" s="17">
        <v>3.1</v>
      </c>
      <c r="T17" s="17"/>
      <c r="U17" s="17"/>
      <c r="V17" s="17"/>
      <c r="W17" s="17"/>
      <c r="X17" s="17">
        <v>130.4</v>
      </c>
      <c r="Y17" s="17">
        <v>5.9</v>
      </c>
      <c r="Z17" s="17">
        <v>5</v>
      </c>
      <c r="AA17" s="17"/>
      <c r="AB17" s="17">
        <v>6.9</v>
      </c>
      <c r="AC17" s="17">
        <v>11.8</v>
      </c>
      <c r="AD17" s="17">
        <v>61.1</v>
      </c>
      <c r="AE17" s="17"/>
      <c r="AF17" s="17"/>
      <c r="AG17" s="17"/>
      <c r="AH17" s="17"/>
      <c r="AI17" s="17">
        <v>60.6</v>
      </c>
      <c r="AJ17" s="17">
        <v>52.4</v>
      </c>
      <c r="AK17" s="17"/>
      <c r="AL17" s="17"/>
      <c r="AM17" s="17"/>
      <c r="AN17" s="17">
        <v>6.5</v>
      </c>
      <c r="AO17" s="17">
        <v>0</v>
      </c>
      <c r="AP17" s="17">
        <v>44</v>
      </c>
      <c r="AQ17" s="17">
        <v>31.1</v>
      </c>
      <c r="AR17" s="17"/>
      <c r="AS17" s="17">
        <v>18.100000000000001</v>
      </c>
      <c r="AT17" s="17">
        <v>10.8</v>
      </c>
      <c r="AU17" s="17">
        <v>67.5</v>
      </c>
      <c r="AV17" s="17">
        <v>183.3</v>
      </c>
      <c r="AW17" s="17">
        <v>183.7</v>
      </c>
      <c r="AX17" s="17">
        <v>185.3</v>
      </c>
      <c r="AY17" s="17">
        <v>106.6</v>
      </c>
      <c r="AZ17" s="17">
        <v>7.9</v>
      </c>
      <c r="BA17" s="17">
        <v>8.6999999999999993</v>
      </c>
      <c r="BB17" s="17">
        <v>4.0999999999999996</v>
      </c>
      <c r="BC17" s="17">
        <v>21.7</v>
      </c>
      <c r="BD17" s="17">
        <v>0</v>
      </c>
      <c r="BE17" s="17">
        <v>11.9</v>
      </c>
      <c r="BF17" s="17">
        <v>75</v>
      </c>
      <c r="BG17" s="17"/>
      <c r="BH17" s="17"/>
      <c r="BI17" s="17">
        <v>0</v>
      </c>
      <c r="BJ17" s="17"/>
      <c r="BK17" s="17"/>
      <c r="BL17" s="17">
        <v>24.8</v>
      </c>
      <c r="BM17" s="17"/>
      <c r="BN17" s="17"/>
      <c r="BO17" s="17"/>
      <c r="BP17" s="17">
        <v>107</v>
      </c>
      <c r="BQ17" s="17">
        <v>177.2</v>
      </c>
      <c r="BR17" s="17">
        <v>174.8</v>
      </c>
      <c r="BS17" s="17">
        <v>210.9</v>
      </c>
      <c r="BT17" s="17">
        <v>273</v>
      </c>
      <c r="BU17" s="17"/>
      <c r="BV17" s="17"/>
      <c r="BW17" s="17"/>
      <c r="BX17" s="17"/>
      <c r="BY17" s="17"/>
      <c r="BZ17" s="17"/>
      <c r="CA17" s="17"/>
      <c r="CB17" s="17"/>
      <c r="CC17" s="17">
        <v>1.2</v>
      </c>
      <c r="CD17" s="17">
        <v>47</v>
      </c>
      <c r="CE17" s="17">
        <v>72</v>
      </c>
      <c r="CF17" s="17">
        <v>63.1</v>
      </c>
      <c r="CG17" s="17">
        <v>66.900000000000006</v>
      </c>
      <c r="CH17" s="17">
        <v>30.1</v>
      </c>
      <c r="CI17" s="17"/>
      <c r="CJ17" s="17">
        <v>0</v>
      </c>
      <c r="CK17" s="17"/>
      <c r="CL17" s="17">
        <v>146.9</v>
      </c>
      <c r="CM17" s="17">
        <v>149</v>
      </c>
      <c r="CN17" s="17">
        <v>149.69999999999999</v>
      </c>
      <c r="CO17" s="17"/>
      <c r="CP17" s="17"/>
      <c r="CQ17" s="17"/>
      <c r="CR17" s="17"/>
      <c r="CS17" s="17"/>
      <c r="CT17" s="17">
        <v>217.5</v>
      </c>
      <c r="CU17" s="17">
        <v>104.5</v>
      </c>
      <c r="CV17" s="17">
        <v>0</v>
      </c>
      <c r="CW17" s="17">
        <v>72.099999999999994</v>
      </c>
      <c r="CX17" s="17">
        <v>0</v>
      </c>
      <c r="CY17" s="17">
        <v>12.2</v>
      </c>
      <c r="CZ17" s="17">
        <v>0</v>
      </c>
      <c r="DA17" s="17"/>
      <c r="DB17" s="17"/>
      <c r="DC17" s="17">
        <v>0</v>
      </c>
      <c r="DD17" s="17">
        <v>0</v>
      </c>
      <c r="DE17" s="17">
        <v>0</v>
      </c>
      <c r="DF17" s="17">
        <v>0.3</v>
      </c>
      <c r="DG17" s="17">
        <v>1.4</v>
      </c>
      <c r="DH17" s="17">
        <v>4.4000000000000004</v>
      </c>
      <c r="DI17" s="17">
        <v>20.2</v>
      </c>
      <c r="DJ17" s="17">
        <v>6.6</v>
      </c>
      <c r="DK17" s="17">
        <v>4</v>
      </c>
      <c r="DL17" s="17">
        <v>3.5</v>
      </c>
      <c r="DM17" s="17">
        <v>18.3</v>
      </c>
      <c r="DN17" s="17">
        <v>0</v>
      </c>
      <c r="DO17" s="17">
        <v>0</v>
      </c>
      <c r="DP17" s="17">
        <v>24.6</v>
      </c>
      <c r="DQ17" s="17">
        <v>73.3</v>
      </c>
      <c r="DR17" s="17">
        <v>0</v>
      </c>
      <c r="DS17" s="17">
        <v>1.9</v>
      </c>
      <c r="DT17" s="17">
        <v>0.2</v>
      </c>
      <c r="DU17" s="17">
        <v>1.3</v>
      </c>
      <c r="DV17" s="17"/>
      <c r="DW17" s="17">
        <v>9.8000000000000007</v>
      </c>
      <c r="DX17" s="17">
        <v>3.7</v>
      </c>
      <c r="DY17" s="17">
        <v>5.6</v>
      </c>
      <c r="DZ17" s="17">
        <v>8.1</v>
      </c>
      <c r="EA17" s="17">
        <v>10</v>
      </c>
      <c r="EB17" s="17">
        <v>27.8</v>
      </c>
      <c r="EC17" s="17">
        <v>20.3</v>
      </c>
      <c r="ED17" s="17">
        <v>0</v>
      </c>
      <c r="EE17" s="17">
        <v>92.7</v>
      </c>
      <c r="EF17" s="17">
        <v>82.6</v>
      </c>
      <c r="EG17" s="17">
        <v>12.3</v>
      </c>
      <c r="EH17" s="17">
        <v>13.9</v>
      </c>
      <c r="EI17" s="17">
        <v>10.5</v>
      </c>
      <c r="EJ17" s="17">
        <v>3.1</v>
      </c>
      <c r="EK17" s="17">
        <v>7.8</v>
      </c>
      <c r="EL17" s="17">
        <v>4.5</v>
      </c>
      <c r="EM17" s="17">
        <v>5.0999999999999996</v>
      </c>
      <c r="EN17" s="17">
        <v>5.3</v>
      </c>
      <c r="EO17" s="17">
        <v>9.5</v>
      </c>
      <c r="EP17" s="17">
        <v>0</v>
      </c>
      <c r="EQ17" s="17">
        <v>0</v>
      </c>
      <c r="ER17" s="17">
        <v>0</v>
      </c>
      <c r="ES17" s="17">
        <v>0.6</v>
      </c>
      <c r="ET17" s="17">
        <v>77.3</v>
      </c>
      <c r="EU17" s="17">
        <v>104.3</v>
      </c>
      <c r="EV17" s="17">
        <v>0</v>
      </c>
      <c r="EW17" s="17">
        <v>2.9</v>
      </c>
      <c r="EX17" s="17">
        <v>2.4</v>
      </c>
      <c r="EY17" s="17">
        <v>2.4</v>
      </c>
      <c r="EZ17" s="17">
        <v>2.5</v>
      </c>
      <c r="FA17" s="17">
        <v>0</v>
      </c>
      <c r="FB17" s="17">
        <v>7.4</v>
      </c>
      <c r="FC17" s="17">
        <v>20</v>
      </c>
      <c r="FD17" s="17">
        <v>9.3000000000000007</v>
      </c>
      <c r="FE17" s="17">
        <v>28.7</v>
      </c>
      <c r="FF17" s="17">
        <v>32.799999999999997</v>
      </c>
      <c r="FG17" s="17">
        <v>16.3</v>
      </c>
      <c r="FH17" s="17">
        <v>19.399999999999999</v>
      </c>
      <c r="FI17" s="17">
        <v>4.1500000000000004</v>
      </c>
      <c r="FJ17" s="17">
        <v>11.05</v>
      </c>
      <c r="FK17" s="17">
        <v>6287.6</v>
      </c>
      <c r="FL17" s="15"/>
      <c r="FM17" s="17">
        <v>22.8</v>
      </c>
      <c r="FN17" s="17">
        <v>8.0500000000000007</v>
      </c>
      <c r="FO17" s="17">
        <v>6.0419999999999998</v>
      </c>
      <c r="FP17" s="17">
        <v>5.9</v>
      </c>
      <c r="FQ17" s="17">
        <v>27.406610000000001</v>
      </c>
      <c r="FR17" s="17">
        <v>18.92615</v>
      </c>
      <c r="FS17" s="17">
        <v>5.5</v>
      </c>
      <c r="FT17" s="17">
        <v>5.9</v>
      </c>
      <c r="FU17" s="17">
        <v>100.52476</v>
      </c>
    </row>
    <row r="18" spans="1:177" ht="24" customHeight="1" x14ac:dyDescent="0.3">
      <c r="A18" s="18" t="s">
        <v>59</v>
      </c>
      <c r="B18" s="18" t="s">
        <v>761</v>
      </c>
      <c r="C18" s="19">
        <v>78.900000000000006</v>
      </c>
      <c r="D18" s="19">
        <v>620.6</v>
      </c>
      <c r="E18" s="19">
        <v>213</v>
      </c>
      <c r="F18" s="19"/>
      <c r="G18" s="19"/>
      <c r="H18" s="19">
        <v>0</v>
      </c>
      <c r="I18" s="19">
        <v>110.5</v>
      </c>
      <c r="J18" s="19"/>
      <c r="K18" s="19"/>
      <c r="L18" s="19">
        <v>127.7</v>
      </c>
      <c r="M18" s="19">
        <v>127.8</v>
      </c>
      <c r="N18" s="19">
        <v>128</v>
      </c>
      <c r="O18" s="19">
        <v>225.4</v>
      </c>
      <c r="P18" s="19">
        <v>215.6</v>
      </c>
      <c r="Q18" s="19">
        <v>110.6</v>
      </c>
      <c r="R18" s="19">
        <v>70.2</v>
      </c>
      <c r="S18" s="19">
        <v>3</v>
      </c>
      <c r="T18" s="19"/>
      <c r="U18" s="19"/>
      <c r="V18" s="19"/>
      <c r="W18" s="19"/>
      <c r="X18" s="19">
        <v>129.6</v>
      </c>
      <c r="Y18" s="19">
        <v>6</v>
      </c>
      <c r="Z18" s="19">
        <v>5.2</v>
      </c>
      <c r="AA18" s="19"/>
      <c r="AB18" s="19">
        <v>6.9</v>
      </c>
      <c r="AC18" s="19">
        <v>11.8</v>
      </c>
      <c r="AD18" s="19">
        <v>60.2</v>
      </c>
      <c r="AE18" s="19"/>
      <c r="AF18" s="19"/>
      <c r="AG18" s="19"/>
      <c r="AH18" s="19"/>
      <c r="AI18" s="19">
        <v>61</v>
      </c>
      <c r="AJ18" s="19">
        <v>75.7</v>
      </c>
      <c r="AK18" s="19"/>
      <c r="AL18" s="19"/>
      <c r="AM18" s="19"/>
      <c r="AN18" s="19">
        <v>6.5</v>
      </c>
      <c r="AO18" s="19">
        <v>0</v>
      </c>
      <c r="AP18" s="19">
        <v>44.5</v>
      </c>
      <c r="AQ18" s="19">
        <v>31.3</v>
      </c>
      <c r="AR18" s="19"/>
      <c r="AS18" s="19">
        <v>18.2</v>
      </c>
      <c r="AT18" s="19">
        <v>10.8</v>
      </c>
      <c r="AU18" s="19">
        <v>69.599999999999994</v>
      </c>
      <c r="AV18" s="19">
        <v>183.2</v>
      </c>
      <c r="AW18" s="19">
        <v>183.6</v>
      </c>
      <c r="AX18" s="19">
        <v>184.7</v>
      </c>
      <c r="AY18" s="19">
        <v>102.5</v>
      </c>
      <c r="AZ18" s="19">
        <v>7.9</v>
      </c>
      <c r="BA18" s="19">
        <v>8.8000000000000007</v>
      </c>
      <c r="BB18" s="19">
        <v>4.0999999999999996</v>
      </c>
      <c r="BC18" s="19">
        <v>22</v>
      </c>
      <c r="BD18" s="19">
        <v>0</v>
      </c>
      <c r="BE18" s="19">
        <v>12.2</v>
      </c>
      <c r="BF18" s="19">
        <v>70.599999999999994</v>
      </c>
      <c r="BG18" s="19"/>
      <c r="BH18" s="19"/>
      <c r="BI18" s="19">
        <v>0</v>
      </c>
      <c r="BJ18" s="19"/>
      <c r="BK18" s="19"/>
      <c r="BL18" s="19">
        <v>25</v>
      </c>
      <c r="BM18" s="19"/>
      <c r="BN18" s="19"/>
      <c r="BO18" s="19"/>
      <c r="BP18" s="19">
        <v>107</v>
      </c>
      <c r="BQ18" s="19">
        <v>176</v>
      </c>
      <c r="BR18" s="19">
        <v>173.5</v>
      </c>
      <c r="BS18" s="19">
        <v>209</v>
      </c>
      <c r="BT18" s="19">
        <v>272.89999999999998</v>
      </c>
      <c r="BU18" s="19"/>
      <c r="BV18" s="19"/>
      <c r="BW18" s="19"/>
      <c r="BX18" s="19"/>
      <c r="BY18" s="19"/>
      <c r="BZ18" s="19"/>
      <c r="CA18" s="19"/>
      <c r="CB18" s="19"/>
      <c r="CC18" s="19">
        <v>1.2</v>
      </c>
      <c r="CD18" s="19">
        <v>55.5</v>
      </c>
      <c r="CE18" s="19">
        <v>78.2</v>
      </c>
      <c r="CF18" s="19">
        <v>63.5</v>
      </c>
      <c r="CG18" s="19">
        <v>66.900000000000006</v>
      </c>
      <c r="CH18" s="19">
        <v>30.2</v>
      </c>
      <c r="CI18" s="19"/>
      <c r="CJ18" s="19">
        <v>0</v>
      </c>
      <c r="CK18" s="19"/>
      <c r="CL18" s="19">
        <v>146.1</v>
      </c>
      <c r="CM18" s="19">
        <v>148.4</v>
      </c>
      <c r="CN18" s="19">
        <v>149.30000000000001</v>
      </c>
      <c r="CO18" s="19"/>
      <c r="CP18" s="19"/>
      <c r="CQ18" s="19"/>
      <c r="CR18" s="19"/>
      <c r="CS18" s="19"/>
      <c r="CT18" s="19">
        <v>217.5</v>
      </c>
      <c r="CU18" s="19">
        <v>104.5</v>
      </c>
      <c r="CV18" s="19">
        <v>0</v>
      </c>
      <c r="CW18" s="19">
        <v>67.099999999999994</v>
      </c>
      <c r="CX18" s="19">
        <v>0</v>
      </c>
      <c r="CY18" s="19">
        <v>12.4</v>
      </c>
      <c r="CZ18" s="19">
        <v>0</v>
      </c>
      <c r="DA18" s="19"/>
      <c r="DB18" s="19"/>
      <c r="DC18" s="19">
        <v>0</v>
      </c>
      <c r="DD18" s="19">
        <v>0</v>
      </c>
      <c r="DE18" s="19">
        <v>0</v>
      </c>
      <c r="DF18" s="19">
        <v>0.3</v>
      </c>
      <c r="DG18" s="19">
        <v>1.4</v>
      </c>
      <c r="DH18" s="19">
        <v>4.5</v>
      </c>
      <c r="DI18" s="19">
        <v>20.399999999999999</v>
      </c>
      <c r="DJ18" s="19">
        <v>6.6</v>
      </c>
      <c r="DK18" s="19">
        <v>4</v>
      </c>
      <c r="DL18" s="19">
        <v>3.5</v>
      </c>
      <c r="DM18" s="19">
        <v>18.3</v>
      </c>
      <c r="DN18" s="19">
        <v>0</v>
      </c>
      <c r="DO18" s="19">
        <v>0</v>
      </c>
      <c r="DP18" s="19">
        <v>0</v>
      </c>
      <c r="DQ18" s="19">
        <v>0</v>
      </c>
      <c r="DR18" s="19">
        <v>0</v>
      </c>
      <c r="DS18" s="19">
        <v>1.9</v>
      </c>
      <c r="DT18" s="19">
        <v>0</v>
      </c>
      <c r="DU18" s="19">
        <v>1.3</v>
      </c>
      <c r="DV18" s="19"/>
      <c r="DW18" s="19">
        <v>9.8000000000000007</v>
      </c>
      <c r="DX18" s="19">
        <v>3.4</v>
      </c>
      <c r="DY18" s="19">
        <v>5.6</v>
      </c>
      <c r="DZ18" s="19">
        <v>7.7</v>
      </c>
      <c r="EA18" s="19">
        <v>10</v>
      </c>
      <c r="EB18" s="19">
        <v>27.3</v>
      </c>
      <c r="EC18" s="19">
        <v>18.100000000000001</v>
      </c>
      <c r="ED18" s="19">
        <v>0</v>
      </c>
      <c r="EE18" s="19">
        <v>94.4</v>
      </c>
      <c r="EF18" s="19">
        <v>73</v>
      </c>
      <c r="EG18" s="19">
        <v>14.8</v>
      </c>
      <c r="EH18" s="19">
        <v>12.1</v>
      </c>
      <c r="EI18" s="19">
        <v>10.5</v>
      </c>
      <c r="EJ18" s="19">
        <v>3.7</v>
      </c>
      <c r="EK18" s="19">
        <v>7.8</v>
      </c>
      <c r="EL18" s="19">
        <v>4.5</v>
      </c>
      <c r="EM18" s="19">
        <v>5.0999999999999996</v>
      </c>
      <c r="EN18" s="19">
        <v>5.3</v>
      </c>
      <c r="EO18" s="19">
        <v>8.9</v>
      </c>
      <c r="EP18" s="19">
        <v>0</v>
      </c>
      <c r="EQ18" s="19">
        <v>0</v>
      </c>
      <c r="ER18" s="19">
        <v>0</v>
      </c>
      <c r="ES18" s="19">
        <v>0.6</v>
      </c>
      <c r="ET18" s="19">
        <v>84.1</v>
      </c>
      <c r="EU18" s="19">
        <v>114.6</v>
      </c>
      <c r="EV18" s="19">
        <v>0</v>
      </c>
      <c r="EW18" s="19">
        <v>2.9</v>
      </c>
      <c r="EX18" s="19">
        <v>2.4</v>
      </c>
      <c r="EY18" s="19">
        <v>2.4</v>
      </c>
      <c r="EZ18" s="19">
        <v>2.5</v>
      </c>
      <c r="FA18" s="19">
        <v>0</v>
      </c>
      <c r="FB18" s="19">
        <v>7.4</v>
      </c>
      <c r="FC18" s="19">
        <v>20</v>
      </c>
      <c r="FD18" s="19">
        <v>9.3000000000000007</v>
      </c>
      <c r="FE18" s="19">
        <v>28</v>
      </c>
      <c r="FF18" s="19">
        <v>33.1</v>
      </c>
      <c r="FG18" s="19">
        <v>16.5</v>
      </c>
      <c r="FH18" s="19">
        <v>19.399999999999999</v>
      </c>
      <c r="FI18" s="19">
        <v>3.83</v>
      </c>
      <c r="FJ18" s="19">
        <v>11.07</v>
      </c>
      <c r="FK18" s="19">
        <v>6194.7</v>
      </c>
      <c r="FL18" s="15"/>
      <c r="FM18" s="19">
        <v>22.7</v>
      </c>
      <c r="FN18" s="19">
        <v>8.0500000000000007</v>
      </c>
      <c r="FO18" s="19">
        <v>6.0419999999999998</v>
      </c>
      <c r="FP18" s="19">
        <v>5.9</v>
      </c>
      <c r="FQ18" s="19">
        <v>27.37406</v>
      </c>
      <c r="FR18" s="19">
        <v>18.926200000000001</v>
      </c>
      <c r="FS18" s="19">
        <v>5.5</v>
      </c>
      <c r="FT18" s="19">
        <v>6</v>
      </c>
      <c r="FU18" s="19">
        <v>100.49226</v>
      </c>
    </row>
    <row r="19" spans="1:177" ht="24" customHeight="1" x14ac:dyDescent="0.3">
      <c r="A19" s="13" t="s">
        <v>59</v>
      </c>
      <c r="B19" s="13" t="s">
        <v>762</v>
      </c>
      <c r="C19" s="14">
        <v>85</v>
      </c>
      <c r="D19" s="14">
        <v>621.20000000000005</v>
      </c>
      <c r="E19" s="14">
        <v>212</v>
      </c>
      <c r="F19" s="14"/>
      <c r="G19" s="14"/>
      <c r="H19" s="14">
        <v>0</v>
      </c>
      <c r="I19" s="14">
        <v>109.7</v>
      </c>
      <c r="J19" s="14"/>
      <c r="K19" s="14"/>
      <c r="L19" s="14">
        <v>128.1</v>
      </c>
      <c r="M19" s="14">
        <v>128.5</v>
      </c>
      <c r="N19" s="14">
        <v>128.69999999999999</v>
      </c>
      <c r="O19" s="14">
        <v>225</v>
      </c>
      <c r="P19" s="14">
        <v>214.8</v>
      </c>
      <c r="Q19" s="14">
        <v>110.5</v>
      </c>
      <c r="R19" s="14">
        <v>182.3</v>
      </c>
      <c r="S19" s="14">
        <v>3.2</v>
      </c>
      <c r="T19" s="14"/>
      <c r="U19" s="14"/>
      <c r="V19" s="14"/>
      <c r="W19" s="14"/>
      <c r="X19" s="14">
        <v>131</v>
      </c>
      <c r="Y19" s="14">
        <v>6</v>
      </c>
      <c r="Z19" s="14">
        <v>5.3</v>
      </c>
      <c r="AA19" s="14"/>
      <c r="AB19" s="14">
        <v>6.9</v>
      </c>
      <c r="AC19" s="14">
        <v>11.8</v>
      </c>
      <c r="AD19" s="14">
        <v>60.1</v>
      </c>
      <c r="AE19" s="14"/>
      <c r="AF19" s="14"/>
      <c r="AG19" s="14"/>
      <c r="AH19" s="14"/>
      <c r="AI19" s="14">
        <v>61</v>
      </c>
      <c r="AJ19" s="14">
        <v>111.1</v>
      </c>
      <c r="AK19" s="14"/>
      <c r="AL19" s="14"/>
      <c r="AM19" s="14"/>
      <c r="AN19" s="14">
        <v>6.5</v>
      </c>
      <c r="AO19" s="14">
        <v>0</v>
      </c>
      <c r="AP19" s="14">
        <v>44</v>
      </c>
      <c r="AQ19" s="14">
        <v>32.200000000000003</v>
      </c>
      <c r="AR19" s="14"/>
      <c r="AS19" s="14">
        <v>18.2</v>
      </c>
      <c r="AT19" s="14">
        <v>10.8</v>
      </c>
      <c r="AU19" s="14">
        <v>68.5</v>
      </c>
      <c r="AV19" s="14">
        <v>184</v>
      </c>
      <c r="AW19" s="14">
        <v>184.4</v>
      </c>
      <c r="AX19" s="14">
        <v>184.9</v>
      </c>
      <c r="AY19" s="14">
        <v>110.3</v>
      </c>
      <c r="AZ19" s="14">
        <v>7.8</v>
      </c>
      <c r="BA19" s="14">
        <v>8.8000000000000007</v>
      </c>
      <c r="BB19" s="14">
        <v>4.5</v>
      </c>
      <c r="BC19" s="14">
        <v>22</v>
      </c>
      <c r="BD19" s="14">
        <v>0</v>
      </c>
      <c r="BE19" s="14">
        <v>12.3</v>
      </c>
      <c r="BF19" s="14">
        <v>82.6</v>
      </c>
      <c r="BG19" s="14"/>
      <c r="BH19" s="14"/>
      <c r="BI19" s="14">
        <v>0</v>
      </c>
      <c r="BJ19" s="14"/>
      <c r="BK19" s="14"/>
      <c r="BL19" s="14">
        <v>25.4</v>
      </c>
      <c r="BM19" s="14"/>
      <c r="BN19" s="14"/>
      <c r="BO19" s="14"/>
      <c r="BP19" s="14">
        <v>108.4</v>
      </c>
      <c r="BQ19" s="14">
        <v>176.2</v>
      </c>
      <c r="BR19" s="14">
        <v>173.7</v>
      </c>
      <c r="BS19" s="14">
        <v>209.3</v>
      </c>
      <c r="BT19" s="14">
        <v>272.3</v>
      </c>
      <c r="BU19" s="14"/>
      <c r="BV19" s="14"/>
      <c r="BW19" s="14"/>
      <c r="BX19" s="14"/>
      <c r="BY19" s="14"/>
      <c r="BZ19" s="14"/>
      <c r="CA19" s="14"/>
      <c r="CB19" s="14"/>
      <c r="CC19" s="14">
        <v>1.1000000000000001</v>
      </c>
      <c r="CD19" s="14">
        <v>67.3</v>
      </c>
      <c r="CE19" s="14">
        <v>83.1</v>
      </c>
      <c r="CF19" s="14">
        <v>60.6</v>
      </c>
      <c r="CG19" s="14">
        <v>63.9</v>
      </c>
      <c r="CH19" s="14">
        <v>29.5</v>
      </c>
      <c r="CI19" s="14"/>
      <c r="CJ19" s="14">
        <v>0</v>
      </c>
      <c r="CK19" s="14"/>
      <c r="CL19" s="14">
        <v>146.19999999999999</v>
      </c>
      <c r="CM19" s="14">
        <v>148.9</v>
      </c>
      <c r="CN19" s="14">
        <v>149.5</v>
      </c>
      <c r="CO19" s="14"/>
      <c r="CP19" s="14"/>
      <c r="CQ19" s="14"/>
      <c r="CR19" s="14"/>
      <c r="CS19" s="14"/>
      <c r="CT19" s="14">
        <v>217.7</v>
      </c>
      <c r="CU19" s="14">
        <v>104.6</v>
      </c>
      <c r="CV19" s="14">
        <v>0</v>
      </c>
      <c r="CW19" s="14">
        <v>70.3</v>
      </c>
      <c r="CX19" s="14">
        <v>0</v>
      </c>
      <c r="CY19" s="14">
        <v>10.9</v>
      </c>
      <c r="CZ19" s="14">
        <v>0</v>
      </c>
      <c r="DA19" s="14"/>
      <c r="DB19" s="14"/>
      <c r="DC19" s="14">
        <v>0</v>
      </c>
      <c r="DD19" s="14">
        <v>0</v>
      </c>
      <c r="DE19" s="14">
        <v>0</v>
      </c>
      <c r="DF19" s="14">
        <v>0.3</v>
      </c>
      <c r="DG19" s="14">
        <v>1.4</v>
      </c>
      <c r="DH19" s="14">
        <v>4.7</v>
      </c>
      <c r="DI19" s="14">
        <v>20.2</v>
      </c>
      <c r="DJ19" s="14">
        <v>6.8</v>
      </c>
      <c r="DK19" s="14">
        <v>3.2</v>
      </c>
      <c r="DL19" s="14">
        <v>3.5</v>
      </c>
      <c r="DM19" s="14">
        <v>18.3</v>
      </c>
      <c r="DN19" s="14">
        <v>0</v>
      </c>
      <c r="DO19" s="14">
        <v>0</v>
      </c>
      <c r="DP19" s="14">
        <v>0</v>
      </c>
      <c r="DQ19" s="14">
        <v>0</v>
      </c>
      <c r="DR19" s="14">
        <v>0</v>
      </c>
      <c r="DS19" s="14">
        <v>1.9</v>
      </c>
      <c r="DT19" s="14">
        <v>0</v>
      </c>
      <c r="DU19" s="14">
        <v>1.2</v>
      </c>
      <c r="DV19" s="14"/>
      <c r="DW19" s="14">
        <v>9.8000000000000007</v>
      </c>
      <c r="DX19" s="14">
        <v>3.2</v>
      </c>
      <c r="DY19" s="14">
        <v>5.5</v>
      </c>
      <c r="DZ19" s="14">
        <v>7.7</v>
      </c>
      <c r="EA19" s="14">
        <v>10</v>
      </c>
      <c r="EB19" s="14">
        <v>27.4</v>
      </c>
      <c r="EC19" s="14">
        <v>16.7</v>
      </c>
      <c r="ED19" s="14">
        <v>0</v>
      </c>
      <c r="EE19" s="14">
        <v>86.3</v>
      </c>
      <c r="EF19" s="14">
        <v>64.900000000000006</v>
      </c>
      <c r="EG19" s="14">
        <v>18.100000000000001</v>
      </c>
      <c r="EH19" s="14">
        <v>14.6</v>
      </c>
      <c r="EI19" s="14">
        <v>10.5</v>
      </c>
      <c r="EJ19" s="14">
        <v>3.7</v>
      </c>
      <c r="EK19" s="14">
        <v>7.8</v>
      </c>
      <c r="EL19" s="14">
        <v>4.5</v>
      </c>
      <c r="EM19" s="14">
        <v>5.0999999999999996</v>
      </c>
      <c r="EN19" s="14">
        <v>5.3</v>
      </c>
      <c r="EO19" s="14">
        <v>8.1999999999999993</v>
      </c>
      <c r="EP19" s="14">
        <v>0</v>
      </c>
      <c r="EQ19" s="14">
        <v>0</v>
      </c>
      <c r="ER19" s="14">
        <v>0</v>
      </c>
      <c r="ES19" s="14">
        <v>0.6</v>
      </c>
      <c r="ET19" s="14">
        <v>77</v>
      </c>
      <c r="EU19" s="14">
        <v>110.2</v>
      </c>
      <c r="EV19" s="14">
        <v>0</v>
      </c>
      <c r="EW19" s="14">
        <v>2.9</v>
      </c>
      <c r="EX19" s="14">
        <v>2.4</v>
      </c>
      <c r="EY19" s="14">
        <v>2.4</v>
      </c>
      <c r="EZ19" s="14">
        <v>2.5</v>
      </c>
      <c r="FA19" s="14">
        <v>0</v>
      </c>
      <c r="FB19" s="14">
        <v>7.4</v>
      </c>
      <c r="FC19" s="14">
        <v>20</v>
      </c>
      <c r="FD19" s="14">
        <v>8.6999999999999993</v>
      </c>
      <c r="FE19" s="14">
        <v>28.4</v>
      </c>
      <c r="FF19" s="14">
        <v>33.1</v>
      </c>
      <c r="FG19" s="14">
        <v>16</v>
      </c>
      <c r="FH19" s="14">
        <v>19.399999999999999</v>
      </c>
      <c r="FI19" s="14">
        <v>4.12</v>
      </c>
      <c r="FJ19" s="14">
        <v>11.06</v>
      </c>
      <c r="FK19" s="14">
        <v>6359.88</v>
      </c>
      <c r="FL19" s="15"/>
      <c r="FM19" s="14">
        <v>22.8</v>
      </c>
      <c r="FN19" s="14">
        <v>8.0489999999999995</v>
      </c>
      <c r="FO19" s="14">
        <v>6.04</v>
      </c>
      <c r="FP19" s="14">
        <v>5.9</v>
      </c>
      <c r="FQ19" s="14">
        <v>27.383949999999999</v>
      </c>
      <c r="FR19" s="14">
        <v>18.926580000000001</v>
      </c>
      <c r="FS19" s="14">
        <v>5.4</v>
      </c>
      <c r="FT19" s="14">
        <v>5.9</v>
      </c>
      <c r="FU19" s="14">
        <v>100.39953</v>
      </c>
    </row>
    <row r="20" spans="1:177" ht="24" customHeight="1" x14ac:dyDescent="0.3">
      <c r="A20" s="16" t="s">
        <v>59</v>
      </c>
      <c r="B20" s="16" t="s">
        <v>763</v>
      </c>
      <c r="C20" s="17">
        <v>77.2</v>
      </c>
      <c r="D20" s="17">
        <v>629.6</v>
      </c>
      <c r="E20" s="17">
        <v>215.4</v>
      </c>
      <c r="F20" s="17"/>
      <c r="G20" s="17"/>
      <c r="H20" s="17">
        <v>0</v>
      </c>
      <c r="I20" s="17">
        <v>114.1</v>
      </c>
      <c r="J20" s="17"/>
      <c r="K20" s="17"/>
      <c r="L20" s="17">
        <v>129.1</v>
      </c>
      <c r="M20" s="17">
        <v>128.69999999999999</v>
      </c>
      <c r="N20" s="17">
        <v>128.9</v>
      </c>
      <c r="O20" s="17">
        <v>226.4</v>
      </c>
      <c r="P20" s="17">
        <v>215.5</v>
      </c>
      <c r="Q20" s="17">
        <v>111.1</v>
      </c>
      <c r="R20" s="17">
        <v>255.1</v>
      </c>
      <c r="S20" s="17">
        <v>3.1</v>
      </c>
      <c r="T20" s="17"/>
      <c r="U20" s="17"/>
      <c r="V20" s="17"/>
      <c r="W20" s="17"/>
      <c r="X20" s="17">
        <v>131.30000000000001</v>
      </c>
      <c r="Y20" s="17">
        <v>6.2</v>
      </c>
      <c r="Z20" s="17">
        <v>5.3</v>
      </c>
      <c r="AA20" s="17"/>
      <c r="AB20" s="17">
        <v>6.8</v>
      </c>
      <c r="AC20" s="17">
        <v>11.8</v>
      </c>
      <c r="AD20" s="17">
        <v>60.6</v>
      </c>
      <c r="AE20" s="17"/>
      <c r="AF20" s="17"/>
      <c r="AG20" s="17"/>
      <c r="AH20" s="17"/>
      <c r="AI20" s="17">
        <v>61.5</v>
      </c>
      <c r="AJ20" s="17">
        <v>70</v>
      </c>
      <c r="AK20" s="17"/>
      <c r="AL20" s="17"/>
      <c r="AM20" s="17"/>
      <c r="AN20" s="17">
        <v>6.5</v>
      </c>
      <c r="AO20" s="17">
        <v>0</v>
      </c>
      <c r="AP20" s="17">
        <v>44.5</v>
      </c>
      <c r="AQ20" s="17">
        <v>31.8</v>
      </c>
      <c r="AR20" s="17"/>
      <c r="AS20" s="17">
        <v>18.2</v>
      </c>
      <c r="AT20" s="17">
        <v>10.8</v>
      </c>
      <c r="AU20" s="17">
        <v>68.099999999999994</v>
      </c>
      <c r="AV20" s="17">
        <v>184.8</v>
      </c>
      <c r="AW20" s="17">
        <v>185.2</v>
      </c>
      <c r="AX20" s="17">
        <v>184.7</v>
      </c>
      <c r="AY20" s="17">
        <v>109.8</v>
      </c>
      <c r="AZ20" s="17">
        <v>7.8</v>
      </c>
      <c r="BA20" s="17">
        <v>8.8000000000000007</v>
      </c>
      <c r="BB20" s="17">
        <v>4.2</v>
      </c>
      <c r="BC20" s="17">
        <v>22.1</v>
      </c>
      <c r="BD20" s="17">
        <v>0</v>
      </c>
      <c r="BE20" s="17">
        <v>12.3</v>
      </c>
      <c r="BF20" s="17">
        <v>62.8</v>
      </c>
      <c r="BG20" s="17"/>
      <c r="BH20" s="17"/>
      <c r="BI20" s="17">
        <v>0</v>
      </c>
      <c r="BJ20" s="17"/>
      <c r="BK20" s="17"/>
      <c r="BL20" s="17">
        <v>25.2</v>
      </c>
      <c r="BM20" s="17"/>
      <c r="BN20" s="17"/>
      <c r="BO20" s="17"/>
      <c r="BP20" s="17">
        <v>107.4</v>
      </c>
      <c r="BQ20" s="17">
        <v>176.7</v>
      </c>
      <c r="BR20" s="17">
        <v>174.6</v>
      </c>
      <c r="BS20" s="17">
        <v>210.3</v>
      </c>
      <c r="BT20" s="17">
        <v>273</v>
      </c>
      <c r="BU20" s="17"/>
      <c r="BV20" s="17"/>
      <c r="BW20" s="17"/>
      <c r="BX20" s="17"/>
      <c r="BY20" s="17"/>
      <c r="BZ20" s="17"/>
      <c r="CA20" s="17"/>
      <c r="CB20" s="17"/>
      <c r="CC20" s="17">
        <v>1.1000000000000001</v>
      </c>
      <c r="CD20" s="17">
        <v>39.200000000000003</v>
      </c>
      <c r="CE20" s="17">
        <v>69.900000000000006</v>
      </c>
      <c r="CF20" s="17">
        <v>60.7</v>
      </c>
      <c r="CG20" s="17">
        <v>63.7</v>
      </c>
      <c r="CH20" s="17">
        <v>29.6</v>
      </c>
      <c r="CI20" s="17"/>
      <c r="CJ20" s="17">
        <v>0</v>
      </c>
      <c r="CK20" s="17"/>
      <c r="CL20" s="17">
        <v>147</v>
      </c>
      <c r="CM20" s="17">
        <v>149.19999999999999</v>
      </c>
      <c r="CN20" s="17">
        <v>150.1</v>
      </c>
      <c r="CO20" s="17"/>
      <c r="CP20" s="17"/>
      <c r="CQ20" s="17"/>
      <c r="CR20" s="17"/>
      <c r="CS20" s="17"/>
      <c r="CT20" s="17">
        <v>217.7</v>
      </c>
      <c r="CU20" s="17">
        <v>104.5</v>
      </c>
      <c r="CV20" s="17">
        <v>0</v>
      </c>
      <c r="CW20" s="17">
        <v>64.7</v>
      </c>
      <c r="CX20" s="17">
        <v>0</v>
      </c>
      <c r="CY20" s="17">
        <v>11.6</v>
      </c>
      <c r="CZ20" s="17">
        <v>0</v>
      </c>
      <c r="DA20" s="17"/>
      <c r="DB20" s="17"/>
      <c r="DC20" s="17">
        <v>0</v>
      </c>
      <c r="DD20" s="17">
        <v>0</v>
      </c>
      <c r="DE20" s="17">
        <v>0</v>
      </c>
      <c r="DF20" s="17">
        <v>0.3</v>
      </c>
      <c r="DG20" s="17">
        <v>1.4</v>
      </c>
      <c r="DH20" s="17">
        <v>4.7</v>
      </c>
      <c r="DI20" s="17">
        <v>20.5</v>
      </c>
      <c r="DJ20" s="17">
        <v>6.8</v>
      </c>
      <c r="DK20" s="17">
        <v>3.1</v>
      </c>
      <c r="DL20" s="17">
        <v>3.5</v>
      </c>
      <c r="DM20" s="17">
        <v>18.3</v>
      </c>
      <c r="DN20" s="17">
        <v>0</v>
      </c>
      <c r="DO20" s="17">
        <v>0</v>
      </c>
      <c r="DP20" s="17">
        <v>0</v>
      </c>
      <c r="DQ20" s="17">
        <v>0</v>
      </c>
      <c r="DR20" s="17">
        <v>0</v>
      </c>
      <c r="DS20" s="17">
        <v>1.9</v>
      </c>
      <c r="DT20" s="17">
        <v>0</v>
      </c>
      <c r="DU20" s="17">
        <v>1.2</v>
      </c>
      <c r="DV20" s="17"/>
      <c r="DW20" s="17">
        <v>9.8000000000000007</v>
      </c>
      <c r="DX20" s="17">
        <v>3.1</v>
      </c>
      <c r="DY20" s="17">
        <v>5.7</v>
      </c>
      <c r="DZ20" s="17">
        <v>7.8</v>
      </c>
      <c r="EA20" s="17">
        <v>10</v>
      </c>
      <c r="EB20" s="17">
        <v>24.7</v>
      </c>
      <c r="EC20" s="17">
        <v>11.5</v>
      </c>
      <c r="ED20" s="17">
        <v>0</v>
      </c>
      <c r="EE20" s="17">
        <v>81.5</v>
      </c>
      <c r="EF20" s="17">
        <v>68.8</v>
      </c>
      <c r="EG20" s="17">
        <v>12.7</v>
      </c>
      <c r="EH20" s="17">
        <v>15.4</v>
      </c>
      <c r="EI20" s="17">
        <v>10.5</v>
      </c>
      <c r="EJ20" s="17">
        <v>3.7</v>
      </c>
      <c r="EK20" s="17">
        <v>7.8</v>
      </c>
      <c r="EL20" s="17">
        <v>4.5</v>
      </c>
      <c r="EM20" s="17">
        <v>5.0999999999999996</v>
      </c>
      <c r="EN20" s="17">
        <v>5.3</v>
      </c>
      <c r="EO20" s="17">
        <v>10.7</v>
      </c>
      <c r="EP20" s="17">
        <v>0</v>
      </c>
      <c r="EQ20" s="17">
        <v>0</v>
      </c>
      <c r="ER20" s="17">
        <v>0</v>
      </c>
      <c r="ES20" s="17">
        <v>0.6</v>
      </c>
      <c r="ET20" s="17">
        <v>86.8</v>
      </c>
      <c r="EU20" s="17">
        <v>110.5</v>
      </c>
      <c r="EV20" s="17">
        <v>0</v>
      </c>
      <c r="EW20" s="17">
        <v>2.9</v>
      </c>
      <c r="EX20" s="17">
        <v>2.4</v>
      </c>
      <c r="EY20" s="17">
        <v>2.4</v>
      </c>
      <c r="EZ20" s="17">
        <v>2.5</v>
      </c>
      <c r="FA20" s="17">
        <v>0</v>
      </c>
      <c r="FB20" s="17">
        <v>7.4</v>
      </c>
      <c r="FC20" s="17">
        <v>20</v>
      </c>
      <c r="FD20" s="17">
        <v>9.1999999999999993</v>
      </c>
      <c r="FE20" s="17">
        <v>28.6</v>
      </c>
      <c r="FF20" s="17">
        <v>33.299999999999997</v>
      </c>
      <c r="FG20" s="17">
        <v>16.399999999999999</v>
      </c>
      <c r="FH20" s="17">
        <v>19.399999999999999</v>
      </c>
      <c r="FI20" s="17">
        <v>4.13</v>
      </c>
      <c r="FJ20" s="17">
        <v>11.02</v>
      </c>
      <c r="FK20" s="17">
        <v>6344.15</v>
      </c>
      <c r="FL20" s="15"/>
      <c r="FM20" s="17">
        <v>22.9</v>
      </c>
      <c r="FN20" s="17">
        <v>8.0510000000000002</v>
      </c>
      <c r="FO20" s="17">
        <v>6.04</v>
      </c>
      <c r="FP20" s="17">
        <v>5.9</v>
      </c>
      <c r="FQ20" s="17">
        <v>27.42295</v>
      </c>
      <c r="FR20" s="17">
        <v>18.926349999999999</v>
      </c>
      <c r="FS20" s="17">
        <v>5.5</v>
      </c>
      <c r="FT20" s="17">
        <v>6</v>
      </c>
      <c r="FU20" s="17">
        <v>100.7403</v>
      </c>
    </row>
    <row r="21" spans="1:177" ht="24" customHeight="1" x14ac:dyDescent="0.3">
      <c r="A21" s="16" t="s">
        <v>59</v>
      </c>
      <c r="B21" s="16" t="s">
        <v>764</v>
      </c>
      <c r="C21" s="17">
        <v>81.400000000000006</v>
      </c>
      <c r="D21" s="17">
        <v>625.1</v>
      </c>
      <c r="E21" s="17">
        <v>216.7</v>
      </c>
      <c r="F21" s="17"/>
      <c r="G21" s="17"/>
      <c r="H21" s="17">
        <v>30.3</v>
      </c>
      <c r="I21" s="17">
        <v>111.7</v>
      </c>
      <c r="J21" s="17"/>
      <c r="K21" s="17"/>
      <c r="L21" s="17">
        <v>128.30000000000001</v>
      </c>
      <c r="M21" s="17">
        <v>128.6</v>
      </c>
      <c r="N21" s="17">
        <v>127.9</v>
      </c>
      <c r="O21" s="17">
        <v>225.5</v>
      </c>
      <c r="P21" s="17">
        <v>216.6</v>
      </c>
      <c r="Q21" s="17">
        <v>111</v>
      </c>
      <c r="R21" s="17">
        <v>246.5</v>
      </c>
      <c r="S21" s="17">
        <v>3.1</v>
      </c>
      <c r="T21" s="17"/>
      <c r="U21" s="17"/>
      <c r="V21" s="17"/>
      <c r="W21" s="17"/>
      <c r="X21" s="17">
        <v>129.5</v>
      </c>
      <c r="Y21" s="17">
        <v>5.9</v>
      </c>
      <c r="Z21" s="17">
        <v>4.9000000000000004</v>
      </c>
      <c r="AA21" s="17"/>
      <c r="AB21" s="17">
        <v>5.3</v>
      </c>
      <c r="AC21" s="17">
        <v>11.9</v>
      </c>
      <c r="AD21" s="17">
        <v>59.9</v>
      </c>
      <c r="AE21" s="17"/>
      <c r="AF21" s="17"/>
      <c r="AG21" s="17"/>
      <c r="AH21" s="17"/>
      <c r="AI21" s="17">
        <v>60.7</v>
      </c>
      <c r="AJ21" s="17">
        <v>86.7</v>
      </c>
      <c r="AK21" s="17"/>
      <c r="AL21" s="17"/>
      <c r="AM21" s="17"/>
      <c r="AN21" s="17">
        <v>6.5</v>
      </c>
      <c r="AO21" s="17">
        <v>0</v>
      </c>
      <c r="AP21" s="17">
        <v>44.6</v>
      </c>
      <c r="AQ21" s="17">
        <v>52.6</v>
      </c>
      <c r="AR21" s="17"/>
      <c r="AS21" s="17">
        <v>18.2</v>
      </c>
      <c r="AT21" s="17">
        <v>10.8</v>
      </c>
      <c r="AU21" s="17">
        <v>67.3</v>
      </c>
      <c r="AV21" s="17">
        <v>184.6</v>
      </c>
      <c r="AW21" s="17">
        <v>184.8</v>
      </c>
      <c r="AX21" s="17">
        <v>184.4</v>
      </c>
      <c r="AY21" s="17">
        <v>109.9</v>
      </c>
      <c r="AZ21" s="17">
        <v>7.8</v>
      </c>
      <c r="BA21" s="17">
        <v>8.8000000000000007</v>
      </c>
      <c r="BB21" s="17">
        <v>4.0999999999999996</v>
      </c>
      <c r="BC21" s="17">
        <v>22</v>
      </c>
      <c r="BD21" s="17">
        <v>0</v>
      </c>
      <c r="BE21" s="17">
        <v>12.3</v>
      </c>
      <c r="BF21" s="17">
        <v>58.3</v>
      </c>
      <c r="BG21" s="17"/>
      <c r="BH21" s="17"/>
      <c r="BI21" s="17">
        <v>0</v>
      </c>
      <c r="BJ21" s="17"/>
      <c r="BK21" s="17"/>
      <c r="BL21" s="17">
        <v>24.5</v>
      </c>
      <c r="BM21" s="17"/>
      <c r="BN21" s="17"/>
      <c r="BO21" s="17"/>
      <c r="BP21" s="17">
        <v>106.3</v>
      </c>
      <c r="BQ21" s="17">
        <v>176.2</v>
      </c>
      <c r="BR21" s="17">
        <v>174.2</v>
      </c>
      <c r="BS21" s="17">
        <v>208.6</v>
      </c>
      <c r="BT21" s="17">
        <v>273.10000000000002</v>
      </c>
      <c r="BU21" s="17"/>
      <c r="BV21" s="17"/>
      <c r="BW21" s="17"/>
      <c r="BX21" s="17"/>
      <c r="BY21" s="17"/>
      <c r="BZ21" s="17"/>
      <c r="CA21" s="17"/>
      <c r="CB21" s="17"/>
      <c r="CC21" s="17">
        <v>1.1000000000000001</v>
      </c>
      <c r="CD21" s="17">
        <v>31.5</v>
      </c>
      <c r="CE21" s="17">
        <v>70.7</v>
      </c>
      <c r="CF21" s="17">
        <v>60</v>
      </c>
      <c r="CG21" s="17">
        <v>63.7</v>
      </c>
      <c r="CH21" s="17">
        <v>29.3</v>
      </c>
      <c r="CI21" s="17"/>
      <c r="CJ21" s="17">
        <v>0</v>
      </c>
      <c r="CK21" s="17"/>
      <c r="CL21" s="17">
        <v>146.80000000000001</v>
      </c>
      <c r="CM21" s="17">
        <v>148.9</v>
      </c>
      <c r="CN21" s="17">
        <v>149.6</v>
      </c>
      <c r="CO21" s="17"/>
      <c r="CP21" s="17"/>
      <c r="CQ21" s="17"/>
      <c r="CR21" s="17"/>
      <c r="CS21" s="17"/>
      <c r="CT21" s="17">
        <v>217.5</v>
      </c>
      <c r="CU21" s="17">
        <v>104.5</v>
      </c>
      <c r="CV21" s="17">
        <v>0</v>
      </c>
      <c r="CW21" s="17">
        <v>58.5</v>
      </c>
      <c r="CX21" s="17">
        <v>0</v>
      </c>
      <c r="CY21" s="17">
        <v>13.1</v>
      </c>
      <c r="CZ21" s="17">
        <v>0</v>
      </c>
      <c r="DA21" s="17"/>
      <c r="DB21" s="17"/>
      <c r="DC21" s="17">
        <v>10</v>
      </c>
      <c r="DD21" s="17">
        <v>0</v>
      </c>
      <c r="DE21" s="17">
        <v>0</v>
      </c>
      <c r="DF21" s="17">
        <v>0.3</v>
      </c>
      <c r="DG21" s="17">
        <v>1.4</v>
      </c>
      <c r="DH21" s="17">
        <v>4.7</v>
      </c>
      <c r="DI21" s="17">
        <v>11.3</v>
      </c>
      <c r="DJ21" s="17">
        <v>6.8</v>
      </c>
      <c r="DK21" s="17">
        <v>3.2</v>
      </c>
      <c r="DL21" s="17">
        <v>3.5</v>
      </c>
      <c r="DM21" s="17">
        <v>18.3</v>
      </c>
      <c r="DN21" s="17">
        <v>0</v>
      </c>
      <c r="DO21" s="17">
        <v>0</v>
      </c>
      <c r="DP21" s="17">
        <v>0</v>
      </c>
      <c r="DQ21" s="17">
        <v>0</v>
      </c>
      <c r="DR21" s="17">
        <v>0</v>
      </c>
      <c r="DS21" s="17">
        <v>1.9</v>
      </c>
      <c r="DT21" s="17">
        <v>0</v>
      </c>
      <c r="DU21" s="17">
        <v>1.2</v>
      </c>
      <c r="DV21" s="17"/>
      <c r="DW21" s="17">
        <v>9.8000000000000007</v>
      </c>
      <c r="DX21" s="17">
        <v>3.1</v>
      </c>
      <c r="DY21" s="17">
        <v>5.5</v>
      </c>
      <c r="DZ21" s="17">
        <v>7.6</v>
      </c>
      <c r="EA21" s="17">
        <v>10</v>
      </c>
      <c r="EB21" s="17">
        <v>21.2</v>
      </c>
      <c r="EC21" s="17">
        <v>10.4</v>
      </c>
      <c r="ED21" s="17">
        <v>0</v>
      </c>
      <c r="EE21" s="17">
        <v>88.4</v>
      </c>
      <c r="EF21" s="17">
        <v>77.7</v>
      </c>
      <c r="EG21" s="17">
        <v>15.7</v>
      </c>
      <c r="EH21" s="17">
        <v>15</v>
      </c>
      <c r="EI21" s="17">
        <v>10.5</v>
      </c>
      <c r="EJ21" s="17">
        <v>3.6</v>
      </c>
      <c r="EK21" s="17">
        <v>7.8</v>
      </c>
      <c r="EL21" s="17">
        <v>4.7</v>
      </c>
      <c r="EM21" s="17">
        <v>5.4</v>
      </c>
      <c r="EN21" s="17">
        <v>5.6</v>
      </c>
      <c r="EO21" s="17">
        <v>11</v>
      </c>
      <c r="EP21" s="17">
        <v>0</v>
      </c>
      <c r="EQ21" s="17">
        <v>0</v>
      </c>
      <c r="ER21" s="17">
        <v>0</v>
      </c>
      <c r="ES21" s="17">
        <v>0.6</v>
      </c>
      <c r="ET21" s="17">
        <v>79.2</v>
      </c>
      <c r="EU21" s="17">
        <v>99.8</v>
      </c>
      <c r="EV21" s="17">
        <v>0.1</v>
      </c>
      <c r="EW21" s="17">
        <v>2.9</v>
      </c>
      <c r="EX21" s="17">
        <v>2.4</v>
      </c>
      <c r="EY21" s="17">
        <v>2.4</v>
      </c>
      <c r="EZ21" s="17">
        <v>2.5</v>
      </c>
      <c r="FA21" s="17">
        <v>0</v>
      </c>
      <c r="FB21" s="17">
        <v>7.4</v>
      </c>
      <c r="FC21" s="17">
        <v>20</v>
      </c>
      <c r="FD21" s="17">
        <v>9.5</v>
      </c>
      <c r="FE21" s="17">
        <v>27.8</v>
      </c>
      <c r="FF21" s="17">
        <v>33.1</v>
      </c>
      <c r="FG21" s="17">
        <v>16.600000000000001</v>
      </c>
      <c r="FH21" s="17">
        <v>19.5</v>
      </c>
      <c r="FI21" s="17">
        <v>4.01</v>
      </c>
      <c r="FJ21" s="17">
        <v>11.08</v>
      </c>
      <c r="FK21" s="17">
        <v>6367.09</v>
      </c>
      <c r="FL21" s="15"/>
      <c r="FM21" s="17">
        <v>22.7</v>
      </c>
      <c r="FN21" s="17">
        <v>8.0500000000000007</v>
      </c>
      <c r="FO21" s="17">
        <v>6.0419999999999998</v>
      </c>
      <c r="FP21" s="17">
        <v>5.9</v>
      </c>
      <c r="FQ21" s="17">
        <v>27.497990000000001</v>
      </c>
      <c r="FR21" s="17">
        <v>18.926179999999999</v>
      </c>
      <c r="FS21" s="17">
        <v>5.5</v>
      </c>
      <c r="FT21" s="17">
        <v>5.9</v>
      </c>
      <c r="FU21" s="17">
        <v>100.51617</v>
      </c>
    </row>
    <row r="22" spans="1:177" ht="24" customHeight="1" x14ac:dyDescent="0.3">
      <c r="A22" s="16" t="s">
        <v>59</v>
      </c>
      <c r="B22" s="16" t="s">
        <v>765</v>
      </c>
      <c r="C22" s="17">
        <v>75.5</v>
      </c>
      <c r="D22" s="17">
        <v>618.20000000000005</v>
      </c>
      <c r="E22" s="17">
        <v>214.2</v>
      </c>
      <c r="F22" s="17"/>
      <c r="G22" s="17"/>
      <c r="H22" s="17">
        <v>30.1</v>
      </c>
      <c r="I22" s="17">
        <v>111.6</v>
      </c>
      <c r="J22" s="17"/>
      <c r="K22" s="17"/>
      <c r="L22" s="17">
        <v>128.19999999999999</v>
      </c>
      <c r="M22" s="17">
        <v>128</v>
      </c>
      <c r="N22" s="17">
        <v>128.19999999999999</v>
      </c>
      <c r="O22" s="17">
        <v>225.4</v>
      </c>
      <c r="P22" s="17">
        <v>215</v>
      </c>
      <c r="Q22" s="17">
        <v>110.6</v>
      </c>
      <c r="R22" s="17">
        <v>247.2</v>
      </c>
      <c r="S22" s="17">
        <v>3</v>
      </c>
      <c r="T22" s="17"/>
      <c r="U22" s="17"/>
      <c r="V22" s="17"/>
      <c r="W22" s="17"/>
      <c r="X22" s="17">
        <v>127.6</v>
      </c>
      <c r="Y22" s="17">
        <v>6.6</v>
      </c>
      <c r="Z22" s="17">
        <v>5</v>
      </c>
      <c r="AA22" s="17"/>
      <c r="AB22" s="17">
        <v>4.8</v>
      </c>
      <c r="AC22" s="17">
        <v>11.8</v>
      </c>
      <c r="AD22" s="17">
        <v>59.8</v>
      </c>
      <c r="AE22" s="17"/>
      <c r="AF22" s="17"/>
      <c r="AG22" s="17"/>
      <c r="AH22" s="17"/>
      <c r="AI22" s="17">
        <v>59.8</v>
      </c>
      <c r="AJ22" s="17">
        <v>82.4</v>
      </c>
      <c r="AK22" s="17"/>
      <c r="AL22" s="17"/>
      <c r="AM22" s="17"/>
      <c r="AN22" s="17">
        <v>6.5</v>
      </c>
      <c r="AO22" s="17">
        <v>0</v>
      </c>
      <c r="AP22" s="17">
        <v>44.1</v>
      </c>
      <c r="AQ22" s="17">
        <v>50.1</v>
      </c>
      <c r="AR22" s="17"/>
      <c r="AS22" s="17">
        <v>18.2</v>
      </c>
      <c r="AT22" s="17">
        <v>10.9</v>
      </c>
      <c r="AU22" s="17">
        <v>65.400000000000006</v>
      </c>
      <c r="AV22" s="17">
        <v>182</v>
      </c>
      <c r="AW22" s="17">
        <v>182.1</v>
      </c>
      <c r="AX22" s="17">
        <v>184.5</v>
      </c>
      <c r="AY22" s="17">
        <v>109.4</v>
      </c>
      <c r="AZ22" s="17">
        <v>7.8</v>
      </c>
      <c r="BA22" s="17">
        <v>8.8000000000000007</v>
      </c>
      <c r="BB22" s="17">
        <v>4</v>
      </c>
      <c r="BC22" s="17">
        <v>21.6</v>
      </c>
      <c r="BD22" s="17">
        <v>0</v>
      </c>
      <c r="BE22" s="17">
        <v>12</v>
      </c>
      <c r="BF22" s="17">
        <v>54.1</v>
      </c>
      <c r="BG22" s="17"/>
      <c r="BH22" s="17"/>
      <c r="BI22" s="17">
        <v>0</v>
      </c>
      <c r="BJ22" s="17"/>
      <c r="BK22" s="17"/>
      <c r="BL22" s="17">
        <v>24.5</v>
      </c>
      <c r="BM22" s="17"/>
      <c r="BN22" s="17"/>
      <c r="BO22" s="17"/>
      <c r="BP22" s="17">
        <v>105.9</v>
      </c>
      <c r="BQ22" s="17">
        <v>176.6</v>
      </c>
      <c r="BR22" s="17">
        <v>174.4</v>
      </c>
      <c r="BS22" s="17">
        <v>209</v>
      </c>
      <c r="BT22" s="17">
        <v>272.89999999999998</v>
      </c>
      <c r="BU22" s="17"/>
      <c r="BV22" s="17"/>
      <c r="BW22" s="17"/>
      <c r="BX22" s="17"/>
      <c r="BY22" s="17"/>
      <c r="BZ22" s="17"/>
      <c r="CA22" s="17"/>
      <c r="CB22" s="17"/>
      <c r="CC22" s="17">
        <v>1.1000000000000001</v>
      </c>
      <c r="CD22" s="17">
        <v>25.8</v>
      </c>
      <c r="CE22" s="17">
        <v>65</v>
      </c>
      <c r="CF22" s="17">
        <v>59.7</v>
      </c>
      <c r="CG22" s="17">
        <v>63.6</v>
      </c>
      <c r="CH22" s="17">
        <v>29</v>
      </c>
      <c r="CI22" s="17"/>
      <c r="CJ22" s="17">
        <v>0</v>
      </c>
      <c r="CK22" s="17"/>
      <c r="CL22" s="17">
        <v>146.19999999999999</v>
      </c>
      <c r="CM22" s="17">
        <v>148.69999999999999</v>
      </c>
      <c r="CN22" s="17">
        <v>149.30000000000001</v>
      </c>
      <c r="CO22" s="17"/>
      <c r="CP22" s="17"/>
      <c r="CQ22" s="17"/>
      <c r="CR22" s="17"/>
      <c r="CS22" s="17"/>
      <c r="CT22" s="17">
        <v>217.8</v>
      </c>
      <c r="CU22" s="17">
        <v>104.7</v>
      </c>
      <c r="CV22" s="17">
        <v>0</v>
      </c>
      <c r="CW22" s="17">
        <v>61.8</v>
      </c>
      <c r="CX22" s="17">
        <v>2.2000000000000002</v>
      </c>
      <c r="CY22" s="17">
        <v>12.2</v>
      </c>
      <c r="CZ22" s="17">
        <v>0</v>
      </c>
      <c r="DA22" s="17"/>
      <c r="DB22" s="17"/>
      <c r="DC22" s="17">
        <v>9.9</v>
      </c>
      <c r="DD22" s="17">
        <v>3</v>
      </c>
      <c r="DE22" s="17">
        <v>10</v>
      </c>
      <c r="DF22" s="17">
        <v>0.3</v>
      </c>
      <c r="DG22" s="17">
        <v>1.4</v>
      </c>
      <c r="DH22" s="17">
        <v>4.5999999999999996</v>
      </c>
      <c r="DI22" s="17">
        <v>10.9</v>
      </c>
      <c r="DJ22" s="17">
        <v>6.8</v>
      </c>
      <c r="DK22" s="17">
        <v>3.2</v>
      </c>
      <c r="DL22" s="17">
        <v>3.5</v>
      </c>
      <c r="DM22" s="17">
        <v>18.3</v>
      </c>
      <c r="DN22" s="17">
        <v>0.5</v>
      </c>
      <c r="DO22" s="17">
        <v>0.6</v>
      </c>
      <c r="DP22" s="17">
        <v>0</v>
      </c>
      <c r="DQ22" s="17">
        <v>0</v>
      </c>
      <c r="DR22" s="17">
        <v>0</v>
      </c>
      <c r="DS22" s="17">
        <v>1.9</v>
      </c>
      <c r="DT22" s="17">
        <v>0</v>
      </c>
      <c r="DU22" s="17">
        <v>1.2</v>
      </c>
      <c r="DV22" s="17"/>
      <c r="DW22" s="17">
        <v>9.8000000000000007</v>
      </c>
      <c r="DX22" s="17">
        <v>3</v>
      </c>
      <c r="DY22" s="17">
        <v>5.4</v>
      </c>
      <c r="DZ22" s="17">
        <v>7.7</v>
      </c>
      <c r="EA22" s="17">
        <v>10</v>
      </c>
      <c r="EB22" s="17">
        <v>20.8</v>
      </c>
      <c r="EC22" s="17">
        <v>8.1999999999999993</v>
      </c>
      <c r="ED22" s="17">
        <v>1.2</v>
      </c>
      <c r="EE22" s="17">
        <v>88.3</v>
      </c>
      <c r="EF22" s="17">
        <v>73.099999999999994</v>
      </c>
      <c r="EG22" s="17">
        <v>13.7</v>
      </c>
      <c r="EH22" s="17">
        <v>13.4</v>
      </c>
      <c r="EI22" s="17">
        <v>10.5</v>
      </c>
      <c r="EJ22" s="17">
        <v>3.6</v>
      </c>
      <c r="EK22" s="17">
        <v>7.8</v>
      </c>
      <c r="EL22" s="17">
        <v>4.7</v>
      </c>
      <c r="EM22" s="17">
        <v>5.4</v>
      </c>
      <c r="EN22" s="17">
        <v>5.6</v>
      </c>
      <c r="EO22" s="17">
        <v>11</v>
      </c>
      <c r="EP22" s="17">
        <v>12.2</v>
      </c>
      <c r="EQ22" s="17">
        <v>0</v>
      </c>
      <c r="ER22" s="17">
        <v>6.1</v>
      </c>
      <c r="ES22" s="17">
        <v>0.6</v>
      </c>
      <c r="ET22" s="17">
        <v>72.099999999999994</v>
      </c>
      <c r="EU22" s="17">
        <v>95.8</v>
      </c>
      <c r="EV22" s="17">
        <v>5.0999999999999996</v>
      </c>
      <c r="EW22" s="17">
        <v>2.9</v>
      </c>
      <c r="EX22" s="17">
        <v>2.4</v>
      </c>
      <c r="EY22" s="17">
        <v>2.4</v>
      </c>
      <c r="EZ22" s="17">
        <v>2.5</v>
      </c>
      <c r="FA22" s="17">
        <v>0.2</v>
      </c>
      <c r="FB22" s="17">
        <v>7.4</v>
      </c>
      <c r="FC22" s="17">
        <v>20</v>
      </c>
      <c r="FD22" s="17">
        <v>8.6</v>
      </c>
      <c r="FE22" s="17">
        <v>28.1</v>
      </c>
      <c r="FF22" s="17">
        <v>32.9</v>
      </c>
      <c r="FG22" s="17">
        <v>16.7</v>
      </c>
      <c r="FH22" s="17">
        <v>16.5</v>
      </c>
      <c r="FI22" s="17">
        <v>4.2699999999999996</v>
      </c>
      <c r="FJ22" s="17">
        <v>11.06</v>
      </c>
      <c r="FK22" s="17">
        <v>6332.03</v>
      </c>
      <c r="FL22" s="15"/>
      <c r="FM22" s="17">
        <v>22.9</v>
      </c>
      <c r="FN22" s="17">
        <v>8.0510000000000002</v>
      </c>
      <c r="FO22" s="17">
        <v>6.0439999999999996</v>
      </c>
      <c r="FP22" s="17">
        <v>5.9</v>
      </c>
      <c r="FQ22" s="17">
        <v>27.52196</v>
      </c>
      <c r="FR22" s="17">
        <v>18.926580000000001</v>
      </c>
      <c r="FS22" s="17">
        <v>5.3</v>
      </c>
      <c r="FT22" s="17">
        <v>6</v>
      </c>
      <c r="FU22" s="17">
        <v>100.64354</v>
      </c>
    </row>
    <row r="23" spans="1:177" ht="24" customHeight="1" x14ac:dyDescent="0.3">
      <c r="A23" s="16" t="s">
        <v>59</v>
      </c>
      <c r="B23" s="16" t="s">
        <v>766</v>
      </c>
      <c r="C23" s="17">
        <v>23.6</v>
      </c>
      <c r="D23" s="17">
        <v>625.5</v>
      </c>
      <c r="E23" s="17">
        <v>214.5</v>
      </c>
      <c r="F23" s="17"/>
      <c r="G23" s="17"/>
      <c r="H23" s="17">
        <v>30.2</v>
      </c>
      <c r="I23" s="17">
        <v>116.6</v>
      </c>
      <c r="J23" s="17"/>
      <c r="K23" s="17"/>
      <c r="L23" s="17">
        <v>128.4</v>
      </c>
      <c r="M23" s="17">
        <v>128.4</v>
      </c>
      <c r="N23" s="17">
        <v>128.9</v>
      </c>
      <c r="O23" s="17">
        <v>225.3</v>
      </c>
      <c r="P23" s="17">
        <v>214.5</v>
      </c>
      <c r="Q23" s="17">
        <v>110.9</v>
      </c>
      <c r="R23" s="17">
        <v>144.19999999999999</v>
      </c>
      <c r="S23" s="17">
        <v>3.1</v>
      </c>
      <c r="T23" s="17"/>
      <c r="U23" s="17"/>
      <c r="V23" s="17"/>
      <c r="W23" s="17"/>
      <c r="X23" s="17">
        <v>126.8</v>
      </c>
      <c r="Y23" s="17">
        <v>6.9</v>
      </c>
      <c r="Z23" s="17">
        <v>5.0999999999999996</v>
      </c>
      <c r="AA23" s="17"/>
      <c r="AB23" s="17">
        <v>5</v>
      </c>
      <c r="AC23" s="17">
        <v>11.1</v>
      </c>
      <c r="AD23" s="17">
        <v>60.5</v>
      </c>
      <c r="AE23" s="17"/>
      <c r="AF23" s="17"/>
      <c r="AG23" s="17"/>
      <c r="AH23" s="17"/>
      <c r="AI23" s="17">
        <v>60.4</v>
      </c>
      <c r="AJ23" s="17">
        <v>34.799999999999997</v>
      </c>
      <c r="AK23" s="17"/>
      <c r="AL23" s="17"/>
      <c r="AM23" s="17"/>
      <c r="AN23" s="17">
        <v>6.5</v>
      </c>
      <c r="AO23" s="17">
        <v>0</v>
      </c>
      <c r="AP23" s="17">
        <v>44.6</v>
      </c>
      <c r="AQ23" s="17">
        <v>73.7</v>
      </c>
      <c r="AR23" s="17"/>
      <c r="AS23" s="17">
        <v>18.2</v>
      </c>
      <c r="AT23" s="17">
        <v>10.9</v>
      </c>
      <c r="AU23" s="17">
        <v>68.3</v>
      </c>
      <c r="AV23" s="17">
        <v>182.4</v>
      </c>
      <c r="AW23" s="17">
        <v>182.7</v>
      </c>
      <c r="AX23" s="17">
        <v>185.2</v>
      </c>
      <c r="AY23" s="17">
        <v>109.1</v>
      </c>
      <c r="AZ23" s="17">
        <v>7.8</v>
      </c>
      <c r="BA23" s="17">
        <v>8.8000000000000007</v>
      </c>
      <c r="BB23" s="17">
        <v>4</v>
      </c>
      <c r="BC23" s="17">
        <v>21.6</v>
      </c>
      <c r="BD23" s="17">
        <v>0</v>
      </c>
      <c r="BE23" s="17">
        <v>11.8</v>
      </c>
      <c r="BF23" s="17">
        <v>65.8</v>
      </c>
      <c r="BG23" s="17"/>
      <c r="BH23" s="17"/>
      <c r="BI23" s="17">
        <v>0</v>
      </c>
      <c r="BJ23" s="17"/>
      <c r="BK23" s="17"/>
      <c r="BL23" s="17">
        <v>24.9</v>
      </c>
      <c r="BM23" s="17"/>
      <c r="BN23" s="17"/>
      <c r="BO23" s="17"/>
      <c r="BP23" s="17">
        <v>106.3</v>
      </c>
      <c r="BQ23" s="17">
        <v>147.6</v>
      </c>
      <c r="BR23" s="17">
        <v>147.4</v>
      </c>
      <c r="BS23" s="17">
        <v>177.8</v>
      </c>
      <c r="BT23" s="17">
        <v>257.7</v>
      </c>
      <c r="BU23" s="17"/>
      <c r="BV23" s="17"/>
      <c r="BW23" s="17"/>
      <c r="BX23" s="17"/>
      <c r="BY23" s="17"/>
      <c r="BZ23" s="17"/>
      <c r="CA23" s="17"/>
      <c r="CB23" s="17"/>
      <c r="CC23" s="17">
        <v>1.1000000000000001</v>
      </c>
      <c r="CD23" s="17">
        <v>34.4</v>
      </c>
      <c r="CE23" s="17">
        <v>74.900000000000006</v>
      </c>
      <c r="CF23" s="17">
        <v>66.2</v>
      </c>
      <c r="CG23" s="17">
        <v>63.8</v>
      </c>
      <c r="CH23" s="17">
        <v>29</v>
      </c>
      <c r="CI23" s="17"/>
      <c r="CJ23" s="17">
        <v>0</v>
      </c>
      <c r="CK23" s="17"/>
      <c r="CL23" s="17">
        <v>146.80000000000001</v>
      </c>
      <c r="CM23" s="17">
        <v>149.19999999999999</v>
      </c>
      <c r="CN23" s="17">
        <v>149.9</v>
      </c>
      <c r="CO23" s="17"/>
      <c r="CP23" s="17"/>
      <c r="CQ23" s="17"/>
      <c r="CR23" s="17"/>
      <c r="CS23" s="17"/>
      <c r="CT23" s="17">
        <v>217.9</v>
      </c>
      <c r="CU23" s="17">
        <v>104.3</v>
      </c>
      <c r="CV23" s="17">
        <v>0</v>
      </c>
      <c r="CW23" s="17">
        <v>80.3</v>
      </c>
      <c r="CX23" s="17">
        <v>8.6999999999999993</v>
      </c>
      <c r="CY23" s="17">
        <v>13</v>
      </c>
      <c r="CZ23" s="17">
        <v>0</v>
      </c>
      <c r="DA23" s="17"/>
      <c r="DB23" s="17"/>
      <c r="DC23" s="17">
        <v>9.9</v>
      </c>
      <c r="DD23" s="17">
        <v>2.5</v>
      </c>
      <c r="DE23" s="17">
        <v>24.3</v>
      </c>
      <c r="DF23" s="17">
        <v>0.3</v>
      </c>
      <c r="DG23" s="17">
        <v>1.3</v>
      </c>
      <c r="DH23" s="17">
        <v>4.7</v>
      </c>
      <c r="DI23" s="17">
        <v>11</v>
      </c>
      <c r="DJ23" s="17">
        <v>6.8</v>
      </c>
      <c r="DK23" s="17">
        <v>3.2</v>
      </c>
      <c r="DL23" s="17">
        <v>3.5</v>
      </c>
      <c r="DM23" s="17">
        <v>18.3</v>
      </c>
      <c r="DN23" s="17">
        <v>1.6</v>
      </c>
      <c r="DO23" s="17">
        <v>1.6</v>
      </c>
      <c r="DP23" s="17">
        <v>0</v>
      </c>
      <c r="DQ23" s="17">
        <v>0</v>
      </c>
      <c r="DR23" s="17">
        <v>0.8</v>
      </c>
      <c r="DS23" s="17">
        <v>1.9</v>
      </c>
      <c r="DT23" s="17">
        <v>0</v>
      </c>
      <c r="DU23" s="17">
        <v>1.2</v>
      </c>
      <c r="DV23" s="17"/>
      <c r="DW23" s="17">
        <v>9.8000000000000007</v>
      </c>
      <c r="DX23" s="17">
        <v>3.1</v>
      </c>
      <c r="DY23" s="17">
        <v>5.5</v>
      </c>
      <c r="DZ23" s="17">
        <v>7.8</v>
      </c>
      <c r="EA23" s="17">
        <v>9.9</v>
      </c>
      <c r="EB23" s="17">
        <v>18.100000000000001</v>
      </c>
      <c r="EC23" s="17">
        <v>8.6</v>
      </c>
      <c r="ED23" s="17">
        <v>3.4</v>
      </c>
      <c r="EE23" s="17">
        <v>100.3</v>
      </c>
      <c r="EF23" s="17">
        <v>86.1</v>
      </c>
      <c r="EG23" s="17">
        <v>14.3</v>
      </c>
      <c r="EH23" s="17">
        <v>14.7</v>
      </c>
      <c r="EI23" s="17">
        <v>10.5</v>
      </c>
      <c r="EJ23" s="17">
        <v>3.5</v>
      </c>
      <c r="EK23" s="17">
        <v>7.9</v>
      </c>
      <c r="EL23" s="17">
        <v>4.7</v>
      </c>
      <c r="EM23" s="17">
        <v>5.3</v>
      </c>
      <c r="EN23" s="17">
        <v>5.5</v>
      </c>
      <c r="EO23" s="17">
        <v>10.1</v>
      </c>
      <c r="EP23" s="17">
        <v>45.4</v>
      </c>
      <c r="EQ23" s="17">
        <v>1.6</v>
      </c>
      <c r="ER23" s="17">
        <v>17.3</v>
      </c>
      <c r="ES23" s="17">
        <v>0.6</v>
      </c>
      <c r="ET23" s="17">
        <v>84.6</v>
      </c>
      <c r="EU23" s="17">
        <v>113.4</v>
      </c>
      <c r="EV23" s="17">
        <v>14.5</v>
      </c>
      <c r="EW23" s="17">
        <v>2.9</v>
      </c>
      <c r="EX23" s="17">
        <v>2.4</v>
      </c>
      <c r="EY23" s="17">
        <v>2.4</v>
      </c>
      <c r="EZ23" s="17">
        <v>2.5</v>
      </c>
      <c r="FA23" s="17">
        <v>1.5</v>
      </c>
      <c r="FB23" s="17">
        <v>7.4</v>
      </c>
      <c r="FC23" s="17">
        <v>20</v>
      </c>
      <c r="FD23" s="17">
        <v>8.6999999999999993</v>
      </c>
      <c r="FE23" s="17">
        <v>28</v>
      </c>
      <c r="FF23" s="17">
        <v>32.9</v>
      </c>
      <c r="FG23" s="17">
        <v>16.3</v>
      </c>
      <c r="FH23" s="17">
        <v>19.399999999999999</v>
      </c>
      <c r="FI23" s="17">
        <v>3.75</v>
      </c>
      <c r="FJ23" s="17">
        <v>11.04</v>
      </c>
      <c r="FK23" s="17">
        <v>6265.89</v>
      </c>
      <c r="FL23" s="15"/>
      <c r="FM23" s="17">
        <v>22.9</v>
      </c>
      <c r="FN23" s="17">
        <v>8.0510000000000002</v>
      </c>
      <c r="FO23" s="17">
        <v>6.0419999999999998</v>
      </c>
      <c r="FP23" s="17">
        <v>5.9</v>
      </c>
      <c r="FQ23" s="17">
        <v>27.528939999999999</v>
      </c>
      <c r="FR23" s="17">
        <v>18.927520000000001</v>
      </c>
      <c r="FS23" s="17">
        <v>5.3</v>
      </c>
      <c r="FT23" s="17">
        <v>5.9</v>
      </c>
      <c r="FU23" s="17">
        <v>100.54946</v>
      </c>
    </row>
    <row r="24" spans="1:177" ht="24" customHeight="1" x14ac:dyDescent="0.3">
      <c r="A24" s="16" t="s">
        <v>59</v>
      </c>
      <c r="B24" s="16" t="s">
        <v>767</v>
      </c>
      <c r="C24" s="17">
        <v>20.3</v>
      </c>
      <c r="D24" s="17">
        <v>625.20000000000005</v>
      </c>
      <c r="E24" s="17">
        <v>214.8</v>
      </c>
      <c r="F24" s="17"/>
      <c r="G24" s="17"/>
      <c r="H24" s="17">
        <v>30.1</v>
      </c>
      <c r="I24" s="17">
        <v>114.6</v>
      </c>
      <c r="J24" s="17"/>
      <c r="K24" s="17"/>
      <c r="L24" s="17">
        <v>128.69999999999999</v>
      </c>
      <c r="M24" s="17">
        <v>128.19999999999999</v>
      </c>
      <c r="N24" s="17">
        <v>128.5</v>
      </c>
      <c r="O24" s="17">
        <v>225.9</v>
      </c>
      <c r="P24" s="17">
        <v>215.7</v>
      </c>
      <c r="Q24" s="17">
        <v>110.8</v>
      </c>
      <c r="R24" s="17">
        <v>139.9</v>
      </c>
      <c r="S24" s="17">
        <v>3.1</v>
      </c>
      <c r="T24" s="17"/>
      <c r="U24" s="17"/>
      <c r="V24" s="17"/>
      <c r="W24" s="17"/>
      <c r="X24" s="17">
        <v>129.9</v>
      </c>
      <c r="Y24" s="17">
        <v>7</v>
      </c>
      <c r="Z24" s="17">
        <v>5.0999999999999996</v>
      </c>
      <c r="AA24" s="17"/>
      <c r="AB24" s="17">
        <v>1.3</v>
      </c>
      <c r="AC24" s="17">
        <v>11.2</v>
      </c>
      <c r="AD24" s="17">
        <v>60.3</v>
      </c>
      <c r="AE24" s="17"/>
      <c r="AF24" s="17"/>
      <c r="AG24" s="17"/>
      <c r="AH24" s="17"/>
      <c r="AI24" s="17">
        <v>40.9</v>
      </c>
      <c r="AJ24" s="17">
        <v>48.4</v>
      </c>
      <c r="AK24" s="17"/>
      <c r="AL24" s="17"/>
      <c r="AM24" s="17"/>
      <c r="AN24" s="17">
        <v>6.5</v>
      </c>
      <c r="AO24" s="17">
        <v>0</v>
      </c>
      <c r="AP24" s="17">
        <v>43.8</v>
      </c>
      <c r="AQ24" s="17">
        <v>73.7</v>
      </c>
      <c r="AR24" s="17"/>
      <c r="AS24" s="17">
        <v>18.2</v>
      </c>
      <c r="AT24" s="17">
        <v>10.9</v>
      </c>
      <c r="AU24" s="17">
        <v>69.7</v>
      </c>
      <c r="AV24" s="17">
        <v>170.1</v>
      </c>
      <c r="AW24" s="17">
        <v>170.6</v>
      </c>
      <c r="AX24" s="17">
        <v>182.7</v>
      </c>
      <c r="AY24" s="17">
        <v>108.9</v>
      </c>
      <c r="AZ24" s="17">
        <v>7.8</v>
      </c>
      <c r="BA24" s="17">
        <v>8.8000000000000007</v>
      </c>
      <c r="BB24" s="17">
        <v>4.2</v>
      </c>
      <c r="BC24" s="17">
        <v>21.8</v>
      </c>
      <c r="BD24" s="17">
        <v>0</v>
      </c>
      <c r="BE24" s="17">
        <v>12.2</v>
      </c>
      <c r="BF24" s="17">
        <v>60.5</v>
      </c>
      <c r="BG24" s="17"/>
      <c r="BH24" s="17"/>
      <c r="BI24" s="17">
        <v>21.4</v>
      </c>
      <c r="BJ24" s="17"/>
      <c r="BK24" s="17"/>
      <c r="BL24" s="17">
        <v>24.9</v>
      </c>
      <c r="BM24" s="17"/>
      <c r="BN24" s="17"/>
      <c r="BO24" s="17"/>
      <c r="BP24" s="17">
        <v>106.3</v>
      </c>
      <c r="BQ24" s="17">
        <v>128.19999999999999</v>
      </c>
      <c r="BR24" s="17">
        <v>128.4</v>
      </c>
      <c r="BS24" s="17">
        <v>127.7</v>
      </c>
      <c r="BT24" s="17">
        <v>215.7</v>
      </c>
      <c r="BU24" s="17"/>
      <c r="BV24" s="17"/>
      <c r="BW24" s="17"/>
      <c r="BX24" s="17"/>
      <c r="BY24" s="17"/>
      <c r="BZ24" s="17"/>
      <c r="CA24" s="17"/>
      <c r="CB24" s="17"/>
      <c r="CC24" s="17">
        <v>1.1000000000000001</v>
      </c>
      <c r="CD24" s="17">
        <v>27.5</v>
      </c>
      <c r="CE24" s="17">
        <v>72.5</v>
      </c>
      <c r="CF24" s="17">
        <v>66.3</v>
      </c>
      <c r="CG24" s="17">
        <v>66.8</v>
      </c>
      <c r="CH24" s="17">
        <v>29</v>
      </c>
      <c r="CI24" s="17"/>
      <c r="CJ24" s="17">
        <v>0</v>
      </c>
      <c r="CK24" s="17"/>
      <c r="CL24" s="17">
        <v>146.5</v>
      </c>
      <c r="CM24" s="17">
        <v>149.1</v>
      </c>
      <c r="CN24" s="17">
        <v>149.9</v>
      </c>
      <c r="CO24" s="17"/>
      <c r="CP24" s="17"/>
      <c r="CQ24" s="17"/>
      <c r="CR24" s="17"/>
      <c r="CS24" s="17"/>
      <c r="CT24" s="17">
        <v>217.8</v>
      </c>
      <c r="CU24" s="17">
        <v>104.5</v>
      </c>
      <c r="CV24" s="17">
        <v>0.1</v>
      </c>
      <c r="CW24" s="17">
        <v>82.7</v>
      </c>
      <c r="CX24" s="17">
        <v>47.2</v>
      </c>
      <c r="CY24" s="17">
        <v>14.3</v>
      </c>
      <c r="CZ24" s="17">
        <v>0</v>
      </c>
      <c r="DA24" s="17"/>
      <c r="DB24" s="17"/>
      <c r="DC24" s="17">
        <v>9.9</v>
      </c>
      <c r="DD24" s="17">
        <v>2.6</v>
      </c>
      <c r="DE24" s="17">
        <v>100.3</v>
      </c>
      <c r="DF24" s="17">
        <v>0.3</v>
      </c>
      <c r="DG24" s="17">
        <v>1.3</v>
      </c>
      <c r="DH24" s="17">
        <v>4.7</v>
      </c>
      <c r="DI24" s="17">
        <v>11.3</v>
      </c>
      <c r="DJ24" s="17">
        <v>6.8</v>
      </c>
      <c r="DK24" s="17">
        <v>3.2</v>
      </c>
      <c r="DL24" s="17">
        <v>3.5</v>
      </c>
      <c r="DM24" s="17">
        <v>18.3</v>
      </c>
      <c r="DN24" s="17">
        <v>1.8</v>
      </c>
      <c r="DO24" s="17">
        <v>1.7</v>
      </c>
      <c r="DP24" s="17">
        <v>0</v>
      </c>
      <c r="DQ24" s="17">
        <v>0</v>
      </c>
      <c r="DR24" s="17">
        <v>2.6</v>
      </c>
      <c r="DS24" s="17">
        <v>2.1</v>
      </c>
      <c r="DT24" s="17">
        <v>0</v>
      </c>
      <c r="DU24" s="17">
        <v>1.1000000000000001</v>
      </c>
      <c r="DV24" s="17"/>
      <c r="DW24" s="17">
        <v>9.8000000000000007</v>
      </c>
      <c r="DX24" s="17">
        <v>3.1</v>
      </c>
      <c r="DY24" s="17">
        <v>5.5</v>
      </c>
      <c r="DZ24" s="17">
        <v>7.7</v>
      </c>
      <c r="EA24" s="17">
        <v>10</v>
      </c>
      <c r="EB24" s="17">
        <v>17.399999999999999</v>
      </c>
      <c r="EC24" s="17">
        <v>10</v>
      </c>
      <c r="ED24" s="17">
        <v>11.6</v>
      </c>
      <c r="EE24" s="17">
        <v>98.3</v>
      </c>
      <c r="EF24" s="17">
        <v>81.3</v>
      </c>
      <c r="EG24" s="17">
        <v>15.6</v>
      </c>
      <c r="EH24" s="17">
        <v>12.5</v>
      </c>
      <c r="EI24" s="17">
        <v>10.5</v>
      </c>
      <c r="EJ24" s="17">
        <v>3.5</v>
      </c>
      <c r="EK24" s="17">
        <v>8</v>
      </c>
      <c r="EL24" s="17">
        <v>4.7</v>
      </c>
      <c r="EM24" s="17">
        <v>5.3</v>
      </c>
      <c r="EN24" s="17">
        <v>5.5</v>
      </c>
      <c r="EO24" s="17">
        <v>12.5</v>
      </c>
      <c r="EP24" s="17">
        <v>197.2</v>
      </c>
      <c r="EQ24" s="17">
        <v>4.5999999999999996</v>
      </c>
      <c r="ER24" s="17">
        <v>25.7</v>
      </c>
      <c r="ES24" s="17">
        <v>0.6</v>
      </c>
      <c r="ET24" s="17">
        <v>95.6</v>
      </c>
      <c r="EU24" s="17">
        <v>125.4</v>
      </c>
      <c r="EV24" s="17">
        <v>21.8</v>
      </c>
      <c r="EW24" s="17">
        <v>2.9</v>
      </c>
      <c r="EX24" s="17">
        <v>2.4</v>
      </c>
      <c r="EY24" s="17">
        <v>2.4</v>
      </c>
      <c r="EZ24" s="17">
        <v>2.5</v>
      </c>
      <c r="FA24" s="17">
        <v>3.7</v>
      </c>
      <c r="FB24" s="17">
        <v>7.4</v>
      </c>
      <c r="FC24" s="17">
        <v>20</v>
      </c>
      <c r="FD24" s="17">
        <v>8</v>
      </c>
      <c r="FE24" s="17">
        <v>28.4</v>
      </c>
      <c r="FF24" s="17">
        <v>33.200000000000003</v>
      </c>
      <c r="FG24" s="17">
        <v>16</v>
      </c>
      <c r="FH24" s="17">
        <v>19.399999999999999</v>
      </c>
      <c r="FI24" s="17">
        <v>3.99</v>
      </c>
      <c r="FJ24" s="17">
        <v>11.12</v>
      </c>
      <c r="FK24" s="17">
        <v>6424.81</v>
      </c>
      <c r="FL24" s="15"/>
      <c r="FM24" s="17">
        <v>22.7</v>
      </c>
      <c r="FN24" s="17">
        <v>8.0500000000000007</v>
      </c>
      <c r="FO24" s="17">
        <v>6.0419999999999998</v>
      </c>
      <c r="FP24" s="17">
        <v>6</v>
      </c>
      <c r="FQ24" s="17">
        <v>27.503250000000001</v>
      </c>
      <c r="FR24" s="17">
        <v>18.927109999999999</v>
      </c>
      <c r="FS24" s="17">
        <v>5.0999999999999996</v>
      </c>
      <c r="FT24" s="17">
        <v>5.7</v>
      </c>
      <c r="FU24" s="17">
        <v>100.02236000000001</v>
      </c>
    </row>
    <row r="25" spans="1:177" ht="24" customHeight="1" x14ac:dyDescent="0.3">
      <c r="A25" s="16" t="s">
        <v>59</v>
      </c>
      <c r="B25" s="16" t="s">
        <v>768</v>
      </c>
      <c r="C25" s="17">
        <v>20</v>
      </c>
      <c r="D25" s="17">
        <v>626.4</v>
      </c>
      <c r="E25" s="17">
        <v>211.2</v>
      </c>
      <c r="F25" s="17"/>
      <c r="G25" s="17"/>
      <c r="H25" s="17">
        <v>30.3</v>
      </c>
      <c r="I25" s="17">
        <v>115.4</v>
      </c>
      <c r="J25" s="17"/>
      <c r="K25" s="17"/>
      <c r="L25" s="17">
        <v>128.6</v>
      </c>
      <c r="M25" s="17">
        <v>128.5</v>
      </c>
      <c r="N25" s="17">
        <v>128.69999999999999</v>
      </c>
      <c r="O25" s="17">
        <v>224.5</v>
      </c>
      <c r="P25" s="17">
        <v>216.6</v>
      </c>
      <c r="Q25" s="17">
        <v>110.7</v>
      </c>
      <c r="R25" s="17">
        <v>146.30000000000001</v>
      </c>
      <c r="S25" s="17">
        <v>3.1</v>
      </c>
      <c r="T25" s="17"/>
      <c r="U25" s="17"/>
      <c r="V25" s="17"/>
      <c r="W25" s="17"/>
      <c r="X25" s="17">
        <v>128.4</v>
      </c>
      <c r="Y25" s="17">
        <v>7</v>
      </c>
      <c r="Z25" s="17">
        <v>5.8</v>
      </c>
      <c r="AA25" s="17"/>
      <c r="AB25" s="17">
        <v>0.5</v>
      </c>
      <c r="AC25" s="17">
        <v>11.2</v>
      </c>
      <c r="AD25" s="17">
        <v>61.2</v>
      </c>
      <c r="AE25" s="17"/>
      <c r="AF25" s="17"/>
      <c r="AG25" s="17"/>
      <c r="AH25" s="17"/>
      <c r="AI25" s="17">
        <v>60.6</v>
      </c>
      <c r="AJ25" s="17">
        <v>86.8</v>
      </c>
      <c r="AK25" s="17"/>
      <c r="AL25" s="17"/>
      <c r="AM25" s="17"/>
      <c r="AN25" s="17">
        <v>6.5</v>
      </c>
      <c r="AO25" s="17">
        <v>0</v>
      </c>
      <c r="AP25" s="17">
        <v>44.3</v>
      </c>
      <c r="AQ25" s="17">
        <v>73.599999999999994</v>
      </c>
      <c r="AR25" s="17"/>
      <c r="AS25" s="17">
        <v>18.2</v>
      </c>
      <c r="AT25" s="17">
        <v>10.9</v>
      </c>
      <c r="AU25" s="17">
        <v>67.3</v>
      </c>
      <c r="AV25" s="17">
        <v>153.69999999999999</v>
      </c>
      <c r="AW25" s="17">
        <v>153.19999999999999</v>
      </c>
      <c r="AX25" s="17">
        <v>167.8</v>
      </c>
      <c r="AY25" s="17">
        <v>109</v>
      </c>
      <c r="AZ25" s="17">
        <v>7.8</v>
      </c>
      <c r="BA25" s="17">
        <v>8.8000000000000007</v>
      </c>
      <c r="BB25" s="17">
        <v>4.0999999999999996</v>
      </c>
      <c r="BC25" s="17">
        <v>21.9</v>
      </c>
      <c r="BD25" s="17">
        <v>0</v>
      </c>
      <c r="BE25" s="17">
        <v>12.1</v>
      </c>
      <c r="BF25" s="17">
        <v>90.1</v>
      </c>
      <c r="BG25" s="17"/>
      <c r="BH25" s="17"/>
      <c r="BI25" s="17">
        <v>21.6</v>
      </c>
      <c r="BJ25" s="17"/>
      <c r="BK25" s="17"/>
      <c r="BL25" s="17">
        <v>24.8</v>
      </c>
      <c r="BM25" s="17"/>
      <c r="BN25" s="17"/>
      <c r="BO25" s="17"/>
      <c r="BP25" s="17">
        <v>80.2</v>
      </c>
      <c r="BQ25" s="17">
        <v>128</v>
      </c>
      <c r="BR25" s="17">
        <v>128</v>
      </c>
      <c r="BS25" s="17">
        <v>128.1</v>
      </c>
      <c r="BT25" s="17">
        <v>216.4</v>
      </c>
      <c r="BU25" s="17"/>
      <c r="BV25" s="17"/>
      <c r="BW25" s="17"/>
      <c r="BX25" s="17"/>
      <c r="BY25" s="17"/>
      <c r="BZ25" s="17"/>
      <c r="CA25" s="17"/>
      <c r="CB25" s="17"/>
      <c r="CC25" s="17">
        <v>1.1000000000000001</v>
      </c>
      <c r="CD25" s="17">
        <v>53.6</v>
      </c>
      <c r="CE25" s="17">
        <v>84.5</v>
      </c>
      <c r="CF25" s="17">
        <v>66.3</v>
      </c>
      <c r="CG25" s="17">
        <v>66.8</v>
      </c>
      <c r="CH25" s="17">
        <v>28.4</v>
      </c>
      <c r="CI25" s="17"/>
      <c r="CJ25" s="17">
        <v>0</v>
      </c>
      <c r="CK25" s="17"/>
      <c r="CL25" s="17">
        <v>146.1</v>
      </c>
      <c r="CM25" s="17">
        <v>148.4</v>
      </c>
      <c r="CN25" s="17">
        <v>149.80000000000001</v>
      </c>
      <c r="CO25" s="17"/>
      <c r="CP25" s="17"/>
      <c r="CQ25" s="17"/>
      <c r="CR25" s="17"/>
      <c r="CS25" s="17"/>
      <c r="CT25" s="17">
        <v>217.8</v>
      </c>
      <c r="CU25" s="17">
        <v>104.7</v>
      </c>
      <c r="CV25" s="17">
        <v>0.1</v>
      </c>
      <c r="CW25" s="17">
        <v>93.3</v>
      </c>
      <c r="CX25" s="17">
        <v>64.900000000000006</v>
      </c>
      <c r="CY25" s="17">
        <v>12.5</v>
      </c>
      <c r="CZ25" s="17">
        <v>0.1</v>
      </c>
      <c r="DA25" s="17"/>
      <c r="DB25" s="17"/>
      <c r="DC25" s="17">
        <v>9.9</v>
      </c>
      <c r="DD25" s="17">
        <v>2.6</v>
      </c>
      <c r="DE25" s="17">
        <v>173.3</v>
      </c>
      <c r="DF25" s="17">
        <v>0.3</v>
      </c>
      <c r="DG25" s="17">
        <v>1.3</v>
      </c>
      <c r="DH25" s="17">
        <v>4.7</v>
      </c>
      <c r="DI25" s="17">
        <v>11.1</v>
      </c>
      <c r="DJ25" s="17">
        <v>7</v>
      </c>
      <c r="DK25" s="17">
        <v>3.2</v>
      </c>
      <c r="DL25" s="17">
        <v>3.5</v>
      </c>
      <c r="DM25" s="17">
        <v>18.3</v>
      </c>
      <c r="DN25" s="17">
        <v>3.6</v>
      </c>
      <c r="DO25" s="17">
        <v>3.6</v>
      </c>
      <c r="DP25" s="17">
        <v>0</v>
      </c>
      <c r="DQ25" s="17">
        <v>0</v>
      </c>
      <c r="DR25" s="17">
        <v>6.3</v>
      </c>
      <c r="DS25" s="17">
        <v>2.1</v>
      </c>
      <c r="DT25" s="17">
        <v>4.3</v>
      </c>
      <c r="DU25" s="17">
        <v>1.1000000000000001</v>
      </c>
      <c r="DV25" s="17"/>
      <c r="DW25" s="17">
        <v>9.8000000000000007</v>
      </c>
      <c r="DX25" s="17">
        <v>3.1</v>
      </c>
      <c r="DY25" s="17">
        <v>5.5</v>
      </c>
      <c r="DZ25" s="17">
        <v>7.9</v>
      </c>
      <c r="EA25" s="17">
        <v>10</v>
      </c>
      <c r="EB25" s="17">
        <v>15.9</v>
      </c>
      <c r="EC25" s="17">
        <v>8.1</v>
      </c>
      <c r="ED25" s="17">
        <v>14.1</v>
      </c>
      <c r="EE25" s="17">
        <v>99.6</v>
      </c>
      <c r="EF25" s="17">
        <v>92.2</v>
      </c>
      <c r="EG25" s="17">
        <v>14.9</v>
      </c>
      <c r="EH25" s="17">
        <v>14.9</v>
      </c>
      <c r="EI25" s="17">
        <v>10.5</v>
      </c>
      <c r="EJ25" s="17">
        <v>3.5</v>
      </c>
      <c r="EK25" s="17">
        <v>8.4</v>
      </c>
      <c r="EL25" s="17">
        <v>4.5999999999999996</v>
      </c>
      <c r="EM25" s="17">
        <v>5.2</v>
      </c>
      <c r="EN25" s="17">
        <v>5.4</v>
      </c>
      <c r="EO25" s="17">
        <v>11.2</v>
      </c>
      <c r="EP25" s="17">
        <v>225.6</v>
      </c>
      <c r="EQ25" s="17">
        <v>6.5</v>
      </c>
      <c r="ER25" s="17">
        <v>64.099999999999994</v>
      </c>
      <c r="ES25" s="17">
        <v>0.6</v>
      </c>
      <c r="ET25" s="17">
        <v>91.9</v>
      </c>
      <c r="EU25" s="17">
        <v>114.6</v>
      </c>
      <c r="EV25" s="17">
        <v>50.2</v>
      </c>
      <c r="EW25" s="17">
        <v>2.9</v>
      </c>
      <c r="EX25" s="17">
        <v>2.4</v>
      </c>
      <c r="EY25" s="17">
        <v>2.4</v>
      </c>
      <c r="EZ25" s="17">
        <v>2.5</v>
      </c>
      <c r="FA25" s="17">
        <v>6.4</v>
      </c>
      <c r="FB25" s="17">
        <v>7.4</v>
      </c>
      <c r="FC25" s="17">
        <v>20</v>
      </c>
      <c r="FD25" s="17">
        <v>7.7</v>
      </c>
      <c r="FE25" s="17">
        <v>28.1</v>
      </c>
      <c r="FF25" s="17">
        <v>32.799999999999997</v>
      </c>
      <c r="FG25" s="17">
        <v>16.3</v>
      </c>
      <c r="FH25" s="17">
        <v>19.399999999999999</v>
      </c>
      <c r="FI25" s="17">
        <v>4.1399999999999997</v>
      </c>
      <c r="FJ25" s="17">
        <v>11.27</v>
      </c>
      <c r="FK25" s="17">
        <v>6684.81</v>
      </c>
      <c r="FL25" s="15"/>
      <c r="FM25" s="17">
        <v>22.8</v>
      </c>
      <c r="FN25" s="17">
        <v>8.0489999999999995</v>
      </c>
      <c r="FO25" s="17">
        <v>6.04</v>
      </c>
      <c r="FP25" s="17">
        <v>6</v>
      </c>
      <c r="FQ25" s="17">
        <v>27.480540000000001</v>
      </c>
      <c r="FR25" s="17">
        <v>18.92661</v>
      </c>
      <c r="FS25" s="17">
        <v>5</v>
      </c>
      <c r="FT25" s="17">
        <v>5.6</v>
      </c>
      <c r="FU25" s="17">
        <v>99.896150000000006</v>
      </c>
    </row>
    <row r="26" spans="1:177" ht="24" customHeight="1" x14ac:dyDescent="0.3">
      <c r="A26" s="18" t="s">
        <v>59</v>
      </c>
      <c r="B26" s="18" t="s">
        <v>769</v>
      </c>
      <c r="C26" s="19">
        <v>0</v>
      </c>
      <c r="D26" s="19">
        <v>613</v>
      </c>
      <c r="E26" s="19">
        <v>214.8</v>
      </c>
      <c r="F26" s="19"/>
      <c r="G26" s="19"/>
      <c r="H26" s="19">
        <v>29.6</v>
      </c>
      <c r="I26" s="19">
        <v>116.2</v>
      </c>
      <c r="J26" s="19"/>
      <c r="K26" s="19"/>
      <c r="L26" s="19">
        <v>128</v>
      </c>
      <c r="M26" s="19">
        <v>128.30000000000001</v>
      </c>
      <c r="N26" s="19">
        <v>128.4</v>
      </c>
      <c r="O26" s="19">
        <v>225.3</v>
      </c>
      <c r="P26" s="19">
        <v>214.8</v>
      </c>
      <c r="Q26" s="19">
        <v>110.5</v>
      </c>
      <c r="R26" s="19">
        <v>130.1</v>
      </c>
      <c r="S26" s="19">
        <v>2.9</v>
      </c>
      <c r="T26" s="19"/>
      <c r="U26" s="19"/>
      <c r="V26" s="19"/>
      <c r="W26" s="19"/>
      <c r="X26" s="19">
        <v>126.8</v>
      </c>
      <c r="Y26" s="19">
        <v>6.4</v>
      </c>
      <c r="Z26" s="19">
        <v>5.8</v>
      </c>
      <c r="AA26" s="19"/>
      <c r="AB26" s="19">
        <v>1</v>
      </c>
      <c r="AC26" s="19">
        <v>11.2</v>
      </c>
      <c r="AD26" s="19">
        <v>58.9</v>
      </c>
      <c r="AE26" s="19"/>
      <c r="AF26" s="19"/>
      <c r="AG26" s="19"/>
      <c r="AH26" s="19"/>
      <c r="AI26" s="19">
        <v>58.9</v>
      </c>
      <c r="AJ26" s="19">
        <v>52</v>
      </c>
      <c r="AK26" s="19"/>
      <c r="AL26" s="19"/>
      <c r="AM26" s="19"/>
      <c r="AN26" s="19">
        <v>6.5</v>
      </c>
      <c r="AO26" s="19">
        <v>0</v>
      </c>
      <c r="AP26" s="19">
        <v>43.8</v>
      </c>
      <c r="AQ26" s="19">
        <v>72.7</v>
      </c>
      <c r="AR26" s="19"/>
      <c r="AS26" s="19">
        <v>18</v>
      </c>
      <c r="AT26" s="19">
        <v>10.9</v>
      </c>
      <c r="AU26" s="19">
        <v>66.5</v>
      </c>
      <c r="AV26" s="19">
        <v>148.9</v>
      </c>
      <c r="AW26" s="19">
        <v>149</v>
      </c>
      <c r="AX26" s="19">
        <v>167</v>
      </c>
      <c r="AY26" s="19">
        <v>106.6</v>
      </c>
      <c r="AZ26" s="19">
        <v>7.8</v>
      </c>
      <c r="BA26" s="19">
        <v>8.9</v>
      </c>
      <c r="BB26" s="19">
        <v>3.9</v>
      </c>
      <c r="BC26" s="19">
        <v>21.3</v>
      </c>
      <c r="BD26" s="19">
        <v>0</v>
      </c>
      <c r="BE26" s="19">
        <v>11.7</v>
      </c>
      <c r="BF26" s="19">
        <v>48.4</v>
      </c>
      <c r="BG26" s="19"/>
      <c r="BH26" s="19"/>
      <c r="BI26" s="19">
        <v>20.2</v>
      </c>
      <c r="BJ26" s="19"/>
      <c r="BK26" s="19"/>
      <c r="BL26" s="19">
        <v>24.5</v>
      </c>
      <c r="BM26" s="19"/>
      <c r="BN26" s="19"/>
      <c r="BO26" s="19"/>
      <c r="BP26" s="19">
        <v>79.400000000000006</v>
      </c>
      <c r="BQ26" s="19">
        <v>127.4</v>
      </c>
      <c r="BR26" s="19">
        <v>127.4</v>
      </c>
      <c r="BS26" s="19">
        <v>127.4</v>
      </c>
      <c r="BT26" s="19">
        <v>215.8</v>
      </c>
      <c r="BU26" s="19"/>
      <c r="BV26" s="19"/>
      <c r="BW26" s="19"/>
      <c r="BX26" s="19"/>
      <c r="BY26" s="19"/>
      <c r="BZ26" s="19"/>
      <c r="CA26" s="19"/>
      <c r="CB26" s="19"/>
      <c r="CC26" s="19">
        <v>1.1000000000000001</v>
      </c>
      <c r="CD26" s="19">
        <v>19</v>
      </c>
      <c r="CE26" s="19">
        <v>68.7</v>
      </c>
      <c r="CF26" s="19">
        <v>64.8</v>
      </c>
      <c r="CG26" s="19">
        <v>66.3</v>
      </c>
      <c r="CH26" s="19">
        <v>28.7</v>
      </c>
      <c r="CI26" s="19"/>
      <c r="CJ26" s="19">
        <v>0</v>
      </c>
      <c r="CK26" s="19"/>
      <c r="CL26" s="19">
        <v>146</v>
      </c>
      <c r="CM26" s="19">
        <v>148.30000000000001</v>
      </c>
      <c r="CN26" s="19">
        <v>149.5</v>
      </c>
      <c r="CO26" s="19"/>
      <c r="CP26" s="19"/>
      <c r="CQ26" s="19"/>
      <c r="CR26" s="19"/>
      <c r="CS26" s="19"/>
      <c r="CT26" s="19">
        <v>217.8</v>
      </c>
      <c r="CU26" s="19">
        <v>104.4</v>
      </c>
      <c r="CV26" s="19">
        <v>0.2</v>
      </c>
      <c r="CW26" s="19">
        <v>104.4</v>
      </c>
      <c r="CX26" s="19">
        <v>79.8</v>
      </c>
      <c r="CY26" s="19">
        <v>13.5</v>
      </c>
      <c r="CZ26" s="19">
        <v>0</v>
      </c>
      <c r="DA26" s="19"/>
      <c r="DB26" s="19"/>
      <c r="DC26" s="19">
        <v>9.9</v>
      </c>
      <c r="DD26" s="19">
        <v>2.6</v>
      </c>
      <c r="DE26" s="19">
        <v>180.6</v>
      </c>
      <c r="DF26" s="19">
        <v>0.3</v>
      </c>
      <c r="DG26" s="19">
        <v>1.3</v>
      </c>
      <c r="DH26" s="19">
        <v>4.7</v>
      </c>
      <c r="DI26" s="19">
        <v>10.6</v>
      </c>
      <c r="DJ26" s="19">
        <v>7</v>
      </c>
      <c r="DK26" s="19">
        <v>3.2</v>
      </c>
      <c r="DL26" s="19">
        <v>3.5</v>
      </c>
      <c r="DM26" s="19">
        <v>18.3</v>
      </c>
      <c r="DN26" s="19">
        <v>5.6</v>
      </c>
      <c r="DO26" s="19">
        <v>7.5</v>
      </c>
      <c r="DP26" s="19">
        <v>0</v>
      </c>
      <c r="DQ26" s="19">
        <v>0</v>
      </c>
      <c r="DR26" s="19">
        <v>10.7</v>
      </c>
      <c r="DS26" s="19">
        <v>2.2000000000000002</v>
      </c>
      <c r="DT26" s="19">
        <v>5.2</v>
      </c>
      <c r="DU26" s="19">
        <v>1.1000000000000001</v>
      </c>
      <c r="DV26" s="19"/>
      <c r="DW26" s="19">
        <v>9.8000000000000007</v>
      </c>
      <c r="DX26" s="19">
        <v>3.1</v>
      </c>
      <c r="DY26" s="19">
        <v>5.0999999999999996</v>
      </c>
      <c r="DZ26" s="19">
        <v>7.6</v>
      </c>
      <c r="EA26" s="19">
        <v>10</v>
      </c>
      <c r="EB26" s="19">
        <v>12</v>
      </c>
      <c r="EC26" s="19">
        <v>8.9</v>
      </c>
      <c r="ED26" s="19">
        <v>35.799999999999997</v>
      </c>
      <c r="EE26" s="19">
        <v>111.9</v>
      </c>
      <c r="EF26" s="19">
        <v>97.7</v>
      </c>
      <c r="EG26" s="19">
        <v>17</v>
      </c>
      <c r="EH26" s="19">
        <v>14.4</v>
      </c>
      <c r="EI26" s="19">
        <v>10.5</v>
      </c>
      <c r="EJ26" s="19">
        <v>3.5</v>
      </c>
      <c r="EK26" s="19">
        <v>8.3000000000000007</v>
      </c>
      <c r="EL26" s="19">
        <v>4.5999999999999996</v>
      </c>
      <c r="EM26" s="19">
        <v>5.2</v>
      </c>
      <c r="EN26" s="19">
        <v>5.4</v>
      </c>
      <c r="EO26" s="19">
        <v>12.9</v>
      </c>
      <c r="EP26" s="19">
        <v>232.1</v>
      </c>
      <c r="EQ26" s="19">
        <v>10</v>
      </c>
      <c r="ER26" s="19">
        <v>130.4</v>
      </c>
      <c r="ES26" s="19">
        <v>0.6</v>
      </c>
      <c r="ET26" s="19">
        <v>93.5</v>
      </c>
      <c r="EU26" s="19">
        <v>120.7</v>
      </c>
      <c r="EV26" s="19">
        <v>93.5</v>
      </c>
      <c r="EW26" s="19">
        <v>2.9</v>
      </c>
      <c r="EX26" s="19">
        <v>2.4</v>
      </c>
      <c r="EY26" s="19">
        <v>2.4</v>
      </c>
      <c r="EZ26" s="19">
        <v>2.5</v>
      </c>
      <c r="FA26" s="19">
        <v>8.9</v>
      </c>
      <c r="FB26" s="19">
        <v>7.6</v>
      </c>
      <c r="FC26" s="19">
        <v>20</v>
      </c>
      <c r="FD26" s="19">
        <v>7.2</v>
      </c>
      <c r="FE26" s="19">
        <v>28.2</v>
      </c>
      <c r="FF26" s="19">
        <v>32.9</v>
      </c>
      <c r="FG26" s="19">
        <v>15.2</v>
      </c>
      <c r="FH26" s="19">
        <v>19.399999999999999</v>
      </c>
      <c r="FI26" s="19">
        <v>3.89</v>
      </c>
      <c r="FJ26" s="19">
        <v>11.08</v>
      </c>
      <c r="FK26" s="19">
        <v>6692.77</v>
      </c>
      <c r="FL26" s="15"/>
      <c r="FM26" s="19">
        <v>22.7</v>
      </c>
      <c r="FN26" s="19">
        <v>8.0459999999999994</v>
      </c>
      <c r="FO26" s="19">
        <v>6.04</v>
      </c>
      <c r="FP26" s="19">
        <v>6</v>
      </c>
      <c r="FQ26" s="19">
        <v>27.33501</v>
      </c>
      <c r="FR26" s="19">
        <v>18.9253</v>
      </c>
      <c r="FS26" s="19">
        <v>4.9000000000000004</v>
      </c>
      <c r="FT26" s="19">
        <v>5.7</v>
      </c>
      <c r="FU26" s="19">
        <v>99.64631</v>
      </c>
    </row>
    <row r="27" spans="1:177" ht="24" customHeight="1" x14ac:dyDescent="0.3">
      <c r="A27" s="13" t="s">
        <v>59</v>
      </c>
      <c r="B27" s="13" t="s">
        <v>770</v>
      </c>
      <c r="C27" s="14">
        <v>0</v>
      </c>
      <c r="D27" s="14">
        <v>625.6</v>
      </c>
      <c r="E27" s="14">
        <v>214.7</v>
      </c>
      <c r="F27" s="14"/>
      <c r="G27" s="14"/>
      <c r="H27" s="14">
        <v>30.2</v>
      </c>
      <c r="I27" s="14">
        <v>117.9</v>
      </c>
      <c r="J27" s="14"/>
      <c r="K27" s="14"/>
      <c r="L27" s="14">
        <v>129.19999999999999</v>
      </c>
      <c r="M27" s="14">
        <v>128.5</v>
      </c>
      <c r="N27" s="14">
        <v>127.9</v>
      </c>
      <c r="O27" s="14">
        <v>225</v>
      </c>
      <c r="P27" s="14">
        <v>212.4</v>
      </c>
      <c r="Q27" s="14">
        <v>110.7</v>
      </c>
      <c r="R27" s="14">
        <v>224.5</v>
      </c>
      <c r="S27" s="14">
        <v>3</v>
      </c>
      <c r="T27" s="14"/>
      <c r="U27" s="14"/>
      <c r="V27" s="14"/>
      <c r="W27" s="14"/>
      <c r="X27" s="14">
        <v>127.4</v>
      </c>
      <c r="Y27" s="14">
        <v>6.6</v>
      </c>
      <c r="Z27" s="14">
        <v>6.4</v>
      </c>
      <c r="AA27" s="14"/>
      <c r="AB27" s="14">
        <v>1.7</v>
      </c>
      <c r="AC27" s="14">
        <v>11.2</v>
      </c>
      <c r="AD27" s="14">
        <v>60.8</v>
      </c>
      <c r="AE27" s="14"/>
      <c r="AF27" s="14"/>
      <c r="AG27" s="14"/>
      <c r="AH27" s="14"/>
      <c r="AI27" s="14">
        <v>74.3</v>
      </c>
      <c r="AJ27" s="14">
        <v>75.400000000000006</v>
      </c>
      <c r="AK27" s="14"/>
      <c r="AL27" s="14"/>
      <c r="AM27" s="14"/>
      <c r="AN27" s="14">
        <v>6.5</v>
      </c>
      <c r="AO27" s="14">
        <v>0</v>
      </c>
      <c r="AP27" s="14">
        <v>43.7</v>
      </c>
      <c r="AQ27" s="14">
        <v>67.099999999999994</v>
      </c>
      <c r="AR27" s="14"/>
      <c r="AS27" s="14">
        <v>18.2</v>
      </c>
      <c r="AT27" s="14">
        <v>11</v>
      </c>
      <c r="AU27" s="14">
        <v>67.900000000000006</v>
      </c>
      <c r="AV27" s="14">
        <v>151.9</v>
      </c>
      <c r="AW27" s="14">
        <v>152.4</v>
      </c>
      <c r="AX27" s="14">
        <v>167.7</v>
      </c>
      <c r="AY27" s="14">
        <v>106.6</v>
      </c>
      <c r="AZ27" s="14">
        <v>7.8</v>
      </c>
      <c r="BA27" s="14">
        <v>8.8000000000000007</v>
      </c>
      <c r="BB27" s="14">
        <v>4</v>
      </c>
      <c r="BC27" s="14">
        <v>21.6</v>
      </c>
      <c r="BD27" s="14">
        <v>0</v>
      </c>
      <c r="BE27" s="14">
        <v>12.1</v>
      </c>
      <c r="BF27" s="14">
        <v>145.19999999999999</v>
      </c>
      <c r="BG27" s="14"/>
      <c r="BH27" s="14"/>
      <c r="BI27" s="14">
        <v>21.2</v>
      </c>
      <c r="BJ27" s="14"/>
      <c r="BK27" s="14"/>
      <c r="BL27" s="14">
        <v>24.3</v>
      </c>
      <c r="BM27" s="14"/>
      <c r="BN27" s="14"/>
      <c r="BO27" s="14"/>
      <c r="BP27" s="14">
        <v>85</v>
      </c>
      <c r="BQ27" s="14">
        <v>127.9</v>
      </c>
      <c r="BR27" s="14">
        <v>127.9</v>
      </c>
      <c r="BS27" s="14">
        <v>127.8</v>
      </c>
      <c r="BT27" s="14">
        <v>216.4</v>
      </c>
      <c r="BU27" s="14"/>
      <c r="BV27" s="14"/>
      <c r="BW27" s="14"/>
      <c r="BX27" s="14"/>
      <c r="BY27" s="14"/>
      <c r="BZ27" s="14"/>
      <c r="CA27" s="14"/>
      <c r="CB27" s="14"/>
      <c r="CC27" s="14">
        <v>0.9</v>
      </c>
      <c r="CD27" s="14">
        <v>68</v>
      </c>
      <c r="CE27" s="14">
        <v>96</v>
      </c>
      <c r="CF27" s="14">
        <v>66</v>
      </c>
      <c r="CG27" s="14">
        <v>66.900000000000006</v>
      </c>
      <c r="CH27" s="14">
        <v>29.9</v>
      </c>
      <c r="CI27" s="14"/>
      <c r="CJ27" s="14">
        <v>0</v>
      </c>
      <c r="CK27" s="14"/>
      <c r="CL27" s="14">
        <v>146.19999999999999</v>
      </c>
      <c r="CM27" s="14">
        <v>148.5</v>
      </c>
      <c r="CN27" s="14">
        <v>149.5</v>
      </c>
      <c r="CO27" s="14"/>
      <c r="CP27" s="14"/>
      <c r="CQ27" s="14"/>
      <c r="CR27" s="14"/>
      <c r="CS27" s="14"/>
      <c r="CT27" s="14">
        <v>217.7</v>
      </c>
      <c r="CU27" s="14">
        <v>104.2</v>
      </c>
      <c r="CV27" s="14">
        <v>0.8</v>
      </c>
      <c r="CW27" s="14">
        <v>100.7</v>
      </c>
      <c r="CX27" s="14">
        <v>30.9</v>
      </c>
      <c r="CY27" s="14">
        <v>13.4</v>
      </c>
      <c r="CZ27" s="14">
        <v>0.1</v>
      </c>
      <c r="DA27" s="14"/>
      <c r="DB27" s="14"/>
      <c r="DC27" s="14">
        <v>10</v>
      </c>
      <c r="DD27" s="14">
        <v>2.6</v>
      </c>
      <c r="DE27" s="14">
        <v>187.4</v>
      </c>
      <c r="DF27" s="14">
        <v>0.3</v>
      </c>
      <c r="DG27" s="14">
        <v>1.3</v>
      </c>
      <c r="DH27" s="14">
        <v>4.5</v>
      </c>
      <c r="DI27" s="14">
        <v>5.3</v>
      </c>
      <c r="DJ27" s="14">
        <v>7</v>
      </c>
      <c r="DK27" s="14">
        <v>3.2</v>
      </c>
      <c r="DL27" s="14">
        <v>3.5</v>
      </c>
      <c r="DM27" s="14">
        <v>18.3</v>
      </c>
      <c r="DN27" s="14">
        <v>11.1</v>
      </c>
      <c r="DO27" s="14">
        <v>16.100000000000001</v>
      </c>
      <c r="DP27" s="14">
        <v>0</v>
      </c>
      <c r="DQ27" s="14">
        <v>0</v>
      </c>
      <c r="DR27" s="14">
        <v>12.8</v>
      </c>
      <c r="DS27" s="14">
        <v>2.2000000000000002</v>
      </c>
      <c r="DT27" s="14">
        <v>5.3</v>
      </c>
      <c r="DU27" s="14">
        <v>1.1000000000000001</v>
      </c>
      <c r="DV27" s="14"/>
      <c r="DW27" s="14">
        <v>9.6999999999999993</v>
      </c>
      <c r="DX27" s="14">
        <v>2.8</v>
      </c>
      <c r="DY27" s="14">
        <v>5.5</v>
      </c>
      <c r="DZ27" s="14">
        <v>7.8</v>
      </c>
      <c r="EA27" s="14">
        <v>10</v>
      </c>
      <c r="EB27" s="14">
        <v>4.5</v>
      </c>
      <c r="EC27" s="14">
        <v>5.7</v>
      </c>
      <c r="ED27" s="14">
        <v>36.200000000000003</v>
      </c>
      <c r="EE27" s="14">
        <v>101.6</v>
      </c>
      <c r="EF27" s="14">
        <v>96.7</v>
      </c>
      <c r="EG27" s="14">
        <v>17.7</v>
      </c>
      <c r="EH27" s="14">
        <v>11.9</v>
      </c>
      <c r="EI27" s="14">
        <v>10.5</v>
      </c>
      <c r="EJ27" s="14">
        <v>3.2</v>
      </c>
      <c r="EK27" s="14">
        <v>7.8</v>
      </c>
      <c r="EL27" s="14">
        <v>4.5</v>
      </c>
      <c r="EM27" s="14">
        <v>5.2</v>
      </c>
      <c r="EN27" s="14">
        <v>5.4</v>
      </c>
      <c r="EO27" s="14">
        <v>14.9</v>
      </c>
      <c r="EP27" s="14">
        <v>221.7</v>
      </c>
      <c r="EQ27" s="14">
        <v>11.3</v>
      </c>
      <c r="ER27" s="14">
        <v>135.6</v>
      </c>
      <c r="ES27" s="14">
        <v>0.6</v>
      </c>
      <c r="ET27" s="14">
        <v>107.9</v>
      </c>
      <c r="EU27" s="14">
        <v>133.4</v>
      </c>
      <c r="EV27" s="14">
        <v>102.1</v>
      </c>
      <c r="EW27" s="14">
        <v>2.9</v>
      </c>
      <c r="EX27" s="14">
        <v>2.4</v>
      </c>
      <c r="EY27" s="14">
        <v>2.4</v>
      </c>
      <c r="EZ27" s="14">
        <v>2.5</v>
      </c>
      <c r="FA27" s="14">
        <v>10.7</v>
      </c>
      <c r="FB27" s="14">
        <v>7.4</v>
      </c>
      <c r="FC27" s="14">
        <v>20</v>
      </c>
      <c r="FD27" s="14">
        <v>7.1</v>
      </c>
      <c r="FE27" s="14">
        <v>28.6</v>
      </c>
      <c r="FF27" s="14">
        <v>32.9</v>
      </c>
      <c r="FG27" s="14">
        <v>16.399999999999999</v>
      </c>
      <c r="FH27" s="14">
        <v>19.399999999999999</v>
      </c>
      <c r="FI27" s="14">
        <v>4.5</v>
      </c>
      <c r="FJ27" s="14">
        <v>11.07</v>
      </c>
      <c r="FK27" s="14">
        <v>7010.57</v>
      </c>
      <c r="FL27" s="15"/>
      <c r="FM27" s="14">
        <v>22.5</v>
      </c>
      <c r="FN27" s="14">
        <v>8.0410000000000004</v>
      </c>
      <c r="FO27" s="14">
        <v>6.04</v>
      </c>
      <c r="FP27" s="14">
        <v>6</v>
      </c>
      <c r="FQ27" s="14">
        <v>27.162489999999998</v>
      </c>
      <c r="FR27" s="14">
        <v>18.924900000000001</v>
      </c>
      <c r="FS27" s="14">
        <v>4.8</v>
      </c>
      <c r="FT27" s="14">
        <v>5.6</v>
      </c>
      <c r="FU27" s="14">
        <v>99.068389999999994</v>
      </c>
    </row>
    <row r="28" spans="1:177" ht="24" customHeight="1" x14ac:dyDescent="0.3">
      <c r="A28" s="16" t="s">
        <v>59</v>
      </c>
      <c r="B28" s="16" t="s">
        <v>771</v>
      </c>
      <c r="C28" s="17">
        <v>0</v>
      </c>
      <c r="D28" s="17">
        <v>632.4</v>
      </c>
      <c r="E28" s="17">
        <v>216.4</v>
      </c>
      <c r="F28" s="17"/>
      <c r="G28" s="17"/>
      <c r="H28" s="17">
        <v>30.7</v>
      </c>
      <c r="I28" s="17">
        <v>117.7</v>
      </c>
      <c r="J28" s="17"/>
      <c r="K28" s="17"/>
      <c r="L28" s="17">
        <v>127.7</v>
      </c>
      <c r="M28" s="17">
        <v>127.7</v>
      </c>
      <c r="N28" s="17">
        <v>127.7</v>
      </c>
      <c r="O28" s="17">
        <v>226</v>
      </c>
      <c r="P28" s="17">
        <v>213.1</v>
      </c>
      <c r="Q28" s="17">
        <v>110.4</v>
      </c>
      <c r="R28" s="17">
        <v>194.9</v>
      </c>
      <c r="S28" s="17">
        <v>3.2</v>
      </c>
      <c r="T28" s="17"/>
      <c r="U28" s="17"/>
      <c r="V28" s="17"/>
      <c r="W28" s="17"/>
      <c r="X28" s="17">
        <v>131.30000000000001</v>
      </c>
      <c r="Y28" s="17">
        <v>6.8</v>
      </c>
      <c r="Z28" s="17">
        <v>6.3</v>
      </c>
      <c r="AA28" s="17"/>
      <c r="AB28" s="17">
        <v>1.3</v>
      </c>
      <c r="AC28" s="17">
        <v>11.2</v>
      </c>
      <c r="AD28" s="17">
        <v>61.1</v>
      </c>
      <c r="AE28" s="17"/>
      <c r="AF28" s="17"/>
      <c r="AG28" s="17"/>
      <c r="AH28" s="17"/>
      <c r="AI28" s="17">
        <v>76.400000000000006</v>
      </c>
      <c r="AJ28" s="17">
        <v>88.5</v>
      </c>
      <c r="AK28" s="17"/>
      <c r="AL28" s="17"/>
      <c r="AM28" s="17"/>
      <c r="AN28" s="17">
        <v>2.2999999999999998</v>
      </c>
      <c r="AO28" s="17">
        <v>0</v>
      </c>
      <c r="AP28" s="17">
        <v>43.6</v>
      </c>
      <c r="AQ28" s="17">
        <v>68.400000000000006</v>
      </c>
      <c r="AR28" s="17"/>
      <c r="AS28" s="17">
        <v>18.2</v>
      </c>
      <c r="AT28" s="17">
        <v>11</v>
      </c>
      <c r="AU28" s="17">
        <v>66.8</v>
      </c>
      <c r="AV28" s="17">
        <v>151.69999999999999</v>
      </c>
      <c r="AW28" s="17">
        <v>152.1</v>
      </c>
      <c r="AX28" s="17">
        <v>167.1</v>
      </c>
      <c r="AY28" s="17">
        <v>109.7</v>
      </c>
      <c r="AZ28" s="17">
        <v>7.8</v>
      </c>
      <c r="BA28" s="17">
        <v>8.8000000000000007</v>
      </c>
      <c r="BB28" s="17">
        <v>4.2</v>
      </c>
      <c r="BC28" s="17">
        <v>22.3</v>
      </c>
      <c r="BD28" s="17">
        <v>0</v>
      </c>
      <c r="BE28" s="17">
        <v>12.3</v>
      </c>
      <c r="BF28" s="17">
        <v>96</v>
      </c>
      <c r="BG28" s="17"/>
      <c r="BH28" s="17"/>
      <c r="BI28" s="17">
        <v>22.5</v>
      </c>
      <c r="BJ28" s="17"/>
      <c r="BK28" s="17"/>
      <c r="BL28" s="17">
        <v>3</v>
      </c>
      <c r="BM28" s="17"/>
      <c r="BN28" s="17"/>
      <c r="BO28" s="17"/>
      <c r="BP28" s="17">
        <v>86.2</v>
      </c>
      <c r="BQ28" s="17">
        <v>174.7</v>
      </c>
      <c r="BR28" s="17">
        <v>173.2</v>
      </c>
      <c r="BS28" s="17">
        <v>178</v>
      </c>
      <c r="BT28" s="17">
        <v>248.5</v>
      </c>
      <c r="BU28" s="17"/>
      <c r="BV28" s="17"/>
      <c r="BW28" s="17"/>
      <c r="BX28" s="17"/>
      <c r="BY28" s="17"/>
      <c r="BZ28" s="17"/>
      <c r="CA28" s="17"/>
      <c r="CB28" s="17"/>
      <c r="CC28" s="17">
        <v>0.8</v>
      </c>
      <c r="CD28" s="17">
        <v>101.2</v>
      </c>
      <c r="CE28" s="17">
        <v>96.4</v>
      </c>
      <c r="CF28" s="17">
        <v>67.8</v>
      </c>
      <c r="CG28" s="17">
        <v>67.2</v>
      </c>
      <c r="CH28" s="17">
        <v>30.5</v>
      </c>
      <c r="CI28" s="17"/>
      <c r="CJ28" s="17">
        <v>0</v>
      </c>
      <c r="CK28" s="17"/>
      <c r="CL28" s="17">
        <v>146.1</v>
      </c>
      <c r="CM28" s="17">
        <v>148.19999999999999</v>
      </c>
      <c r="CN28" s="17">
        <v>149.4</v>
      </c>
      <c r="CO28" s="17"/>
      <c r="CP28" s="17"/>
      <c r="CQ28" s="17"/>
      <c r="CR28" s="17"/>
      <c r="CS28" s="17"/>
      <c r="CT28" s="17">
        <v>217.7</v>
      </c>
      <c r="CU28" s="17">
        <v>104.2</v>
      </c>
      <c r="CV28" s="17">
        <v>0.9</v>
      </c>
      <c r="CW28" s="17">
        <v>99.1</v>
      </c>
      <c r="CX28" s="17">
        <v>68</v>
      </c>
      <c r="CY28" s="17">
        <v>12.6</v>
      </c>
      <c r="CZ28" s="17">
        <v>0.1</v>
      </c>
      <c r="DA28" s="17"/>
      <c r="DB28" s="17"/>
      <c r="DC28" s="17">
        <v>9.9</v>
      </c>
      <c r="DD28" s="17">
        <v>2.6</v>
      </c>
      <c r="DE28" s="17">
        <v>188.1</v>
      </c>
      <c r="DF28" s="17">
        <v>0.3</v>
      </c>
      <c r="DG28" s="17">
        <v>1.3</v>
      </c>
      <c r="DH28" s="17">
        <v>4.5</v>
      </c>
      <c r="DI28" s="17">
        <v>0</v>
      </c>
      <c r="DJ28" s="17">
        <v>7</v>
      </c>
      <c r="DK28" s="17">
        <v>3.2</v>
      </c>
      <c r="DL28" s="17">
        <v>3.5</v>
      </c>
      <c r="DM28" s="17">
        <v>18.3</v>
      </c>
      <c r="DN28" s="17">
        <v>15.2</v>
      </c>
      <c r="DO28" s="17">
        <v>18.7</v>
      </c>
      <c r="DP28" s="17">
        <v>0</v>
      </c>
      <c r="DQ28" s="17">
        <v>0</v>
      </c>
      <c r="DR28" s="17">
        <v>10.8</v>
      </c>
      <c r="DS28" s="17">
        <v>2.2000000000000002</v>
      </c>
      <c r="DT28" s="17">
        <v>5.2</v>
      </c>
      <c r="DU28" s="17">
        <v>1.1000000000000001</v>
      </c>
      <c r="DV28" s="17"/>
      <c r="DW28" s="17">
        <v>9.8000000000000007</v>
      </c>
      <c r="DX28" s="17">
        <v>3</v>
      </c>
      <c r="DY28" s="17">
        <v>5.7</v>
      </c>
      <c r="DZ28" s="17">
        <v>7.8</v>
      </c>
      <c r="EA28" s="17">
        <v>10</v>
      </c>
      <c r="EB28" s="17">
        <v>2.2000000000000002</v>
      </c>
      <c r="EC28" s="17">
        <v>2.2000000000000002</v>
      </c>
      <c r="ED28" s="17">
        <v>36.700000000000003</v>
      </c>
      <c r="EE28" s="17">
        <v>106.5</v>
      </c>
      <c r="EF28" s="17">
        <v>97.6</v>
      </c>
      <c r="EG28" s="17">
        <v>15.1</v>
      </c>
      <c r="EH28" s="17">
        <v>13.9</v>
      </c>
      <c r="EI28" s="17">
        <v>10.5</v>
      </c>
      <c r="EJ28" s="17">
        <v>3.2</v>
      </c>
      <c r="EK28" s="17">
        <v>7.6</v>
      </c>
      <c r="EL28" s="17">
        <v>4.5</v>
      </c>
      <c r="EM28" s="17">
        <v>5.2</v>
      </c>
      <c r="EN28" s="17">
        <v>5.4</v>
      </c>
      <c r="EO28" s="17">
        <v>13.1</v>
      </c>
      <c r="EP28" s="17">
        <v>244.1</v>
      </c>
      <c r="EQ28" s="17">
        <v>12.3</v>
      </c>
      <c r="ER28" s="17">
        <v>106.8</v>
      </c>
      <c r="ES28" s="17">
        <v>0.6</v>
      </c>
      <c r="ET28" s="17">
        <v>95.2</v>
      </c>
      <c r="EU28" s="17">
        <v>117.5</v>
      </c>
      <c r="EV28" s="17">
        <v>69.599999999999994</v>
      </c>
      <c r="EW28" s="17">
        <v>2.9</v>
      </c>
      <c r="EX28" s="17">
        <v>2.4</v>
      </c>
      <c r="EY28" s="17">
        <v>2.4</v>
      </c>
      <c r="EZ28" s="17">
        <v>2.5</v>
      </c>
      <c r="FA28" s="17">
        <v>12.3</v>
      </c>
      <c r="FB28" s="17">
        <v>7.4</v>
      </c>
      <c r="FC28" s="17">
        <v>20</v>
      </c>
      <c r="FD28" s="17">
        <v>9.3000000000000007</v>
      </c>
      <c r="FE28" s="17">
        <v>28.8</v>
      </c>
      <c r="FF28" s="17">
        <v>32.9</v>
      </c>
      <c r="FG28" s="17">
        <v>16.2</v>
      </c>
      <c r="FH28" s="17">
        <v>19.399999999999999</v>
      </c>
      <c r="FI28" s="17">
        <v>4.58</v>
      </c>
      <c r="FJ28" s="17">
        <v>11.26</v>
      </c>
      <c r="FK28" s="17">
        <v>7119.74</v>
      </c>
      <c r="FL28" s="15"/>
      <c r="FM28" s="17">
        <v>22.3</v>
      </c>
      <c r="FN28" s="17">
        <v>8.0410000000000004</v>
      </c>
      <c r="FO28" s="17">
        <v>6.0359999999999996</v>
      </c>
      <c r="FP28" s="17">
        <v>6</v>
      </c>
      <c r="FQ28" s="17">
        <v>26.895009999999999</v>
      </c>
      <c r="FR28" s="17">
        <v>18.92428</v>
      </c>
      <c r="FS28" s="17">
        <v>4.8</v>
      </c>
      <c r="FT28" s="17">
        <v>5.6</v>
      </c>
      <c r="FU28" s="17">
        <v>98.596289999999996</v>
      </c>
    </row>
    <row r="29" spans="1:177" ht="24" customHeight="1" x14ac:dyDescent="0.3">
      <c r="A29" s="16" t="s">
        <v>59</v>
      </c>
      <c r="B29" s="16" t="s">
        <v>772</v>
      </c>
      <c r="C29" s="17">
        <v>0</v>
      </c>
      <c r="D29" s="17">
        <v>630.4</v>
      </c>
      <c r="E29" s="17">
        <v>211.8</v>
      </c>
      <c r="F29" s="17"/>
      <c r="G29" s="17"/>
      <c r="H29" s="17">
        <v>29.8</v>
      </c>
      <c r="I29" s="17">
        <v>114.3</v>
      </c>
      <c r="J29" s="17"/>
      <c r="K29" s="17"/>
      <c r="L29" s="17">
        <v>128.4</v>
      </c>
      <c r="M29" s="17">
        <v>128.5</v>
      </c>
      <c r="N29" s="17">
        <v>129.6</v>
      </c>
      <c r="O29" s="17">
        <v>226.1</v>
      </c>
      <c r="P29" s="17">
        <v>213</v>
      </c>
      <c r="Q29" s="17">
        <v>110.8</v>
      </c>
      <c r="R29" s="17">
        <v>249.6</v>
      </c>
      <c r="S29" s="17">
        <v>3.1</v>
      </c>
      <c r="T29" s="17"/>
      <c r="U29" s="17"/>
      <c r="V29" s="17"/>
      <c r="W29" s="17"/>
      <c r="X29" s="17">
        <v>131.5</v>
      </c>
      <c r="Y29" s="17">
        <v>6.6</v>
      </c>
      <c r="Z29" s="17">
        <v>4.5999999999999996</v>
      </c>
      <c r="AA29" s="17"/>
      <c r="AB29" s="17">
        <v>1.1000000000000001</v>
      </c>
      <c r="AC29" s="17">
        <v>11.2</v>
      </c>
      <c r="AD29" s="17">
        <v>81</v>
      </c>
      <c r="AE29" s="17"/>
      <c r="AF29" s="17"/>
      <c r="AG29" s="17"/>
      <c r="AH29" s="17"/>
      <c r="AI29" s="17">
        <v>75</v>
      </c>
      <c r="AJ29" s="17">
        <v>62.3</v>
      </c>
      <c r="AK29" s="17"/>
      <c r="AL29" s="17"/>
      <c r="AM29" s="17"/>
      <c r="AN29" s="17">
        <v>0</v>
      </c>
      <c r="AO29" s="17">
        <v>0</v>
      </c>
      <c r="AP29" s="17">
        <v>42.8</v>
      </c>
      <c r="AQ29" s="17">
        <v>58</v>
      </c>
      <c r="AR29" s="17"/>
      <c r="AS29" s="17">
        <v>18</v>
      </c>
      <c r="AT29" s="17">
        <v>11</v>
      </c>
      <c r="AU29" s="17">
        <v>69.5</v>
      </c>
      <c r="AV29" s="17">
        <v>171.5</v>
      </c>
      <c r="AW29" s="17">
        <v>171.8</v>
      </c>
      <c r="AX29" s="17">
        <v>174.9</v>
      </c>
      <c r="AY29" s="17">
        <v>109.4</v>
      </c>
      <c r="AZ29" s="17">
        <v>7.8</v>
      </c>
      <c r="BA29" s="17">
        <v>8.9</v>
      </c>
      <c r="BB29" s="17">
        <v>3.9</v>
      </c>
      <c r="BC29" s="17">
        <v>21.9</v>
      </c>
      <c r="BD29" s="17">
        <v>0</v>
      </c>
      <c r="BE29" s="17">
        <v>12</v>
      </c>
      <c r="BF29" s="17">
        <v>54.3</v>
      </c>
      <c r="BG29" s="17"/>
      <c r="BH29" s="17"/>
      <c r="BI29" s="17">
        <v>50.3</v>
      </c>
      <c r="BJ29" s="17"/>
      <c r="BK29" s="17"/>
      <c r="BL29" s="17">
        <v>0</v>
      </c>
      <c r="BM29" s="17"/>
      <c r="BN29" s="17"/>
      <c r="BO29" s="17"/>
      <c r="BP29" s="17">
        <v>85.2</v>
      </c>
      <c r="BQ29" s="17">
        <v>176.8</v>
      </c>
      <c r="BR29" s="17">
        <v>174.6</v>
      </c>
      <c r="BS29" s="17">
        <v>208.9</v>
      </c>
      <c r="BT29" s="17">
        <v>271.8</v>
      </c>
      <c r="BU29" s="17"/>
      <c r="BV29" s="17"/>
      <c r="BW29" s="17"/>
      <c r="BX29" s="17"/>
      <c r="BY29" s="17"/>
      <c r="BZ29" s="17"/>
      <c r="CA29" s="17"/>
      <c r="CB29" s="17"/>
      <c r="CC29" s="17">
        <v>0.8</v>
      </c>
      <c r="CD29" s="17">
        <v>95.9</v>
      </c>
      <c r="CE29" s="17">
        <v>84.3</v>
      </c>
      <c r="CF29" s="17">
        <v>66.7</v>
      </c>
      <c r="CG29" s="17">
        <v>66</v>
      </c>
      <c r="CH29" s="17">
        <v>29.3</v>
      </c>
      <c r="CI29" s="17"/>
      <c r="CJ29" s="17">
        <v>0</v>
      </c>
      <c r="CK29" s="17"/>
      <c r="CL29" s="17">
        <v>147.1</v>
      </c>
      <c r="CM29" s="17">
        <v>149.4</v>
      </c>
      <c r="CN29" s="17">
        <v>150.6</v>
      </c>
      <c r="CO29" s="17"/>
      <c r="CP29" s="17"/>
      <c r="CQ29" s="17"/>
      <c r="CR29" s="17"/>
      <c r="CS29" s="17"/>
      <c r="CT29" s="17">
        <v>217.5</v>
      </c>
      <c r="CU29" s="17">
        <v>104.6</v>
      </c>
      <c r="CV29" s="17">
        <v>1</v>
      </c>
      <c r="CW29" s="17">
        <v>101.9</v>
      </c>
      <c r="CX29" s="17">
        <v>69</v>
      </c>
      <c r="CY29" s="17">
        <v>11.3</v>
      </c>
      <c r="CZ29" s="17">
        <v>0.2</v>
      </c>
      <c r="DA29" s="17"/>
      <c r="DB29" s="17"/>
      <c r="DC29" s="17">
        <v>9.9</v>
      </c>
      <c r="DD29" s="17">
        <v>2.5</v>
      </c>
      <c r="DE29" s="17">
        <v>202.9</v>
      </c>
      <c r="DF29" s="17">
        <v>0.3</v>
      </c>
      <c r="DG29" s="17">
        <v>1.4</v>
      </c>
      <c r="DH29" s="17">
        <v>4.5</v>
      </c>
      <c r="DI29" s="17">
        <v>0</v>
      </c>
      <c r="DJ29" s="17">
        <v>6</v>
      </c>
      <c r="DK29" s="17">
        <v>3.2</v>
      </c>
      <c r="DL29" s="17">
        <v>3.5</v>
      </c>
      <c r="DM29" s="17">
        <v>18.3</v>
      </c>
      <c r="DN29" s="17">
        <v>15.4</v>
      </c>
      <c r="DO29" s="17">
        <v>18.7</v>
      </c>
      <c r="DP29" s="17">
        <v>0</v>
      </c>
      <c r="DQ29" s="17">
        <v>0</v>
      </c>
      <c r="DR29" s="17">
        <v>11.7</v>
      </c>
      <c r="DS29" s="17">
        <v>2.2000000000000002</v>
      </c>
      <c r="DT29" s="17">
        <v>8</v>
      </c>
      <c r="DU29" s="17">
        <v>1</v>
      </c>
      <c r="DV29" s="17"/>
      <c r="DW29" s="17">
        <v>9.6999999999999993</v>
      </c>
      <c r="DX29" s="17">
        <v>2.8</v>
      </c>
      <c r="DY29" s="17">
        <v>5.6</v>
      </c>
      <c r="DZ29" s="17">
        <v>7.4</v>
      </c>
      <c r="EA29" s="17">
        <v>10</v>
      </c>
      <c r="EB29" s="17">
        <v>2.7</v>
      </c>
      <c r="EC29" s="17">
        <v>1.7</v>
      </c>
      <c r="ED29" s="17">
        <v>37.200000000000003</v>
      </c>
      <c r="EE29" s="17">
        <v>107.8</v>
      </c>
      <c r="EF29" s="17">
        <v>94.3</v>
      </c>
      <c r="EG29" s="17">
        <v>15.7</v>
      </c>
      <c r="EH29" s="17">
        <v>14.6</v>
      </c>
      <c r="EI29" s="17">
        <v>10.5</v>
      </c>
      <c r="EJ29" s="17">
        <v>3.2</v>
      </c>
      <c r="EK29" s="17">
        <v>7.6</v>
      </c>
      <c r="EL29" s="17">
        <v>4.0999999999999996</v>
      </c>
      <c r="EM29" s="17">
        <v>4.7</v>
      </c>
      <c r="EN29" s="17">
        <v>4.9000000000000004</v>
      </c>
      <c r="EO29" s="17">
        <v>14.4</v>
      </c>
      <c r="EP29" s="17">
        <v>252.8</v>
      </c>
      <c r="EQ29" s="17">
        <v>15.5</v>
      </c>
      <c r="ER29" s="17">
        <v>150.4</v>
      </c>
      <c r="ES29" s="17">
        <v>0.6</v>
      </c>
      <c r="ET29" s="17">
        <v>92.1</v>
      </c>
      <c r="EU29" s="17">
        <v>94.8</v>
      </c>
      <c r="EV29" s="17">
        <v>109.5</v>
      </c>
      <c r="EW29" s="17">
        <v>2.9</v>
      </c>
      <c r="EX29" s="17">
        <v>2.4</v>
      </c>
      <c r="EY29" s="17">
        <v>2.4</v>
      </c>
      <c r="EZ29" s="17">
        <v>2.5</v>
      </c>
      <c r="FA29" s="17">
        <v>13.2</v>
      </c>
      <c r="FB29" s="17">
        <v>7.4</v>
      </c>
      <c r="FC29" s="17">
        <v>20</v>
      </c>
      <c r="FD29" s="17">
        <v>8.6999999999999993</v>
      </c>
      <c r="FE29" s="17">
        <v>29</v>
      </c>
      <c r="FF29" s="17">
        <v>32.9</v>
      </c>
      <c r="FG29" s="17">
        <v>16.5</v>
      </c>
      <c r="FH29" s="17">
        <v>19.399999999999999</v>
      </c>
      <c r="FI29" s="17">
        <v>4.84</v>
      </c>
      <c r="FJ29" s="17">
        <v>11.21</v>
      </c>
      <c r="FK29" s="17">
        <v>7305.05</v>
      </c>
      <c r="FL29" s="15"/>
      <c r="FM29" s="17">
        <v>22.2</v>
      </c>
      <c r="FN29" s="17">
        <v>8.0570000000000004</v>
      </c>
      <c r="FO29" s="17">
        <v>6.0359999999999996</v>
      </c>
      <c r="FP29" s="17">
        <v>6</v>
      </c>
      <c r="FQ29" s="17">
        <v>26.811330000000002</v>
      </c>
      <c r="FR29" s="17">
        <v>18.925540000000002</v>
      </c>
      <c r="FS29" s="17">
        <v>4.7</v>
      </c>
      <c r="FT29" s="17">
        <v>7</v>
      </c>
      <c r="FU29" s="17">
        <v>99.729870000000005</v>
      </c>
    </row>
    <row r="30" spans="1:177" ht="24" customHeight="1" x14ac:dyDescent="0.3">
      <c r="A30" s="16" t="s">
        <v>59</v>
      </c>
      <c r="B30" s="16" t="s">
        <v>773</v>
      </c>
      <c r="C30" s="17">
        <v>18.3</v>
      </c>
      <c r="D30" s="17">
        <v>622.1</v>
      </c>
      <c r="E30" s="17">
        <v>212.5</v>
      </c>
      <c r="F30" s="17"/>
      <c r="G30" s="17"/>
      <c r="H30" s="17">
        <v>60</v>
      </c>
      <c r="I30" s="17">
        <v>111.8</v>
      </c>
      <c r="J30" s="17"/>
      <c r="K30" s="17"/>
      <c r="L30" s="17">
        <v>127.5</v>
      </c>
      <c r="M30" s="17">
        <v>127.4</v>
      </c>
      <c r="N30" s="17">
        <v>128.1</v>
      </c>
      <c r="O30" s="17">
        <v>224.8</v>
      </c>
      <c r="P30" s="17">
        <v>212.4</v>
      </c>
      <c r="Q30" s="17">
        <v>110.3</v>
      </c>
      <c r="R30" s="17">
        <v>184.6</v>
      </c>
      <c r="S30" s="17">
        <v>3</v>
      </c>
      <c r="T30" s="17"/>
      <c r="U30" s="17"/>
      <c r="V30" s="17"/>
      <c r="W30" s="17"/>
      <c r="X30" s="17">
        <v>124.6</v>
      </c>
      <c r="Y30" s="17">
        <v>6.5</v>
      </c>
      <c r="Z30" s="17">
        <v>4.8</v>
      </c>
      <c r="AA30" s="17"/>
      <c r="AB30" s="17">
        <v>1.3</v>
      </c>
      <c r="AC30" s="17">
        <v>12.8</v>
      </c>
      <c r="AD30" s="17">
        <v>80.2</v>
      </c>
      <c r="AE30" s="17"/>
      <c r="AF30" s="17"/>
      <c r="AG30" s="17"/>
      <c r="AH30" s="17"/>
      <c r="AI30" s="17">
        <v>74.3</v>
      </c>
      <c r="AJ30" s="17">
        <v>64.099999999999994</v>
      </c>
      <c r="AK30" s="17"/>
      <c r="AL30" s="17"/>
      <c r="AM30" s="17"/>
      <c r="AN30" s="17">
        <v>0</v>
      </c>
      <c r="AO30" s="17">
        <v>0</v>
      </c>
      <c r="AP30" s="17">
        <v>43.5</v>
      </c>
      <c r="AQ30" s="17">
        <v>59.9</v>
      </c>
      <c r="AR30" s="17"/>
      <c r="AS30" s="17">
        <v>18</v>
      </c>
      <c r="AT30" s="17">
        <v>11</v>
      </c>
      <c r="AU30" s="17">
        <v>67.8</v>
      </c>
      <c r="AV30" s="17">
        <v>182.5</v>
      </c>
      <c r="AW30" s="17">
        <v>182.8</v>
      </c>
      <c r="AX30" s="17">
        <v>183.9</v>
      </c>
      <c r="AY30" s="17">
        <v>106.7</v>
      </c>
      <c r="AZ30" s="17">
        <v>7.8</v>
      </c>
      <c r="BA30" s="17">
        <v>8.8000000000000007</v>
      </c>
      <c r="BB30" s="17">
        <v>3.9</v>
      </c>
      <c r="BC30" s="17">
        <v>22</v>
      </c>
      <c r="BD30" s="17">
        <v>2</v>
      </c>
      <c r="BE30" s="17">
        <v>12.1</v>
      </c>
      <c r="BF30" s="17">
        <v>72.5</v>
      </c>
      <c r="BG30" s="17"/>
      <c r="BH30" s="17"/>
      <c r="BI30" s="17">
        <v>49.3</v>
      </c>
      <c r="BJ30" s="17"/>
      <c r="BK30" s="17"/>
      <c r="BL30" s="17">
        <v>0</v>
      </c>
      <c r="BM30" s="17"/>
      <c r="BN30" s="17"/>
      <c r="BO30" s="17"/>
      <c r="BP30" s="17">
        <v>84.9</v>
      </c>
      <c r="BQ30" s="17">
        <v>176.5</v>
      </c>
      <c r="BR30" s="17">
        <v>174.3</v>
      </c>
      <c r="BS30" s="17">
        <v>207.9</v>
      </c>
      <c r="BT30" s="17">
        <v>267.2</v>
      </c>
      <c r="BU30" s="17"/>
      <c r="BV30" s="17"/>
      <c r="BW30" s="17"/>
      <c r="BX30" s="17"/>
      <c r="BY30" s="17"/>
      <c r="BZ30" s="17"/>
      <c r="CA30" s="17"/>
      <c r="CB30" s="17"/>
      <c r="CC30" s="17">
        <v>0.8</v>
      </c>
      <c r="CD30" s="17">
        <v>101.1</v>
      </c>
      <c r="CE30" s="17">
        <v>85</v>
      </c>
      <c r="CF30" s="17">
        <v>66</v>
      </c>
      <c r="CG30" s="17">
        <v>65.599999999999994</v>
      </c>
      <c r="CH30" s="17">
        <v>29</v>
      </c>
      <c r="CI30" s="17"/>
      <c r="CJ30" s="17">
        <v>0</v>
      </c>
      <c r="CK30" s="17"/>
      <c r="CL30" s="17">
        <v>145.9</v>
      </c>
      <c r="CM30" s="17">
        <v>148.19999999999999</v>
      </c>
      <c r="CN30" s="17">
        <v>149.19999999999999</v>
      </c>
      <c r="CO30" s="17"/>
      <c r="CP30" s="17"/>
      <c r="CQ30" s="17"/>
      <c r="CR30" s="17"/>
      <c r="CS30" s="17"/>
      <c r="CT30" s="17">
        <v>217.8</v>
      </c>
      <c r="CU30" s="17">
        <v>104.7</v>
      </c>
      <c r="CV30" s="17">
        <v>1.1000000000000001</v>
      </c>
      <c r="CW30" s="17">
        <v>101.5</v>
      </c>
      <c r="CX30" s="17">
        <v>80.599999999999994</v>
      </c>
      <c r="CY30" s="17">
        <v>11.7</v>
      </c>
      <c r="CZ30" s="17">
        <v>0.4</v>
      </c>
      <c r="DA30" s="17"/>
      <c r="DB30" s="17"/>
      <c r="DC30" s="17">
        <v>9.9</v>
      </c>
      <c r="DD30" s="17">
        <v>3.6</v>
      </c>
      <c r="DE30" s="17">
        <v>202.7</v>
      </c>
      <c r="DF30" s="17">
        <v>0.3</v>
      </c>
      <c r="DG30" s="17">
        <v>1.4</v>
      </c>
      <c r="DH30" s="17">
        <v>4.5</v>
      </c>
      <c r="DI30" s="17">
        <v>0</v>
      </c>
      <c r="DJ30" s="17">
        <v>6.1</v>
      </c>
      <c r="DK30" s="17">
        <v>3.2</v>
      </c>
      <c r="DL30" s="17">
        <v>3.5</v>
      </c>
      <c r="DM30" s="17">
        <v>18.3</v>
      </c>
      <c r="DN30" s="17">
        <v>15.4</v>
      </c>
      <c r="DO30" s="17">
        <v>18.5</v>
      </c>
      <c r="DP30" s="17">
        <v>0</v>
      </c>
      <c r="DQ30" s="17">
        <v>0</v>
      </c>
      <c r="DR30" s="17">
        <v>17.7</v>
      </c>
      <c r="DS30" s="17">
        <v>2.2000000000000002</v>
      </c>
      <c r="DT30" s="17">
        <v>10.3</v>
      </c>
      <c r="DU30" s="17">
        <v>1</v>
      </c>
      <c r="DV30" s="17"/>
      <c r="DW30" s="17">
        <v>9.6999999999999993</v>
      </c>
      <c r="DX30" s="17">
        <v>2.6</v>
      </c>
      <c r="DY30" s="17">
        <v>5.0999999999999996</v>
      </c>
      <c r="DZ30" s="17">
        <v>7.2</v>
      </c>
      <c r="EA30" s="17">
        <v>10</v>
      </c>
      <c r="EB30" s="17">
        <v>0.9</v>
      </c>
      <c r="EC30" s="17">
        <v>5</v>
      </c>
      <c r="ED30" s="17">
        <v>37</v>
      </c>
      <c r="EE30" s="17">
        <v>111.2</v>
      </c>
      <c r="EF30" s="17">
        <v>94.3</v>
      </c>
      <c r="EG30" s="17">
        <v>18.600000000000001</v>
      </c>
      <c r="EH30" s="17">
        <v>13.9</v>
      </c>
      <c r="EI30" s="17">
        <v>10.5</v>
      </c>
      <c r="EJ30" s="17">
        <v>3.2</v>
      </c>
      <c r="EK30" s="17">
        <v>7.8</v>
      </c>
      <c r="EL30" s="17">
        <v>4.0999999999999996</v>
      </c>
      <c r="EM30" s="17">
        <v>4.7</v>
      </c>
      <c r="EN30" s="17">
        <v>4.9000000000000004</v>
      </c>
      <c r="EO30" s="17">
        <v>14.4</v>
      </c>
      <c r="EP30" s="17">
        <v>253</v>
      </c>
      <c r="EQ30" s="17">
        <v>15.6</v>
      </c>
      <c r="ER30" s="17">
        <v>152.69999999999999</v>
      </c>
      <c r="ES30" s="17">
        <v>0.6</v>
      </c>
      <c r="ET30" s="17">
        <v>92.7</v>
      </c>
      <c r="EU30" s="17">
        <v>94.1</v>
      </c>
      <c r="EV30" s="17">
        <v>112</v>
      </c>
      <c r="EW30" s="17">
        <v>2.9</v>
      </c>
      <c r="EX30" s="17">
        <v>2.4</v>
      </c>
      <c r="EY30" s="17">
        <v>2.4</v>
      </c>
      <c r="EZ30" s="17">
        <v>2.5</v>
      </c>
      <c r="FA30" s="17">
        <v>16.399999999999999</v>
      </c>
      <c r="FB30" s="17">
        <v>7.4</v>
      </c>
      <c r="FC30" s="17">
        <v>20</v>
      </c>
      <c r="FD30" s="17">
        <v>7.7</v>
      </c>
      <c r="FE30" s="17">
        <v>28.5</v>
      </c>
      <c r="FF30" s="17">
        <v>32.799999999999997</v>
      </c>
      <c r="FG30" s="17">
        <v>16.600000000000001</v>
      </c>
      <c r="FH30" s="17">
        <v>19.399999999999999</v>
      </c>
      <c r="FI30" s="17">
        <v>4.71</v>
      </c>
      <c r="FJ30" s="17">
        <v>11.16</v>
      </c>
      <c r="FK30" s="17">
        <v>7344.57</v>
      </c>
      <c r="FL30" s="15"/>
      <c r="FM30" s="17">
        <v>22.4</v>
      </c>
      <c r="FN30" s="17">
        <v>8.0649999999999995</v>
      </c>
      <c r="FO30" s="17">
        <v>6.0380000000000003</v>
      </c>
      <c r="FP30" s="17">
        <v>6</v>
      </c>
      <c r="FQ30" s="17">
        <v>26.739409999999999</v>
      </c>
      <c r="FR30" s="17">
        <v>18.92578</v>
      </c>
      <c r="FS30" s="17">
        <v>4.7</v>
      </c>
      <c r="FT30" s="17">
        <v>6.9</v>
      </c>
      <c r="FU30" s="17">
        <v>99.768190000000004</v>
      </c>
    </row>
    <row r="31" spans="1:177" ht="24" customHeight="1" x14ac:dyDescent="0.3">
      <c r="A31" s="16" t="s">
        <v>59</v>
      </c>
      <c r="B31" s="16" t="s">
        <v>774</v>
      </c>
      <c r="C31" s="17">
        <v>40.799999999999997</v>
      </c>
      <c r="D31" s="17">
        <v>623.29999999999995</v>
      </c>
      <c r="E31" s="17">
        <v>214.4</v>
      </c>
      <c r="F31" s="17"/>
      <c r="G31" s="17"/>
      <c r="H31" s="17">
        <v>59.9</v>
      </c>
      <c r="I31" s="17">
        <v>113</v>
      </c>
      <c r="J31" s="17"/>
      <c r="K31" s="17"/>
      <c r="L31" s="17">
        <v>128.69999999999999</v>
      </c>
      <c r="M31" s="17">
        <v>128.4</v>
      </c>
      <c r="N31" s="17">
        <v>128.9</v>
      </c>
      <c r="O31" s="17">
        <v>224.9</v>
      </c>
      <c r="P31" s="17">
        <v>212.7</v>
      </c>
      <c r="Q31" s="17">
        <v>110.3</v>
      </c>
      <c r="R31" s="17">
        <v>176.8</v>
      </c>
      <c r="S31" s="17">
        <v>3</v>
      </c>
      <c r="T31" s="17"/>
      <c r="U31" s="17"/>
      <c r="V31" s="17"/>
      <c r="W31" s="17"/>
      <c r="X31" s="17">
        <v>129.4</v>
      </c>
      <c r="Y31" s="17">
        <v>6.5</v>
      </c>
      <c r="Z31" s="17">
        <v>5.8</v>
      </c>
      <c r="AA31" s="17"/>
      <c r="AB31" s="17">
        <v>1.1000000000000001</v>
      </c>
      <c r="AC31" s="17">
        <v>12.9</v>
      </c>
      <c r="AD31" s="17">
        <v>80.400000000000006</v>
      </c>
      <c r="AE31" s="17"/>
      <c r="AF31" s="17"/>
      <c r="AG31" s="17"/>
      <c r="AH31" s="17"/>
      <c r="AI31" s="17">
        <v>74</v>
      </c>
      <c r="AJ31" s="17">
        <v>73.599999999999994</v>
      </c>
      <c r="AK31" s="17"/>
      <c r="AL31" s="17"/>
      <c r="AM31" s="17"/>
      <c r="AN31" s="17">
        <v>0</v>
      </c>
      <c r="AO31" s="17">
        <v>0</v>
      </c>
      <c r="AP31" s="17">
        <v>42.8</v>
      </c>
      <c r="AQ31" s="17">
        <v>61.3</v>
      </c>
      <c r="AR31" s="17"/>
      <c r="AS31" s="17">
        <v>18.2</v>
      </c>
      <c r="AT31" s="17">
        <v>0</v>
      </c>
      <c r="AU31" s="17">
        <v>68.2</v>
      </c>
      <c r="AV31" s="17">
        <v>182.4</v>
      </c>
      <c r="AW31" s="17">
        <v>182.4</v>
      </c>
      <c r="AX31" s="17">
        <v>185.3</v>
      </c>
      <c r="AY31" s="17">
        <v>109.6</v>
      </c>
      <c r="AZ31" s="17">
        <v>7.8</v>
      </c>
      <c r="BA31" s="17">
        <v>8.8000000000000007</v>
      </c>
      <c r="BB31" s="17">
        <v>4</v>
      </c>
      <c r="BC31" s="17">
        <v>21.6</v>
      </c>
      <c r="BD31" s="17">
        <v>2</v>
      </c>
      <c r="BE31" s="17">
        <v>11.9</v>
      </c>
      <c r="BF31" s="17">
        <v>50.1</v>
      </c>
      <c r="BG31" s="17"/>
      <c r="BH31" s="17"/>
      <c r="BI31" s="17">
        <v>70.8</v>
      </c>
      <c r="BJ31" s="17"/>
      <c r="BK31" s="17"/>
      <c r="BL31" s="17">
        <v>0</v>
      </c>
      <c r="BM31" s="17"/>
      <c r="BN31" s="17"/>
      <c r="BO31" s="17"/>
      <c r="BP31" s="17">
        <v>84.7</v>
      </c>
      <c r="BQ31" s="17">
        <v>177.1</v>
      </c>
      <c r="BR31" s="17">
        <v>174.8</v>
      </c>
      <c r="BS31" s="17">
        <v>208.4</v>
      </c>
      <c r="BT31" s="17">
        <v>271.2</v>
      </c>
      <c r="BU31" s="17"/>
      <c r="BV31" s="17"/>
      <c r="BW31" s="17"/>
      <c r="BX31" s="17"/>
      <c r="BY31" s="17"/>
      <c r="BZ31" s="17"/>
      <c r="CA31" s="17"/>
      <c r="CB31" s="17"/>
      <c r="CC31" s="17">
        <v>0.8</v>
      </c>
      <c r="CD31" s="17">
        <v>107.2</v>
      </c>
      <c r="CE31" s="17">
        <v>86.4</v>
      </c>
      <c r="CF31" s="17">
        <v>66</v>
      </c>
      <c r="CG31" s="17">
        <v>66.7</v>
      </c>
      <c r="CH31" s="17">
        <v>28</v>
      </c>
      <c r="CI31" s="17"/>
      <c r="CJ31" s="17">
        <v>0</v>
      </c>
      <c r="CK31" s="17"/>
      <c r="CL31" s="17">
        <v>147</v>
      </c>
      <c r="CM31" s="17">
        <v>148.80000000000001</v>
      </c>
      <c r="CN31" s="17">
        <v>150</v>
      </c>
      <c r="CO31" s="17"/>
      <c r="CP31" s="17"/>
      <c r="CQ31" s="17"/>
      <c r="CR31" s="17"/>
      <c r="CS31" s="17"/>
      <c r="CT31" s="17">
        <v>217.8</v>
      </c>
      <c r="CU31" s="17">
        <v>104.6</v>
      </c>
      <c r="CV31" s="17">
        <v>1.2</v>
      </c>
      <c r="CW31" s="17">
        <v>94.3</v>
      </c>
      <c r="CX31" s="17">
        <v>80.599999999999994</v>
      </c>
      <c r="CY31" s="17">
        <v>12.4</v>
      </c>
      <c r="CZ31" s="17">
        <v>0.4</v>
      </c>
      <c r="DA31" s="17"/>
      <c r="DB31" s="17"/>
      <c r="DC31" s="17">
        <v>10</v>
      </c>
      <c r="DD31" s="17">
        <v>4.9000000000000004</v>
      </c>
      <c r="DE31" s="17">
        <v>168.2</v>
      </c>
      <c r="DF31" s="17">
        <v>0.3</v>
      </c>
      <c r="DG31" s="17">
        <v>1.4</v>
      </c>
      <c r="DH31" s="17">
        <v>4.3</v>
      </c>
      <c r="DI31" s="17">
        <v>0</v>
      </c>
      <c r="DJ31" s="17">
        <v>6.4</v>
      </c>
      <c r="DK31" s="17">
        <v>3.2</v>
      </c>
      <c r="DL31" s="17">
        <v>3.5</v>
      </c>
      <c r="DM31" s="17">
        <v>18.3</v>
      </c>
      <c r="DN31" s="17">
        <v>15.2</v>
      </c>
      <c r="DO31" s="17">
        <v>18.5</v>
      </c>
      <c r="DP31" s="17">
        <v>0</v>
      </c>
      <c r="DQ31" s="17">
        <v>0</v>
      </c>
      <c r="DR31" s="17">
        <v>17.399999999999999</v>
      </c>
      <c r="DS31" s="17">
        <v>2.4</v>
      </c>
      <c r="DT31" s="17">
        <v>10.4</v>
      </c>
      <c r="DU31" s="17">
        <v>1</v>
      </c>
      <c r="DV31" s="17"/>
      <c r="DW31" s="17">
        <v>9.4</v>
      </c>
      <c r="DX31" s="17">
        <v>2.7</v>
      </c>
      <c r="DY31" s="17">
        <v>5</v>
      </c>
      <c r="DZ31" s="17">
        <v>7.3</v>
      </c>
      <c r="EA31" s="17">
        <v>10</v>
      </c>
      <c r="EB31" s="17">
        <v>1.7</v>
      </c>
      <c r="EC31" s="17">
        <v>7.7</v>
      </c>
      <c r="ED31" s="17">
        <v>35.200000000000003</v>
      </c>
      <c r="EE31" s="17">
        <v>112.5</v>
      </c>
      <c r="EF31" s="17">
        <v>96.4</v>
      </c>
      <c r="EG31" s="17">
        <v>19.899999999999999</v>
      </c>
      <c r="EH31" s="17">
        <v>14.9</v>
      </c>
      <c r="EI31" s="17">
        <v>10.5</v>
      </c>
      <c r="EJ31" s="17">
        <v>3.2</v>
      </c>
      <c r="EK31" s="17">
        <v>7.9</v>
      </c>
      <c r="EL31" s="17">
        <v>4.0999999999999996</v>
      </c>
      <c r="EM31" s="17">
        <v>4.7</v>
      </c>
      <c r="EN31" s="17">
        <v>4.9000000000000004</v>
      </c>
      <c r="EO31" s="17">
        <v>16.3</v>
      </c>
      <c r="EP31" s="17">
        <v>251.4</v>
      </c>
      <c r="EQ31" s="17">
        <v>18</v>
      </c>
      <c r="ER31" s="17">
        <v>148.30000000000001</v>
      </c>
      <c r="ES31" s="17">
        <v>0.6</v>
      </c>
      <c r="ET31" s="17">
        <v>97.3</v>
      </c>
      <c r="EU31" s="17">
        <v>101.7</v>
      </c>
      <c r="EV31" s="17">
        <v>107</v>
      </c>
      <c r="EW31" s="17">
        <v>2.9</v>
      </c>
      <c r="EX31" s="17">
        <v>2.4</v>
      </c>
      <c r="EY31" s="17">
        <v>2.4</v>
      </c>
      <c r="EZ31" s="17">
        <v>2.5</v>
      </c>
      <c r="FA31" s="17">
        <v>17.7</v>
      </c>
      <c r="FB31" s="17">
        <v>7.4</v>
      </c>
      <c r="FC31" s="17">
        <v>20</v>
      </c>
      <c r="FD31" s="17">
        <v>7.8</v>
      </c>
      <c r="FE31" s="17">
        <v>28.2</v>
      </c>
      <c r="FF31" s="17">
        <v>32.799999999999997</v>
      </c>
      <c r="FG31" s="17">
        <v>16.399999999999999</v>
      </c>
      <c r="FH31" s="17">
        <v>19.399999999999999</v>
      </c>
      <c r="FI31" s="17">
        <v>5.05</v>
      </c>
      <c r="FJ31" s="17">
        <v>10.64</v>
      </c>
      <c r="FK31" s="17">
        <v>7363.99</v>
      </c>
      <c r="FL31" s="15"/>
      <c r="FM31" s="17">
        <v>22.3</v>
      </c>
      <c r="FN31" s="17">
        <v>8.0500000000000007</v>
      </c>
      <c r="FO31" s="17">
        <v>6.04</v>
      </c>
      <c r="FP31" s="17">
        <v>6</v>
      </c>
      <c r="FQ31" s="17">
        <v>26.559229999999999</v>
      </c>
      <c r="FR31" s="17">
        <v>18.926020000000001</v>
      </c>
      <c r="FS31" s="17">
        <v>4.5</v>
      </c>
      <c r="FT31" s="17">
        <v>6.9</v>
      </c>
      <c r="FU31" s="17">
        <v>99.27525</v>
      </c>
    </row>
    <row r="32" spans="1:177" ht="24" customHeight="1" x14ac:dyDescent="0.3">
      <c r="A32" s="16" t="s">
        <v>59</v>
      </c>
      <c r="B32" s="16" t="s">
        <v>775</v>
      </c>
      <c r="C32" s="17">
        <v>39.6</v>
      </c>
      <c r="D32" s="17">
        <v>624</v>
      </c>
      <c r="E32" s="17">
        <v>214.2</v>
      </c>
      <c r="F32" s="17"/>
      <c r="G32" s="17"/>
      <c r="H32" s="17">
        <v>60.3</v>
      </c>
      <c r="I32" s="17">
        <v>114.6</v>
      </c>
      <c r="J32" s="17"/>
      <c r="K32" s="17"/>
      <c r="L32" s="17">
        <v>128.30000000000001</v>
      </c>
      <c r="M32" s="17">
        <v>128</v>
      </c>
      <c r="N32" s="17">
        <v>128.30000000000001</v>
      </c>
      <c r="O32" s="17">
        <v>225.7</v>
      </c>
      <c r="P32" s="17">
        <v>213.3</v>
      </c>
      <c r="Q32" s="17">
        <v>110.1</v>
      </c>
      <c r="R32" s="17">
        <v>178.4</v>
      </c>
      <c r="S32" s="17">
        <v>3.1</v>
      </c>
      <c r="T32" s="17"/>
      <c r="U32" s="17"/>
      <c r="V32" s="17"/>
      <c r="W32" s="17"/>
      <c r="X32" s="17">
        <v>126</v>
      </c>
      <c r="Y32" s="17">
        <v>6.7</v>
      </c>
      <c r="Z32" s="17">
        <v>6</v>
      </c>
      <c r="AA32" s="17"/>
      <c r="AB32" s="17">
        <v>1.3</v>
      </c>
      <c r="AC32" s="17">
        <v>12.9</v>
      </c>
      <c r="AD32" s="17">
        <v>80.8</v>
      </c>
      <c r="AE32" s="17"/>
      <c r="AF32" s="17"/>
      <c r="AG32" s="17"/>
      <c r="AH32" s="17"/>
      <c r="AI32" s="17">
        <v>74.099999999999994</v>
      </c>
      <c r="AJ32" s="17">
        <v>45.8</v>
      </c>
      <c r="AK32" s="17"/>
      <c r="AL32" s="17"/>
      <c r="AM32" s="17"/>
      <c r="AN32" s="17">
        <v>0</v>
      </c>
      <c r="AO32" s="17">
        <v>0</v>
      </c>
      <c r="AP32" s="17">
        <v>42</v>
      </c>
      <c r="AQ32" s="17">
        <v>59.1</v>
      </c>
      <c r="AR32" s="17"/>
      <c r="AS32" s="17">
        <v>18.2</v>
      </c>
      <c r="AT32" s="17">
        <v>11.1</v>
      </c>
      <c r="AU32" s="17">
        <v>64.099999999999994</v>
      </c>
      <c r="AV32" s="17">
        <v>182.6</v>
      </c>
      <c r="AW32" s="17">
        <v>182.8</v>
      </c>
      <c r="AX32" s="17">
        <v>185.1</v>
      </c>
      <c r="AY32" s="17">
        <v>95</v>
      </c>
      <c r="AZ32" s="17">
        <v>7.8</v>
      </c>
      <c r="BA32" s="17">
        <v>8.8000000000000007</v>
      </c>
      <c r="BB32" s="17">
        <v>4.3</v>
      </c>
      <c r="BC32" s="17">
        <v>21.8</v>
      </c>
      <c r="BD32" s="17">
        <v>2</v>
      </c>
      <c r="BE32" s="17">
        <v>24.4</v>
      </c>
      <c r="BF32" s="17">
        <v>73.2</v>
      </c>
      <c r="BG32" s="17"/>
      <c r="BH32" s="17"/>
      <c r="BI32" s="17">
        <v>71</v>
      </c>
      <c r="BJ32" s="17"/>
      <c r="BK32" s="17"/>
      <c r="BL32" s="17">
        <v>0</v>
      </c>
      <c r="BM32" s="17"/>
      <c r="BN32" s="17"/>
      <c r="BO32" s="17"/>
      <c r="BP32" s="17">
        <v>84.8</v>
      </c>
      <c r="BQ32" s="17">
        <v>176.4</v>
      </c>
      <c r="BR32" s="17">
        <v>174.1</v>
      </c>
      <c r="BS32" s="17">
        <v>207</v>
      </c>
      <c r="BT32" s="17">
        <v>271</v>
      </c>
      <c r="BU32" s="17"/>
      <c r="BV32" s="17"/>
      <c r="BW32" s="17"/>
      <c r="BX32" s="17"/>
      <c r="BY32" s="17"/>
      <c r="BZ32" s="17"/>
      <c r="CA32" s="17"/>
      <c r="CB32" s="17"/>
      <c r="CC32" s="17">
        <v>0.8</v>
      </c>
      <c r="CD32" s="17">
        <v>160.19999999999999</v>
      </c>
      <c r="CE32" s="17">
        <v>85.6</v>
      </c>
      <c r="CF32" s="17">
        <v>66.099999999999994</v>
      </c>
      <c r="CG32" s="17">
        <v>66.8</v>
      </c>
      <c r="CH32" s="17">
        <v>28.6</v>
      </c>
      <c r="CI32" s="17"/>
      <c r="CJ32" s="17">
        <v>0</v>
      </c>
      <c r="CK32" s="17"/>
      <c r="CL32" s="17">
        <v>146.5</v>
      </c>
      <c r="CM32" s="17">
        <v>148.6</v>
      </c>
      <c r="CN32" s="17">
        <v>149.6</v>
      </c>
      <c r="CO32" s="17"/>
      <c r="CP32" s="17"/>
      <c r="CQ32" s="17"/>
      <c r="CR32" s="17"/>
      <c r="CS32" s="17"/>
      <c r="CT32" s="17">
        <v>217.6</v>
      </c>
      <c r="CU32" s="17">
        <v>104.4</v>
      </c>
      <c r="CV32" s="17">
        <v>1.3</v>
      </c>
      <c r="CW32" s="17">
        <v>99.5</v>
      </c>
      <c r="CX32" s="17">
        <v>80.599999999999994</v>
      </c>
      <c r="CY32" s="17">
        <v>12.3</v>
      </c>
      <c r="CZ32" s="17">
        <v>0.4</v>
      </c>
      <c r="DA32" s="17"/>
      <c r="DB32" s="17"/>
      <c r="DC32" s="17">
        <v>10</v>
      </c>
      <c r="DD32" s="17">
        <v>4.7</v>
      </c>
      <c r="DE32" s="17">
        <v>203.8</v>
      </c>
      <c r="DF32" s="17">
        <v>0.3</v>
      </c>
      <c r="DG32" s="17">
        <v>1.4</v>
      </c>
      <c r="DH32" s="17">
        <v>4.3</v>
      </c>
      <c r="DI32" s="17">
        <v>0</v>
      </c>
      <c r="DJ32" s="17">
        <v>8.4</v>
      </c>
      <c r="DK32" s="17">
        <v>3.2</v>
      </c>
      <c r="DL32" s="17">
        <v>3.5</v>
      </c>
      <c r="DM32" s="17">
        <v>18.3</v>
      </c>
      <c r="DN32" s="17">
        <v>15.8</v>
      </c>
      <c r="DO32" s="17">
        <v>19</v>
      </c>
      <c r="DP32" s="17">
        <v>0</v>
      </c>
      <c r="DQ32" s="17">
        <v>0</v>
      </c>
      <c r="DR32" s="17">
        <v>18.8</v>
      </c>
      <c r="DS32" s="17">
        <v>2.2999999999999998</v>
      </c>
      <c r="DT32" s="17">
        <v>10.7</v>
      </c>
      <c r="DU32" s="17">
        <v>1</v>
      </c>
      <c r="DV32" s="17"/>
      <c r="DW32" s="17">
        <v>9.4</v>
      </c>
      <c r="DX32" s="17">
        <v>2.7</v>
      </c>
      <c r="DY32" s="17">
        <v>4.8</v>
      </c>
      <c r="DZ32" s="17">
        <v>7.4</v>
      </c>
      <c r="EA32" s="17">
        <v>10</v>
      </c>
      <c r="EB32" s="17">
        <v>2.8</v>
      </c>
      <c r="EC32" s="17">
        <v>11</v>
      </c>
      <c r="ED32" s="17">
        <v>35.700000000000003</v>
      </c>
      <c r="EE32" s="17">
        <v>109.3</v>
      </c>
      <c r="EF32" s="17">
        <v>94.6</v>
      </c>
      <c r="EG32" s="17">
        <v>20.3</v>
      </c>
      <c r="EH32" s="17">
        <v>15.1</v>
      </c>
      <c r="EI32" s="17">
        <v>10.5</v>
      </c>
      <c r="EJ32" s="17">
        <v>3.2</v>
      </c>
      <c r="EK32" s="17">
        <v>7.9</v>
      </c>
      <c r="EL32" s="17">
        <v>4.2</v>
      </c>
      <c r="EM32" s="17">
        <v>4.7</v>
      </c>
      <c r="EN32" s="17">
        <v>4.9000000000000004</v>
      </c>
      <c r="EO32" s="17">
        <v>15.7</v>
      </c>
      <c r="EP32" s="17">
        <v>253</v>
      </c>
      <c r="EQ32" s="17">
        <v>18.5</v>
      </c>
      <c r="ER32" s="17">
        <v>156.30000000000001</v>
      </c>
      <c r="ES32" s="17">
        <v>0.6</v>
      </c>
      <c r="ET32" s="17">
        <v>112.5</v>
      </c>
      <c r="EU32" s="17">
        <v>117.2</v>
      </c>
      <c r="EV32" s="17">
        <v>113.7</v>
      </c>
      <c r="EW32" s="17">
        <v>2.9</v>
      </c>
      <c r="EX32" s="17">
        <v>2.4</v>
      </c>
      <c r="EY32" s="17">
        <v>2.4</v>
      </c>
      <c r="EZ32" s="17">
        <v>2.5</v>
      </c>
      <c r="FA32" s="17">
        <v>18.399999999999999</v>
      </c>
      <c r="FB32" s="17">
        <v>7.4</v>
      </c>
      <c r="FC32" s="17">
        <v>20</v>
      </c>
      <c r="FD32" s="17">
        <v>7.5</v>
      </c>
      <c r="FE32" s="17">
        <v>28.5</v>
      </c>
      <c r="FF32" s="17">
        <v>32.9</v>
      </c>
      <c r="FG32" s="17">
        <v>16.100000000000001</v>
      </c>
      <c r="FH32" s="17">
        <v>19.399999999999999</v>
      </c>
      <c r="FI32" s="17">
        <v>4.7</v>
      </c>
      <c r="FJ32" s="17">
        <v>11.35</v>
      </c>
      <c r="FK32" s="17">
        <v>7504.95</v>
      </c>
      <c r="FL32" s="15"/>
      <c r="FM32" s="17">
        <v>22.2</v>
      </c>
      <c r="FN32" s="17">
        <v>8.0549999999999997</v>
      </c>
      <c r="FO32" s="17">
        <v>6.0380000000000003</v>
      </c>
      <c r="FP32" s="17">
        <v>6</v>
      </c>
      <c r="FQ32" s="17">
        <v>26.372240000000001</v>
      </c>
      <c r="FR32" s="17">
        <v>18.926880000000001</v>
      </c>
      <c r="FS32" s="17">
        <v>4.5</v>
      </c>
      <c r="FT32" s="17">
        <v>7</v>
      </c>
      <c r="FU32" s="17">
        <v>99.092119999999994</v>
      </c>
    </row>
    <row r="33" spans="1:177" ht="24" customHeight="1" x14ac:dyDescent="0.3">
      <c r="A33" s="16" t="s">
        <v>59</v>
      </c>
      <c r="B33" s="16" t="s">
        <v>776</v>
      </c>
      <c r="C33" s="17">
        <v>26.8</v>
      </c>
      <c r="D33" s="17">
        <v>626.29999999999995</v>
      </c>
      <c r="E33" s="17">
        <v>215.9</v>
      </c>
      <c r="F33" s="17"/>
      <c r="G33" s="17"/>
      <c r="H33" s="17">
        <v>58.5</v>
      </c>
      <c r="I33" s="17">
        <v>108.8</v>
      </c>
      <c r="J33" s="17"/>
      <c r="K33" s="17"/>
      <c r="L33" s="17">
        <v>128.9</v>
      </c>
      <c r="M33" s="17">
        <v>128.9</v>
      </c>
      <c r="N33" s="17">
        <v>130</v>
      </c>
      <c r="O33" s="17">
        <v>228.4</v>
      </c>
      <c r="P33" s="17">
        <v>215.7</v>
      </c>
      <c r="Q33" s="17">
        <v>110.3</v>
      </c>
      <c r="R33" s="17">
        <v>186</v>
      </c>
      <c r="S33" s="17">
        <v>2.8</v>
      </c>
      <c r="T33" s="17"/>
      <c r="U33" s="17"/>
      <c r="V33" s="17"/>
      <c r="W33" s="17"/>
      <c r="X33" s="17">
        <v>129.1</v>
      </c>
      <c r="Y33" s="17">
        <v>6.5</v>
      </c>
      <c r="Z33" s="17">
        <v>5.9</v>
      </c>
      <c r="AA33" s="17"/>
      <c r="AB33" s="17">
        <v>0.9</v>
      </c>
      <c r="AC33" s="17">
        <v>13</v>
      </c>
      <c r="AD33" s="17">
        <v>80.900000000000006</v>
      </c>
      <c r="AE33" s="17"/>
      <c r="AF33" s="17"/>
      <c r="AG33" s="17"/>
      <c r="AH33" s="17"/>
      <c r="AI33" s="17">
        <v>73.5</v>
      </c>
      <c r="AJ33" s="17">
        <v>69.7</v>
      </c>
      <c r="AK33" s="17"/>
      <c r="AL33" s="17"/>
      <c r="AM33" s="17"/>
      <c r="AN33" s="17">
        <v>0</v>
      </c>
      <c r="AO33" s="17">
        <v>0</v>
      </c>
      <c r="AP33" s="17">
        <v>42.1</v>
      </c>
      <c r="AQ33" s="17">
        <v>33.6</v>
      </c>
      <c r="AR33" s="17"/>
      <c r="AS33" s="17">
        <v>18.2</v>
      </c>
      <c r="AT33" s="17">
        <v>11.1</v>
      </c>
      <c r="AU33" s="17">
        <v>68</v>
      </c>
      <c r="AV33" s="17">
        <v>180.5</v>
      </c>
      <c r="AW33" s="17">
        <v>181</v>
      </c>
      <c r="AX33" s="17">
        <v>187.2</v>
      </c>
      <c r="AY33" s="17">
        <v>108.6</v>
      </c>
      <c r="AZ33" s="17">
        <v>7.8</v>
      </c>
      <c r="BA33" s="17">
        <v>9</v>
      </c>
      <c r="BB33" s="17">
        <v>3.6</v>
      </c>
      <c r="BC33" s="17">
        <v>21.5</v>
      </c>
      <c r="BD33" s="17">
        <v>2</v>
      </c>
      <c r="BE33" s="17">
        <v>23.3</v>
      </c>
      <c r="BF33" s="17">
        <v>52.1</v>
      </c>
      <c r="BG33" s="17"/>
      <c r="BH33" s="17"/>
      <c r="BI33" s="17">
        <v>70.900000000000006</v>
      </c>
      <c r="BJ33" s="17"/>
      <c r="BK33" s="17"/>
      <c r="BL33" s="17">
        <v>0</v>
      </c>
      <c r="BM33" s="17"/>
      <c r="BN33" s="17"/>
      <c r="BO33" s="17"/>
      <c r="BP33" s="17">
        <v>84.2</v>
      </c>
      <c r="BQ33" s="17">
        <v>177.6</v>
      </c>
      <c r="BR33" s="17">
        <v>175.6</v>
      </c>
      <c r="BS33" s="17">
        <v>207.6</v>
      </c>
      <c r="BT33" s="17">
        <v>270</v>
      </c>
      <c r="BU33" s="17"/>
      <c r="BV33" s="17"/>
      <c r="BW33" s="17"/>
      <c r="BX33" s="17"/>
      <c r="BY33" s="17"/>
      <c r="BZ33" s="17"/>
      <c r="CA33" s="17"/>
      <c r="CB33" s="17"/>
      <c r="CC33" s="17">
        <v>0.8</v>
      </c>
      <c r="CD33" s="17">
        <v>194.4</v>
      </c>
      <c r="CE33" s="17">
        <v>90.9</v>
      </c>
      <c r="CF33" s="17">
        <v>65.599999999999994</v>
      </c>
      <c r="CG33" s="17">
        <v>68.5</v>
      </c>
      <c r="CH33" s="17">
        <v>28.2</v>
      </c>
      <c r="CI33" s="17"/>
      <c r="CJ33" s="17">
        <v>0</v>
      </c>
      <c r="CK33" s="17"/>
      <c r="CL33" s="17">
        <v>148.19999999999999</v>
      </c>
      <c r="CM33" s="17">
        <v>150.1</v>
      </c>
      <c r="CN33" s="17">
        <v>151.19999999999999</v>
      </c>
      <c r="CO33" s="17"/>
      <c r="CP33" s="17"/>
      <c r="CQ33" s="17"/>
      <c r="CR33" s="17"/>
      <c r="CS33" s="17"/>
      <c r="CT33" s="17">
        <v>217.1</v>
      </c>
      <c r="CU33" s="17">
        <v>104.3</v>
      </c>
      <c r="CV33" s="17">
        <v>1.3</v>
      </c>
      <c r="CW33" s="17">
        <v>90.6</v>
      </c>
      <c r="CX33" s="17">
        <v>80.599999999999994</v>
      </c>
      <c r="CY33" s="17">
        <v>15.2</v>
      </c>
      <c r="CZ33" s="17">
        <v>0.4</v>
      </c>
      <c r="DA33" s="17"/>
      <c r="DB33" s="17"/>
      <c r="DC33" s="17">
        <v>9.8000000000000007</v>
      </c>
      <c r="DD33" s="17">
        <v>4.9000000000000004</v>
      </c>
      <c r="DE33" s="17">
        <v>202.5</v>
      </c>
      <c r="DF33" s="17">
        <v>0.3</v>
      </c>
      <c r="DG33" s="17">
        <v>1.4</v>
      </c>
      <c r="DH33" s="17">
        <v>4.4000000000000004</v>
      </c>
      <c r="DI33" s="17">
        <v>0</v>
      </c>
      <c r="DJ33" s="17">
        <v>8.1999999999999993</v>
      </c>
      <c r="DK33" s="17">
        <v>3.2</v>
      </c>
      <c r="DL33" s="17">
        <v>3.5</v>
      </c>
      <c r="DM33" s="17">
        <v>18.3</v>
      </c>
      <c r="DN33" s="17">
        <v>15.4</v>
      </c>
      <c r="DO33" s="17">
        <v>18.399999999999999</v>
      </c>
      <c r="DP33" s="17">
        <v>0</v>
      </c>
      <c r="DQ33" s="17">
        <v>0</v>
      </c>
      <c r="DR33" s="17">
        <v>19.5</v>
      </c>
      <c r="DS33" s="17">
        <v>2.4</v>
      </c>
      <c r="DT33" s="17">
        <v>15.8</v>
      </c>
      <c r="DU33" s="17">
        <v>1</v>
      </c>
      <c r="DV33" s="17"/>
      <c r="DW33" s="17">
        <v>9.4</v>
      </c>
      <c r="DX33" s="17">
        <v>2.7</v>
      </c>
      <c r="DY33" s="17">
        <v>4.8</v>
      </c>
      <c r="DZ33" s="17">
        <v>7.4</v>
      </c>
      <c r="EA33" s="17">
        <v>10</v>
      </c>
      <c r="EB33" s="17">
        <v>2.5</v>
      </c>
      <c r="EC33" s="17">
        <v>16.100000000000001</v>
      </c>
      <c r="ED33" s="17">
        <v>38.200000000000003</v>
      </c>
      <c r="EE33" s="17">
        <v>106.2</v>
      </c>
      <c r="EF33" s="17">
        <v>89.4</v>
      </c>
      <c r="EG33" s="17">
        <v>20.7</v>
      </c>
      <c r="EH33" s="17">
        <v>14.1</v>
      </c>
      <c r="EI33" s="17">
        <v>10.5</v>
      </c>
      <c r="EJ33" s="17">
        <v>3.2</v>
      </c>
      <c r="EK33" s="17">
        <v>7.9</v>
      </c>
      <c r="EL33" s="17">
        <v>4.4000000000000004</v>
      </c>
      <c r="EM33" s="17">
        <v>4.7</v>
      </c>
      <c r="EN33" s="17">
        <v>4.9000000000000004</v>
      </c>
      <c r="EO33" s="17">
        <v>17.3</v>
      </c>
      <c r="EP33" s="17">
        <v>253.1</v>
      </c>
      <c r="EQ33" s="17">
        <v>18.7</v>
      </c>
      <c r="ER33" s="17">
        <v>143.19999999999999</v>
      </c>
      <c r="ES33" s="17">
        <v>0.6</v>
      </c>
      <c r="ET33" s="17">
        <v>117.6</v>
      </c>
      <c r="EU33" s="17">
        <v>109.8</v>
      </c>
      <c r="EV33" s="17">
        <v>98.5</v>
      </c>
      <c r="EW33" s="17">
        <v>2.9</v>
      </c>
      <c r="EX33" s="17">
        <v>2.4</v>
      </c>
      <c r="EY33" s="17">
        <v>2.4</v>
      </c>
      <c r="EZ33" s="17">
        <v>2.5</v>
      </c>
      <c r="FA33" s="17">
        <v>18.399999999999999</v>
      </c>
      <c r="FB33" s="17">
        <v>7.5</v>
      </c>
      <c r="FC33" s="17">
        <v>20</v>
      </c>
      <c r="FD33" s="17">
        <v>7</v>
      </c>
      <c r="FE33" s="17">
        <v>28.4</v>
      </c>
      <c r="FF33" s="17">
        <v>32.799999999999997</v>
      </c>
      <c r="FG33" s="17">
        <v>16.399999999999999</v>
      </c>
      <c r="FH33" s="17">
        <v>19.399999999999999</v>
      </c>
      <c r="FI33" s="17">
        <v>4.83</v>
      </c>
      <c r="FJ33" s="17">
        <v>11.36</v>
      </c>
      <c r="FK33" s="17">
        <v>7510.89</v>
      </c>
      <c r="FL33" s="15"/>
      <c r="FM33" s="17">
        <v>21.9</v>
      </c>
      <c r="FN33" s="17">
        <v>8.0519999999999996</v>
      </c>
      <c r="FO33" s="17">
        <v>6.0380000000000003</v>
      </c>
      <c r="FP33" s="17">
        <v>6</v>
      </c>
      <c r="FQ33" s="17">
        <v>26.21001</v>
      </c>
      <c r="FR33" s="17">
        <v>18.927119999999999</v>
      </c>
      <c r="FS33" s="17">
        <v>4.5999999999999996</v>
      </c>
      <c r="FT33" s="17">
        <v>6.9</v>
      </c>
      <c r="FU33" s="17">
        <v>98.627129999999994</v>
      </c>
    </row>
    <row r="34" spans="1:177" ht="24" customHeight="1" x14ac:dyDescent="0.3">
      <c r="A34" s="18" t="s">
        <v>59</v>
      </c>
      <c r="B34" s="18" t="s">
        <v>777</v>
      </c>
      <c r="C34" s="19">
        <v>32.9</v>
      </c>
      <c r="D34" s="19">
        <v>613.20000000000005</v>
      </c>
      <c r="E34" s="19">
        <v>214.5</v>
      </c>
      <c r="F34" s="19"/>
      <c r="G34" s="19"/>
      <c r="H34" s="19">
        <v>58.2</v>
      </c>
      <c r="I34" s="19">
        <v>108.1</v>
      </c>
      <c r="J34" s="19"/>
      <c r="K34" s="19"/>
      <c r="L34" s="19">
        <v>128.69999999999999</v>
      </c>
      <c r="M34" s="19">
        <v>128.5</v>
      </c>
      <c r="N34" s="19">
        <v>128.80000000000001</v>
      </c>
      <c r="O34" s="19">
        <v>226.2</v>
      </c>
      <c r="P34" s="19">
        <v>213.8</v>
      </c>
      <c r="Q34" s="19">
        <v>110.5</v>
      </c>
      <c r="R34" s="19">
        <v>169</v>
      </c>
      <c r="S34" s="19">
        <v>2.7</v>
      </c>
      <c r="T34" s="19"/>
      <c r="U34" s="19"/>
      <c r="V34" s="19"/>
      <c r="W34" s="19"/>
      <c r="X34" s="19">
        <v>126.6</v>
      </c>
      <c r="Y34" s="19">
        <v>6.2</v>
      </c>
      <c r="Z34" s="19">
        <v>5.5</v>
      </c>
      <c r="AA34" s="19"/>
      <c r="AB34" s="19">
        <v>0.8</v>
      </c>
      <c r="AC34" s="19">
        <v>13</v>
      </c>
      <c r="AD34" s="19">
        <v>79</v>
      </c>
      <c r="AE34" s="19"/>
      <c r="AF34" s="19"/>
      <c r="AG34" s="19"/>
      <c r="AH34" s="19"/>
      <c r="AI34" s="19">
        <v>72</v>
      </c>
      <c r="AJ34" s="19">
        <v>110.8</v>
      </c>
      <c r="AK34" s="19"/>
      <c r="AL34" s="19"/>
      <c r="AM34" s="19"/>
      <c r="AN34" s="19">
        <v>0</v>
      </c>
      <c r="AO34" s="19">
        <v>0</v>
      </c>
      <c r="AP34" s="19">
        <v>45.4</v>
      </c>
      <c r="AQ34" s="19">
        <v>45.5</v>
      </c>
      <c r="AR34" s="19"/>
      <c r="AS34" s="19">
        <v>18.100000000000001</v>
      </c>
      <c r="AT34" s="19">
        <v>11.1</v>
      </c>
      <c r="AU34" s="19">
        <v>66.5</v>
      </c>
      <c r="AV34" s="19">
        <v>169.7</v>
      </c>
      <c r="AW34" s="19">
        <v>169.7</v>
      </c>
      <c r="AX34" s="19">
        <v>182.3</v>
      </c>
      <c r="AY34" s="19">
        <v>106.6</v>
      </c>
      <c r="AZ34" s="19">
        <v>7.8</v>
      </c>
      <c r="BA34" s="19">
        <v>8.8000000000000007</v>
      </c>
      <c r="BB34" s="19">
        <v>3.8</v>
      </c>
      <c r="BC34" s="19">
        <v>21</v>
      </c>
      <c r="BD34" s="19">
        <v>2</v>
      </c>
      <c r="BE34" s="19">
        <v>23.1</v>
      </c>
      <c r="BF34" s="19">
        <v>49.2</v>
      </c>
      <c r="BG34" s="19"/>
      <c r="BH34" s="19"/>
      <c r="BI34" s="19">
        <v>68.3</v>
      </c>
      <c r="BJ34" s="19"/>
      <c r="BK34" s="19"/>
      <c r="BL34" s="19">
        <v>0</v>
      </c>
      <c r="BM34" s="19"/>
      <c r="BN34" s="19"/>
      <c r="BO34" s="19"/>
      <c r="BP34" s="19">
        <v>83.2</v>
      </c>
      <c r="BQ34" s="19">
        <v>175.2</v>
      </c>
      <c r="BR34" s="19">
        <v>174</v>
      </c>
      <c r="BS34" s="19">
        <v>206.2</v>
      </c>
      <c r="BT34" s="19">
        <v>270.7</v>
      </c>
      <c r="BU34" s="19"/>
      <c r="BV34" s="19"/>
      <c r="BW34" s="19"/>
      <c r="BX34" s="19"/>
      <c r="BY34" s="19"/>
      <c r="BZ34" s="19"/>
      <c r="CA34" s="19"/>
      <c r="CB34" s="19"/>
      <c r="CC34" s="19">
        <v>0.8</v>
      </c>
      <c r="CD34" s="19">
        <v>111.2</v>
      </c>
      <c r="CE34" s="19">
        <v>70.099999999999994</v>
      </c>
      <c r="CF34" s="19">
        <v>64.099999999999994</v>
      </c>
      <c r="CG34" s="19">
        <v>67.400000000000006</v>
      </c>
      <c r="CH34" s="19">
        <v>28.5</v>
      </c>
      <c r="CI34" s="19"/>
      <c r="CJ34" s="19">
        <v>0</v>
      </c>
      <c r="CK34" s="19"/>
      <c r="CL34" s="19">
        <v>146.80000000000001</v>
      </c>
      <c r="CM34" s="19">
        <v>148.69999999999999</v>
      </c>
      <c r="CN34" s="19">
        <v>149.9</v>
      </c>
      <c r="CO34" s="19"/>
      <c r="CP34" s="19"/>
      <c r="CQ34" s="19"/>
      <c r="CR34" s="19"/>
      <c r="CS34" s="19"/>
      <c r="CT34" s="19">
        <v>217.2</v>
      </c>
      <c r="CU34" s="19">
        <v>104.1</v>
      </c>
      <c r="CV34" s="19">
        <v>1.3</v>
      </c>
      <c r="CW34" s="19">
        <v>88.1</v>
      </c>
      <c r="CX34" s="19">
        <v>80.599999999999994</v>
      </c>
      <c r="CY34" s="19">
        <v>12.9</v>
      </c>
      <c r="CZ34" s="19">
        <v>0.4</v>
      </c>
      <c r="DA34" s="19"/>
      <c r="DB34" s="19"/>
      <c r="DC34" s="19">
        <v>9.9</v>
      </c>
      <c r="DD34" s="19">
        <v>4.7</v>
      </c>
      <c r="DE34" s="19">
        <v>203.5</v>
      </c>
      <c r="DF34" s="19">
        <v>0.3</v>
      </c>
      <c r="DG34" s="19">
        <v>1.6</v>
      </c>
      <c r="DH34" s="19">
        <v>4.3</v>
      </c>
      <c r="DI34" s="19">
        <v>0</v>
      </c>
      <c r="DJ34" s="19">
        <v>7.8</v>
      </c>
      <c r="DK34" s="19">
        <v>3.2</v>
      </c>
      <c r="DL34" s="19">
        <v>3.5</v>
      </c>
      <c r="DM34" s="19">
        <v>18.3</v>
      </c>
      <c r="DN34" s="19">
        <v>15.7</v>
      </c>
      <c r="DO34" s="19">
        <v>18.8</v>
      </c>
      <c r="DP34" s="19">
        <v>0</v>
      </c>
      <c r="DQ34" s="19">
        <v>0</v>
      </c>
      <c r="DR34" s="19">
        <v>19.3</v>
      </c>
      <c r="DS34" s="19">
        <v>2.4</v>
      </c>
      <c r="DT34" s="19">
        <v>16.600000000000001</v>
      </c>
      <c r="DU34" s="19">
        <v>1</v>
      </c>
      <c r="DV34" s="19"/>
      <c r="DW34" s="19">
        <v>9.4</v>
      </c>
      <c r="DX34" s="19">
        <v>2.5</v>
      </c>
      <c r="DY34" s="19">
        <v>4.4000000000000004</v>
      </c>
      <c r="DZ34" s="19">
        <v>6.8</v>
      </c>
      <c r="EA34" s="19">
        <v>10</v>
      </c>
      <c r="EB34" s="19">
        <v>4.9000000000000004</v>
      </c>
      <c r="EC34" s="19">
        <v>28.6</v>
      </c>
      <c r="ED34" s="19">
        <v>29.6</v>
      </c>
      <c r="EE34" s="19">
        <v>114</v>
      </c>
      <c r="EF34" s="19">
        <v>102.2</v>
      </c>
      <c r="EG34" s="19">
        <v>15.7</v>
      </c>
      <c r="EH34" s="19">
        <v>14.8</v>
      </c>
      <c r="EI34" s="19">
        <v>10.5</v>
      </c>
      <c r="EJ34" s="19">
        <v>3.2</v>
      </c>
      <c r="EK34" s="19">
        <v>7.9</v>
      </c>
      <c r="EL34" s="19">
        <v>4.4000000000000004</v>
      </c>
      <c r="EM34" s="19">
        <v>4.7</v>
      </c>
      <c r="EN34" s="19">
        <v>4.9000000000000004</v>
      </c>
      <c r="EO34" s="19">
        <v>17.7</v>
      </c>
      <c r="EP34" s="19">
        <v>252.7</v>
      </c>
      <c r="EQ34" s="19">
        <v>18.899999999999999</v>
      </c>
      <c r="ER34" s="19">
        <v>155.19999999999999</v>
      </c>
      <c r="ES34" s="19">
        <v>0.6</v>
      </c>
      <c r="ET34" s="19">
        <v>125.7</v>
      </c>
      <c r="EU34" s="19">
        <v>128.30000000000001</v>
      </c>
      <c r="EV34" s="19">
        <v>112.8</v>
      </c>
      <c r="EW34" s="19">
        <v>2.9</v>
      </c>
      <c r="EX34" s="19">
        <v>2.4</v>
      </c>
      <c r="EY34" s="19">
        <v>2.4</v>
      </c>
      <c r="EZ34" s="19">
        <v>2.5</v>
      </c>
      <c r="FA34" s="19">
        <v>18.8</v>
      </c>
      <c r="FB34" s="19">
        <v>7.4</v>
      </c>
      <c r="FC34" s="19">
        <v>20</v>
      </c>
      <c r="FD34" s="19">
        <v>5.8</v>
      </c>
      <c r="FE34" s="19">
        <v>29.3</v>
      </c>
      <c r="FF34" s="19">
        <v>32.9</v>
      </c>
      <c r="FG34" s="19">
        <v>16.399999999999999</v>
      </c>
      <c r="FH34" s="19">
        <v>19.399999999999999</v>
      </c>
      <c r="FI34" s="19">
        <v>4.9400000000000004</v>
      </c>
      <c r="FJ34" s="19">
        <v>11.09</v>
      </c>
      <c r="FK34" s="19">
        <v>7446.83</v>
      </c>
      <c r="FL34" s="15"/>
      <c r="FM34" s="19">
        <v>21.7</v>
      </c>
      <c r="FN34" s="19">
        <v>8.0549999999999997</v>
      </c>
      <c r="FO34" s="19">
        <v>6.0419999999999998</v>
      </c>
      <c r="FP34" s="19">
        <v>6</v>
      </c>
      <c r="FQ34" s="19">
        <v>26.112770000000001</v>
      </c>
      <c r="FR34" s="19">
        <v>18.927350000000001</v>
      </c>
      <c r="FS34" s="19">
        <v>4.5</v>
      </c>
      <c r="FT34" s="19">
        <v>7</v>
      </c>
      <c r="FU34" s="19">
        <v>98.337119999999999</v>
      </c>
    </row>
    <row r="35" spans="1:177" ht="24" customHeight="1" x14ac:dyDescent="0.3">
      <c r="A35" s="13" t="s">
        <v>59</v>
      </c>
      <c r="B35" s="13" t="s">
        <v>778</v>
      </c>
      <c r="C35" s="14">
        <v>39.9</v>
      </c>
      <c r="D35" s="14">
        <v>624.20000000000005</v>
      </c>
      <c r="E35" s="14">
        <v>213.7</v>
      </c>
      <c r="F35" s="14"/>
      <c r="G35" s="14"/>
      <c r="H35" s="14">
        <v>50</v>
      </c>
      <c r="I35" s="14">
        <v>109.4</v>
      </c>
      <c r="J35" s="14"/>
      <c r="K35" s="14"/>
      <c r="L35" s="14">
        <v>128.4</v>
      </c>
      <c r="M35" s="14">
        <v>128.6</v>
      </c>
      <c r="N35" s="14">
        <v>127</v>
      </c>
      <c r="O35" s="14">
        <v>225.6</v>
      </c>
      <c r="P35" s="14">
        <v>213.7</v>
      </c>
      <c r="Q35" s="14">
        <v>109.9</v>
      </c>
      <c r="R35" s="14">
        <v>202</v>
      </c>
      <c r="S35" s="14">
        <v>3.1</v>
      </c>
      <c r="T35" s="14"/>
      <c r="U35" s="14"/>
      <c r="V35" s="14"/>
      <c r="W35" s="14"/>
      <c r="X35" s="14">
        <v>122.8</v>
      </c>
      <c r="Y35" s="14">
        <v>6.6</v>
      </c>
      <c r="Z35" s="14">
        <v>5.2</v>
      </c>
      <c r="AA35" s="14"/>
      <c r="AB35" s="14">
        <v>1.3</v>
      </c>
      <c r="AC35" s="14">
        <v>13</v>
      </c>
      <c r="AD35" s="14">
        <v>80.599999999999994</v>
      </c>
      <c r="AE35" s="14"/>
      <c r="AF35" s="14"/>
      <c r="AG35" s="14"/>
      <c r="AH35" s="14"/>
      <c r="AI35" s="14">
        <v>74.3</v>
      </c>
      <c r="AJ35" s="14">
        <v>103.6</v>
      </c>
      <c r="AK35" s="14"/>
      <c r="AL35" s="14"/>
      <c r="AM35" s="14"/>
      <c r="AN35" s="14">
        <v>0</v>
      </c>
      <c r="AO35" s="14">
        <v>0</v>
      </c>
      <c r="AP35" s="14">
        <v>42.8</v>
      </c>
      <c r="AQ35" s="14">
        <v>73.5</v>
      </c>
      <c r="AR35" s="14"/>
      <c r="AS35" s="14">
        <v>18.2</v>
      </c>
      <c r="AT35" s="14">
        <v>11.1</v>
      </c>
      <c r="AU35" s="14">
        <v>67.8</v>
      </c>
      <c r="AV35" s="14">
        <v>121.9</v>
      </c>
      <c r="AW35" s="14">
        <v>122.2</v>
      </c>
      <c r="AX35" s="14">
        <v>153.5</v>
      </c>
      <c r="AY35" s="14">
        <v>109</v>
      </c>
      <c r="AZ35" s="14">
        <v>7.8</v>
      </c>
      <c r="BA35" s="14">
        <v>8.8000000000000007</v>
      </c>
      <c r="BB35" s="14">
        <v>3.8</v>
      </c>
      <c r="BC35" s="14">
        <v>21.7</v>
      </c>
      <c r="BD35" s="14">
        <v>2</v>
      </c>
      <c r="BE35" s="14">
        <v>24.1</v>
      </c>
      <c r="BF35" s="14">
        <v>59.4</v>
      </c>
      <c r="BG35" s="14"/>
      <c r="BH35" s="14"/>
      <c r="BI35" s="14">
        <v>71.099999999999994</v>
      </c>
      <c r="BJ35" s="14"/>
      <c r="BK35" s="14"/>
      <c r="BL35" s="14">
        <v>0</v>
      </c>
      <c r="BM35" s="14"/>
      <c r="BN35" s="14"/>
      <c r="BO35" s="14"/>
      <c r="BP35" s="14">
        <v>84.9</v>
      </c>
      <c r="BQ35" s="14">
        <v>165.4</v>
      </c>
      <c r="BR35" s="14">
        <v>166</v>
      </c>
      <c r="BS35" s="14">
        <v>165.6</v>
      </c>
      <c r="BT35" s="14">
        <v>251.3</v>
      </c>
      <c r="BU35" s="14"/>
      <c r="BV35" s="14"/>
      <c r="BW35" s="14"/>
      <c r="BX35" s="14"/>
      <c r="BY35" s="14"/>
      <c r="BZ35" s="14"/>
      <c r="CA35" s="14"/>
      <c r="CB35" s="14"/>
      <c r="CC35" s="14">
        <v>0.8</v>
      </c>
      <c r="CD35" s="14">
        <v>214</v>
      </c>
      <c r="CE35" s="14">
        <v>92.8</v>
      </c>
      <c r="CF35" s="14">
        <v>61.4</v>
      </c>
      <c r="CG35" s="14">
        <v>69.8</v>
      </c>
      <c r="CH35" s="14">
        <v>30.1</v>
      </c>
      <c r="CI35" s="14"/>
      <c r="CJ35" s="14">
        <v>0</v>
      </c>
      <c r="CK35" s="14"/>
      <c r="CL35" s="14">
        <v>146.19999999999999</v>
      </c>
      <c r="CM35" s="14">
        <v>148.4</v>
      </c>
      <c r="CN35" s="14">
        <v>149.6</v>
      </c>
      <c r="CO35" s="14"/>
      <c r="CP35" s="14"/>
      <c r="CQ35" s="14"/>
      <c r="CR35" s="14"/>
      <c r="CS35" s="14"/>
      <c r="CT35" s="14">
        <v>216.9</v>
      </c>
      <c r="CU35" s="14">
        <v>104.1</v>
      </c>
      <c r="CV35" s="14">
        <v>0.9</v>
      </c>
      <c r="CW35" s="14">
        <v>79.5</v>
      </c>
      <c r="CX35" s="14">
        <v>81</v>
      </c>
      <c r="CY35" s="14">
        <v>12.9</v>
      </c>
      <c r="CZ35" s="14">
        <v>0.4</v>
      </c>
      <c r="DA35" s="14"/>
      <c r="DB35" s="14"/>
      <c r="DC35" s="14">
        <v>9.9</v>
      </c>
      <c r="DD35" s="14">
        <v>4.9000000000000004</v>
      </c>
      <c r="DE35" s="14">
        <v>203.6</v>
      </c>
      <c r="DF35" s="14">
        <v>0.3</v>
      </c>
      <c r="DG35" s="14">
        <v>1.6</v>
      </c>
      <c r="DH35" s="14">
        <v>4.3</v>
      </c>
      <c r="DI35" s="14">
        <v>0</v>
      </c>
      <c r="DJ35" s="14">
        <v>7.2</v>
      </c>
      <c r="DK35" s="14">
        <v>3.2</v>
      </c>
      <c r="DL35" s="14">
        <v>3.5</v>
      </c>
      <c r="DM35" s="14">
        <v>18.3</v>
      </c>
      <c r="DN35" s="14">
        <v>15</v>
      </c>
      <c r="DO35" s="14">
        <v>18.3</v>
      </c>
      <c r="DP35" s="14">
        <v>0</v>
      </c>
      <c r="DQ35" s="14">
        <v>0</v>
      </c>
      <c r="DR35" s="14">
        <v>18.600000000000001</v>
      </c>
      <c r="DS35" s="14">
        <v>2.4</v>
      </c>
      <c r="DT35" s="14">
        <v>16.399999999999999</v>
      </c>
      <c r="DU35" s="14">
        <v>1</v>
      </c>
      <c r="DV35" s="14"/>
      <c r="DW35" s="14">
        <v>9.1</v>
      </c>
      <c r="DX35" s="14">
        <v>2.1</v>
      </c>
      <c r="DY35" s="14">
        <v>4.7</v>
      </c>
      <c r="DZ35" s="14">
        <v>6.9</v>
      </c>
      <c r="EA35" s="14">
        <v>10</v>
      </c>
      <c r="EB35" s="14">
        <v>5.8</v>
      </c>
      <c r="EC35" s="14">
        <v>37.1</v>
      </c>
      <c r="ED35" s="14">
        <v>36.799999999999997</v>
      </c>
      <c r="EE35" s="14">
        <v>109.3</v>
      </c>
      <c r="EF35" s="14">
        <v>101.4</v>
      </c>
      <c r="EG35" s="14">
        <v>20.3</v>
      </c>
      <c r="EH35" s="14">
        <v>10.3</v>
      </c>
      <c r="EI35" s="14">
        <v>10.5</v>
      </c>
      <c r="EJ35" s="14">
        <v>3.2</v>
      </c>
      <c r="EK35" s="14">
        <v>7.9</v>
      </c>
      <c r="EL35" s="14">
        <v>4.4000000000000004</v>
      </c>
      <c r="EM35" s="14">
        <v>4.7</v>
      </c>
      <c r="EN35" s="14">
        <v>4.9000000000000004</v>
      </c>
      <c r="EO35" s="14">
        <v>18.100000000000001</v>
      </c>
      <c r="EP35" s="14">
        <v>253.1</v>
      </c>
      <c r="EQ35" s="14">
        <v>18.7</v>
      </c>
      <c r="ER35" s="14">
        <v>156.19999999999999</v>
      </c>
      <c r="ES35" s="14">
        <v>0.6</v>
      </c>
      <c r="ET35" s="14">
        <v>128.9</v>
      </c>
      <c r="EU35" s="14">
        <v>138.80000000000001</v>
      </c>
      <c r="EV35" s="14">
        <v>112.9</v>
      </c>
      <c r="EW35" s="14">
        <v>2.9</v>
      </c>
      <c r="EX35" s="14">
        <v>2.4</v>
      </c>
      <c r="EY35" s="14">
        <v>2.4</v>
      </c>
      <c r="EZ35" s="14">
        <v>2.5</v>
      </c>
      <c r="FA35" s="14">
        <v>18.8</v>
      </c>
      <c r="FB35" s="14">
        <v>7.4</v>
      </c>
      <c r="FC35" s="14">
        <v>20</v>
      </c>
      <c r="FD35" s="14">
        <v>7.5</v>
      </c>
      <c r="FE35" s="14">
        <v>29.4</v>
      </c>
      <c r="FF35" s="14">
        <v>32.700000000000003</v>
      </c>
      <c r="FG35" s="14">
        <v>16.600000000000001</v>
      </c>
      <c r="FH35" s="14">
        <v>19.399999999999999</v>
      </c>
      <c r="FI35" s="14">
        <v>4.5199999999999996</v>
      </c>
      <c r="FJ35" s="14">
        <v>11.06</v>
      </c>
      <c r="FK35" s="14">
        <v>7466.38</v>
      </c>
      <c r="FL35" s="15"/>
      <c r="FM35" s="14">
        <v>21.8</v>
      </c>
      <c r="FN35" s="14">
        <v>8.048</v>
      </c>
      <c r="FO35" s="14">
        <v>6.04</v>
      </c>
      <c r="FP35" s="14">
        <v>6</v>
      </c>
      <c r="FQ35" s="14">
        <v>25.988199999999999</v>
      </c>
      <c r="FR35" s="14">
        <v>18.928080000000001</v>
      </c>
      <c r="FS35" s="14">
        <v>4.5</v>
      </c>
      <c r="FT35" s="14">
        <v>7</v>
      </c>
      <c r="FU35" s="14">
        <v>98.304280000000006</v>
      </c>
    </row>
    <row r="36" spans="1:177" ht="24" customHeight="1" x14ac:dyDescent="0.3">
      <c r="A36" s="16" t="s">
        <v>59</v>
      </c>
      <c r="B36" s="16" t="s">
        <v>779</v>
      </c>
      <c r="C36" s="17">
        <v>39.6</v>
      </c>
      <c r="D36" s="17">
        <v>623.5</v>
      </c>
      <c r="E36" s="17">
        <v>213.7</v>
      </c>
      <c r="F36" s="17"/>
      <c r="G36" s="17"/>
      <c r="H36" s="17">
        <v>20</v>
      </c>
      <c r="I36" s="17">
        <v>108.2</v>
      </c>
      <c r="J36" s="17"/>
      <c r="K36" s="17"/>
      <c r="L36" s="17">
        <v>128</v>
      </c>
      <c r="M36" s="17">
        <v>128.1</v>
      </c>
      <c r="N36" s="17">
        <v>127.3</v>
      </c>
      <c r="O36" s="17">
        <v>223.6</v>
      </c>
      <c r="P36" s="17">
        <v>209.9</v>
      </c>
      <c r="Q36" s="17">
        <v>109.8</v>
      </c>
      <c r="R36" s="17">
        <v>254</v>
      </c>
      <c r="S36" s="17">
        <v>3</v>
      </c>
      <c r="T36" s="17"/>
      <c r="U36" s="17"/>
      <c r="V36" s="17"/>
      <c r="W36" s="17"/>
      <c r="X36" s="17">
        <v>129</v>
      </c>
      <c r="Y36" s="17">
        <v>6.6</v>
      </c>
      <c r="Z36" s="17">
        <v>5.4</v>
      </c>
      <c r="AA36" s="17"/>
      <c r="AB36" s="17">
        <v>1.3</v>
      </c>
      <c r="AC36" s="17">
        <v>12.8</v>
      </c>
      <c r="AD36" s="17">
        <v>80.5</v>
      </c>
      <c r="AE36" s="17"/>
      <c r="AF36" s="17"/>
      <c r="AG36" s="17"/>
      <c r="AH36" s="17"/>
      <c r="AI36" s="17">
        <v>74.2</v>
      </c>
      <c r="AJ36" s="17">
        <v>63.4</v>
      </c>
      <c r="AK36" s="17"/>
      <c r="AL36" s="17"/>
      <c r="AM36" s="17"/>
      <c r="AN36" s="17">
        <v>0</v>
      </c>
      <c r="AO36" s="17">
        <v>0</v>
      </c>
      <c r="AP36" s="17">
        <v>41.1</v>
      </c>
      <c r="AQ36" s="17">
        <v>73.3</v>
      </c>
      <c r="AR36" s="17"/>
      <c r="AS36" s="17">
        <v>18.2</v>
      </c>
      <c r="AT36" s="17">
        <v>11.1</v>
      </c>
      <c r="AU36" s="17">
        <v>67.400000000000006</v>
      </c>
      <c r="AV36" s="17">
        <v>122</v>
      </c>
      <c r="AW36" s="17">
        <v>122.3</v>
      </c>
      <c r="AX36" s="17">
        <v>152.30000000000001</v>
      </c>
      <c r="AY36" s="17">
        <v>108.2</v>
      </c>
      <c r="AZ36" s="17">
        <v>7.8</v>
      </c>
      <c r="BA36" s="17">
        <v>8.8000000000000007</v>
      </c>
      <c r="BB36" s="17">
        <v>4.0999999999999996</v>
      </c>
      <c r="BC36" s="17">
        <v>21.8</v>
      </c>
      <c r="BD36" s="17">
        <v>2</v>
      </c>
      <c r="BE36" s="17">
        <v>23.9</v>
      </c>
      <c r="BF36" s="17">
        <v>51.5</v>
      </c>
      <c r="BG36" s="17"/>
      <c r="BH36" s="17"/>
      <c r="BI36" s="17">
        <v>70.8</v>
      </c>
      <c r="BJ36" s="17"/>
      <c r="BK36" s="17"/>
      <c r="BL36" s="17">
        <v>0</v>
      </c>
      <c r="BM36" s="17"/>
      <c r="BN36" s="17"/>
      <c r="BO36" s="17"/>
      <c r="BP36" s="17">
        <v>84.8</v>
      </c>
      <c r="BQ36" s="17">
        <v>165.7</v>
      </c>
      <c r="BR36" s="17">
        <v>166</v>
      </c>
      <c r="BS36" s="17">
        <v>166.1</v>
      </c>
      <c r="BT36" s="17">
        <v>250.9</v>
      </c>
      <c r="BU36" s="17"/>
      <c r="BV36" s="17"/>
      <c r="BW36" s="17"/>
      <c r="BX36" s="17"/>
      <c r="BY36" s="17"/>
      <c r="BZ36" s="17"/>
      <c r="CA36" s="17"/>
      <c r="CB36" s="17"/>
      <c r="CC36" s="17">
        <v>0.9</v>
      </c>
      <c r="CD36" s="17">
        <v>211.4</v>
      </c>
      <c r="CE36" s="17">
        <v>82.7</v>
      </c>
      <c r="CF36" s="17">
        <v>62.1</v>
      </c>
      <c r="CG36" s="17">
        <v>69.599999999999994</v>
      </c>
      <c r="CH36" s="17">
        <v>30</v>
      </c>
      <c r="CI36" s="17"/>
      <c r="CJ36" s="17">
        <v>0</v>
      </c>
      <c r="CK36" s="17"/>
      <c r="CL36" s="17">
        <v>145</v>
      </c>
      <c r="CM36" s="17">
        <v>147.19999999999999</v>
      </c>
      <c r="CN36" s="17">
        <v>148.69999999999999</v>
      </c>
      <c r="CO36" s="17"/>
      <c r="CP36" s="17"/>
      <c r="CQ36" s="17"/>
      <c r="CR36" s="17"/>
      <c r="CS36" s="17"/>
      <c r="CT36" s="17">
        <v>216.6</v>
      </c>
      <c r="CU36" s="17">
        <v>103.9</v>
      </c>
      <c r="CV36" s="17">
        <v>1.3</v>
      </c>
      <c r="CW36" s="17">
        <v>71.7</v>
      </c>
      <c r="CX36" s="17">
        <v>81</v>
      </c>
      <c r="CY36" s="17">
        <v>12.7</v>
      </c>
      <c r="CZ36" s="17">
        <v>0.4</v>
      </c>
      <c r="DA36" s="17"/>
      <c r="DB36" s="17"/>
      <c r="DC36" s="17">
        <v>9.9</v>
      </c>
      <c r="DD36" s="17">
        <v>3.6</v>
      </c>
      <c r="DE36" s="17">
        <v>203.3</v>
      </c>
      <c r="DF36" s="17">
        <v>0.3</v>
      </c>
      <c r="DG36" s="17">
        <v>1.6</v>
      </c>
      <c r="DH36" s="17">
        <v>4.2</v>
      </c>
      <c r="DI36" s="17">
        <v>0</v>
      </c>
      <c r="DJ36" s="17">
        <v>7.5</v>
      </c>
      <c r="DK36" s="17">
        <v>3.2</v>
      </c>
      <c r="DL36" s="17">
        <v>3.5</v>
      </c>
      <c r="DM36" s="17">
        <v>18.3</v>
      </c>
      <c r="DN36" s="17">
        <v>15.8</v>
      </c>
      <c r="DO36" s="17">
        <v>18.8</v>
      </c>
      <c r="DP36" s="17">
        <v>0</v>
      </c>
      <c r="DQ36" s="17">
        <v>0</v>
      </c>
      <c r="DR36" s="17">
        <v>15.2</v>
      </c>
      <c r="DS36" s="17">
        <v>2.4</v>
      </c>
      <c r="DT36" s="17">
        <v>16.5</v>
      </c>
      <c r="DU36" s="17">
        <v>1</v>
      </c>
      <c r="DV36" s="17"/>
      <c r="DW36" s="17">
        <v>9.1</v>
      </c>
      <c r="DX36" s="17">
        <v>2.1</v>
      </c>
      <c r="DY36" s="17">
        <v>4.7</v>
      </c>
      <c r="DZ36" s="17">
        <v>6.9</v>
      </c>
      <c r="EA36" s="17">
        <v>10</v>
      </c>
      <c r="EB36" s="17">
        <v>3.1</v>
      </c>
      <c r="EC36" s="17">
        <v>52.7</v>
      </c>
      <c r="ED36" s="17">
        <v>26.8</v>
      </c>
      <c r="EE36" s="17">
        <v>109.8</v>
      </c>
      <c r="EF36" s="17">
        <v>103.2</v>
      </c>
      <c r="EG36" s="17">
        <v>17.899999999999999</v>
      </c>
      <c r="EH36" s="17">
        <v>10.4</v>
      </c>
      <c r="EI36" s="17">
        <v>10.5</v>
      </c>
      <c r="EJ36" s="17">
        <v>3.1</v>
      </c>
      <c r="EK36" s="17">
        <v>7.3</v>
      </c>
      <c r="EL36" s="17">
        <v>4.4000000000000004</v>
      </c>
      <c r="EM36" s="17">
        <v>4.7</v>
      </c>
      <c r="EN36" s="17">
        <v>4.9000000000000004</v>
      </c>
      <c r="EO36" s="17">
        <v>18</v>
      </c>
      <c r="EP36" s="17">
        <v>252.7</v>
      </c>
      <c r="EQ36" s="17">
        <v>17.8</v>
      </c>
      <c r="ER36" s="17">
        <v>153.1</v>
      </c>
      <c r="ES36" s="17">
        <v>0.6</v>
      </c>
      <c r="ET36" s="17">
        <v>129.5</v>
      </c>
      <c r="EU36" s="17">
        <v>142</v>
      </c>
      <c r="EV36" s="17">
        <v>110.9</v>
      </c>
      <c r="EW36" s="17">
        <v>2.9</v>
      </c>
      <c r="EX36" s="17">
        <v>2.4</v>
      </c>
      <c r="EY36" s="17">
        <v>2.4</v>
      </c>
      <c r="EZ36" s="17">
        <v>2.5</v>
      </c>
      <c r="FA36" s="17">
        <v>18.100000000000001</v>
      </c>
      <c r="FB36" s="17">
        <v>7.3</v>
      </c>
      <c r="FC36" s="17">
        <v>20</v>
      </c>
      <c r="FD36" s="17">
        <v>7.6</v>
      </c>
      <c r="FE36" s="17">
        <v>29</v>
      </c>
      <c r="FF36" s="17">
        <v>32.9</v>
      </c>
      <c r="FG36" s="17">
        <v>16.3</v>
      </c>
      <c r="FH36" s="17">
        <v>19.399999999999999</v>
      </c>
      <c r="FI36" s="17">
        <v>4.66</v>
      </c>
      <c r="FJ36" s="17">
        <v>11.06</v>
      </c>
      <c r="FK36" s="17">
        <v>7405.02</v>
      </c>
      <c r="FL36" s="15"/>
      <c r="FM36" s="17">
        <v>21.8</v>
      </c>
      <c r="FN36" s="17">
        <v>8.0470000000000006</v>
      </c>
      <c r="FO36" s="17">
        <v>6.04</v>
      </c>
      <c r="FP36" s="17">
        <v>6</v>
      </c>
      <c r="FQ36" s="17">
        <v>26.174140000000001</v>
      </c>
      <c r="FR36" s="17">
        <v>18.929169999999999</v>
      </c>
      <c r="FS36" s="17">
        <v>4.4000000000000004</v>
      </c>
      <c r="FT36" s="17">
        <v>7.1</v>
      </c>
      <c r="FU36" s="17">
        <v>98.490309999999994</v>
      </c>
    </row>
    <row r="37" spans="1:177" ht="24" customHeight="1" x14ac:dyDescent="0.3">
      <c r="A37" s="16" t="s">
        <v>59</v>
      </c>
      <c r="B37" s="16" t="s">
        <v>780</v>
      </c>
      <c r="C37" s="17">
        <v>90.1</v>
      </c>
      <c r="D37" s="17">
        <v>626.70000000000005</v>
      </c>
      <c r="E37" s="17">
        <v>210.5</v>
      </c>
      <c r="F37" s="17"/>
      <c r="G37" s="17"/>
      <c r="H37" s="17">
        <v>20.3</v>
      </c>
      <c r="I37" s="17">
        <v>109.6</v>
      </c>
      <c r="J37" s="17"/>
      <c r="K37" s="17"/>
      <c r="L37" s="17">
        <v>127.8</v>
      </c>
      <c r="M37" s="17">
        <v>127.7</v>
      </c>
      <c r="N37" s="17">
        <v>128.6</v>
      </c>
      <c r="O37" s="17">
        <v>226</v>
      </c>
      <c r="P37" s="17">
        <v>210.8</v>
      </c>
      <c r="Q37" s="17">
        <v>109.8</v>
      </c>
      <c r="R37" s="17">
        <v>256.89999999999998</v>
      </c>
      <c r="S37" s="17">
        <v>3.1</v>
      </c>
      <c r="T37" s="17"/>
      <c r="U37" s="17"/>
      <c r="V37" s="17"/>
      <c r="W37" s="17"/>
      <c r="X37" s="17">
        <v>126.9</v>
      </c>
      <c r="Y37" s="17">
        <v>6.7</v>
      </c>
      <c r="Z37" s="17">
        <v>5.8</v>
      </c>
      <c r="AA37" s="17"/>
      <c r="AB37" s="17">
        <v>1.3</v>
      </c>
      <c r="AC37" s="17">
        <v>12.9</v>
      </c>
      <c r="AD37" s="17">
        <v>80.8</v>
      </c>
      <c r="AE37" s="17"/>
      <c r="AF37" s="17"/>
      <c r="AG37" s="17"/>
      <c r="AH37" s="17"/>
      <c r="AI37" s="17">
        <v>80.599999999999994</v>
      </c>
      <c r="AJ37" s="17">
        <v>28.4</v>
      </c>
      <c r="AK37" s="17"/>
      <c r="AL37" s="17"/>
      <c r="AM37" s="17"/>
      <c r="AN37" s="17">
        <v>6.5</v>
      </c>
      <c r="AO37" s="17">
        <v>0</v>
      </c>
      <c r="AP37" s="17">
        <v>40.799999999999997</v>
      </c>
      <c r="AQ37" s="17">
        <v>73.5</v>
      </c>
      <c r="AR37" s="17"/>
      <c r="AS37" s="17">
        <v>18</v>
      </c>
      <c r="AT37" s="17">
        <v>11.1</v>
      </c>
      <c r="AU37" s="17">
        <v>67.5</v>
      </c>
      <c r="AV37" s="17">
        <v>123.3</v>
      </c>
      <c r="AW37" s="17">
        <v>124.2</v>
      </c>
      <c r="AX37" s="17">
        <v>152.4</v>
      </c>
      <c r="AY37" s="17">
        <v>109.7</v>
      </c>
      <c r="AZ37" s="17">
        <v>7.8</v>
      </c>
      <c r="BA37" s="17">
        <v>8.8000000000000007</v>
      </c>
      <c r="BB37" s="17">
        <v>4.0999999999999996</v>
      </c>
      <c r="BC37" s="17">
        <v>22</v>
      </c>
      <c r="BD37" s="17">
        <v>2</v>
      </c>
      <c r="BE37" s="17">
        <v>12</v>
      </c>
      <c r="BF37" s="17">
        <v>52.4</v>
      </c>
      <c r="BG37" s="17"/>
      <c r="BH37" s="17"/>
      <c r="BI37" s="17">
        <v>77.2</v>
      </c>
      <c r="BJ37" s="17"/>
      <c r="BK37" s="17"/>
      <c r="BL37" s="17">
        <v>0</v>
      </c>
      <c r="BM37" s="17"/>
      <c r="BN37" s="17"/>
      <c r="BO37" s="17"/>
      <c r="BP37" s="17">
        <v>85.1</v>
      </c>
      <c r="BQ37" s="17">
        <v>136.80000000000001</v>
      </c>
      <c r="BR37" s="17">
        <v>136.6</v>
      </c>
      <c r="BS37" s="17">
        <v>136.69999999999999</v>
      </c>
      <c r="BT37" s="17">
        <v>236.1</v>
      </c>
      <c r="BU37" s="17"/>
      <c r="BV37" s="17"/>
      <c r="BW37" s="17"/>
      <c r="BX37" s="17"/>
      <c r="BY37" s="17"/>
      <c r="BZ37" s="17"/>
      <c r="CA37" s="17"/>
      <c r="CB37" s="17"/>
      <c r="CC37" s="17">
        <v>0.9</v>
      </c>
      <c r="CD37" s="17">
        <v>146.69999999999999</v>
      </c>
      <c r="CE37" s="17">
        <v>83.5</v>
      </c>
      <c r="CF37" s="17">
        <v>62.3</v>
      </c>
      <c r="CG37" s="17">
        <v>69.7</v>
      </c>
      <c r="CH37" s="17">
        <v>30.1</v>
      </c>
      <c r="CI37" s="17"/>
      <c r="CJ37" s="17">
        <v>0</v>
      </c>
      <c r="CK37" s="17"/>
      <c r="CL37" s="17">
        <v>145.9</v>
      </c>
      <c r="CM37" s="17">
        <v>147.6</v>
      </c>
      <c r="CN37" s="17">
        <v>148.9</v>
      </c>
      <c r="CO37" s="17"/>
      <c r="CP37" s="17"/>
      <c r="CQ37" s="17"/>
      <c r="CR37" s="17"/>
      <c r="CS37" s="17"/>
      <c r="CT37" s="17">
        <v>216.6</v>
      </c>
      <c r="CU37" s="17">
        <v>103.8</v>
      </c>
      <c r="CV37" s="17">
        <v>0.4</v>
      </c>
      <c r="CW37" s="17">
        <v>85.2</v>
      </c>
      <c r="CX37" s="17">
        <v>81</v>
      </c>
      <c r="CY37" s="17">
        <v>12.9</v>
      </c>
      <c r="CZ37" s="17">
        <v>0.4</v>
      </c>
      <c r="DA37" s="17"/>
      <c r="DB37" s="17"/>
      <c r="DC37" s="17">
        <v>9.9</v>
      </c>
      <c r="DD37" s="17">
        <v>1.5</v>
      </c>
      <c r="DE37" s="17">
        <v>203.7</v>
      </c>
      <c r="DF37" s="17">
        <v>0.3</v>
      </c>
      <c r="DG37" s="17">
        <v>1.5</v>
      </c>
      <c r="DH37" s="17">
        <v>4.3</v>
      </c>
      <c r="DI37" s="17">
        <v>0</v>
      </c>
      <c r="DJ37" s="17">
        <v>7.1</v>
      </c>
      <c r="DK37" s="17">
        <v>3.2</v>
      </c>
      <c r="DL37" s="17">
        <v>3.5</v>
      </c>
      <c r="DM37" s="17">
        <v>18.3</v>
      </c>
      <c r="DN37" s="17">
        <v>15.7</v>
      </c>
      <c r="DO37" s="17">
        <v>18.8</v>
      </c>
      <c r="DP37" s="17">
        <v>0</v>
      </c>
      <c r="DQ37" s="17">
        <v>0</v>
      </c>
      <c r="DR37" s="17">
        <v>16.899999999999999</v>
      </c>
      <c r="DS37" s="17">
        <v>2.4</v>
      </c>
      <c r="DT37" s="17">
        <v>16.8</v>
      </c>
      <c r="DU37" s="17">
        <v>1</v>
      </c>
      <c r="DV37" s="17"/>
      <c r="DW37" s="17">
        <v>9.1</v>
      </c>
      <c r="DX37" s="17">
        <v>2.2000000000000002</v>
      </c>
      <c r="DY37" s="17">
        <v>4.8</v>
      </c>
      <c r="DZ37" s="17">
        <v>6.6</v>
      </c>
      <c r="EA37" s="17">
        <v>9.9</v>
      </c>
      <c r="EB37" s="17">
        <v>5.3</v>
      </c>
      <c r="EC37" s="17">
        <v>66.3</v>
      </c>
      <c r="ED37" s="17">
        <v>37.5</v>
      </c>
      <c r="EE37" s="17">
        <v>111.6</v>
      </c>
      <c r="EF37" s="17">
        <v>102.9</v>
      </c>
      <c r="EG37" s="17">
        <v>18.3</v>
      </c>
      <c r="EH37" s="17">
        <v>10.4</v>
      </c>
      <c r="EI37" s="17">
        <v>10.5</v>
      </c>
      <c r="EJ37" s="17">
        <v>3</v>
      </c>
      <c r="EK37" s="17">
        <v>7.1</v>
      </c>
      <c r="EL37" s="17">
        <v>4.3</v>
      </c>
      <c r="EM37" s="17">
        <v>4.7</v>
      </c>
      <c r="EN37" s="17">
        <v>4.9000000000000004</v>
      </c>
      <c r="EO37" s="17">
        <v>16.100000000000001</v>
      </c>
      <c r="EP37" s="17">
        <v>253.1</v>
      </c>
      <c r="EQ37" s="17">
        <v>16.399999999999999</v>
      </c>
      <c r="ER37" s="17">
        <v>152.9</v>
      </c>
      <c r="ES37" s="17">
        <v>0.6</v>
      </c>
      <c r="ET37" s="17">
        <v>126.5</v>
      </c>
      <c r="EU37" s="17">
        <v>151.30000000000001</v>
      </c>
      <c r="EV37" s="17">
        <v>110.1</v>
      </c>
      <c r="EW37" s="17">
        <v>2.9</v>
      </c>
      <c r="EX37" s="17">
        <v>2.4</v>
      </c>
      <c r="EY37" s="17">
        <v>2.4</v>
      </c>
      <c r="EZ37" s="17">
        <v>2.5</v>
      </c>
      <c r="FA37" s="17">
        <v>17</v>
      </c>
      <c r="FB37" s="17">
        <v>7.4</v>
      </c>
      <c r="FC37" s="17">
        <v>19.8</v>
      </c>
      <c r="FD37" s="17">
        <v>7.5</v>
      </c>
      <c r="FE37" s="17">
        <v>29.2</v>
      </c>
      <c r="FF37" s="17">
        <v>33</v>
      </c>
      <c r="FG37" s="17">
        <v>16</v>
      </c>
      <c r="FH37" s="17">
        <v>19.399999999999999</v>
      </c>
      <c r="FI37" s="17">
        <v>4.8</v>
      </c>
      <c r="FJ37" s="17">
        <v>11.26</v>
      </c>
      <c r="FK37" s="17">
        <v>7318.66</v>
      </c>
      <c r="FL37" s="15"/>
      <c r="FM37" s="17">
        <v>21.7</v>
      </c>
      <c r="FN37" s="17">
        <v>8.0530000000000008</v>
      </c>
      <c r="FO37" s="17">
        <v>6.0359999999999996</v>
      </c>
      <c r="FP37" s="17">
        <v>6</v>
      </c>
      <c r="FQ37" s="17">
        <v>26.145389999999999</v>
      </c>
      <c r="FR37" s="17">
        <v>18.929559999999999</v>
      </c>
      <c r="FS37" s="17">
        <v>4.4000000000000004</v>
      </c>
      <c r="FT37" s="17">
        <v>7</v>
      </c>
      <c r="FU37" s="17">
        <v>98.263949999999994</v>
      </c>
    </row>
    <row r="38" spans="1:177" ht="24" customHeight="1" x14ac:dyDescent="0.3">
      <c r="A38" s="16" t="s">
        <v>59</v>
      </c>
      <c r="B38" s="16" t="s">
        <v>781</v>
      </c>
      <c r="C38" s="17">
        <v>97.3</v>
      </c>
      <c r="D38" s="17">
        <v>620.6</v>
      </c>
      <c r="E38" s="17">
        <v>213.9</v>
      </c>
      <c r="F38" s="17"/>
      <c r="G38" s="17"/>
      <c r="H38" s="17">
        <v>20.100000000000001</v>
      </c>
      <c r="I38" s="17">
        <v>106.2</v>
      </c>
      <c r="J38" s="17"/>
      <c r="K38" s="17"/>
      <c r="L38" s="17">
        <v>128</v>
      </c>
      <c r="M38" s="17">
        <v>128</v>
      </c>
      <c r="N38" s="17">
        <v>128</v>
      </c>
      <c r="O38" s="17">
        <v>225.7</v>
      </c>
      <c r="P38" s="17">
        <v>212.1</v>
      </c>
      <c r="Q38" s="17">
        <v>109.9</v>
      </c>
      <c r="R38" s="17">
        <v>249.4</v>
      </c>
      <c r="S38" s="17">
        <v>3</v>
      </c>
      <c r="T38" s="17"/>
      <c r="U38" s="17"/>
      <c r="V38" s="17"/>
      <c r="W38" s="17"/>
      <c r="X38" s="17">
        <v>123.1</v>
      </c>
      <c r="Y38" s="17">
        <v>6.6</v>
      </c>
      <c r="Z38" s="17">
        <v>5.6</v>
      </c>
      <c r="AA38" s="17"/>
      <c r="AB38" s="17">
        <v>1.8</v>
      </c>
      <c r="AC38" s="17">
        <v>12.8</v>
      </c>
      <c r="AD38" s="17">
        <v>80.099999999999994</v>
      </c>
      <c r="AE38" s="17"/>
      <c r="AF38" s="17"/>
      <c r="AG38" s="17"/>
      <c r="AH38" s="17"/>
      <c r="AI38" s="17">
        <v>80.5</v>
      </c>
      <c r="AJ38" s="17">
        <v>49.6</v>
      </c>
      <c r="AK38" s="17"/>
      <c r="AL38" s="17"/>
      <c r="AM38" s="17"/>
      <c r="AN38" s="17">
        <v>6.5</v>
      </c>
      <c r="AO38" s="17">
        <v>0</v>
      </c>
      <c r="AP38" s="17">
        <v>40.1</v>
      </c>
      <c r="AQ38" s="17">
        <v>73.7</v>
      </c>
      <c r="AR38" s="17"/>
      <c r="AS38" s="17">
        <v>18.2</v>
      </c>
      <c r="AT38" s="17">
        <v>11.1</v>
      </c>
      <c r="AU38" s="17">
        <v>64.2</v>
      </c>
      <c r="AV38" s="17">
        <v>124.1</v>
      </c>
      <c r="AW38" s="17">
        <v>124.3</v>
      </c>
      <c r="AX38" s="17">
        <v>152</v>
      </c>
      <c r="AY38" s="17">
        <v>109.7</v>
      </c>
      <c r="AZ38" s="17">
        <v>7.8</v>
      </c>
      <c r="BA38" s="17">
        <v>8.8000000000000007</v>
      </c>
      <c r="BB38" s="17">
        <v>4.3</v>
      </c>
      <c r="BC38" s="17">
        <v>21.9</v>
      </c>
      <c r="BD38" s="17">
        <v>2</v>
      </c>
      <c r="BE38" s="17">
        <v>12.2</v>
      </c>
      <c r="BF38" s="17">
        <v>51.3</v>
      </c>
      <c r="BG38" s="17"/>
      <c r="BH38" s="17"/>
      <c r="BI38" s="17">
        <v>76.599999999999994</v>
      </c>
      <c r="BJ38" s="17"/>
      <c r="BK38" s="17"/>
      <c r="BL38" s="17">
        <v>0</v>
      </c>
      <c r="BM38" s="17"/>
      <c r="BN38" s="17"/>
      <c r="BO38" s="17"/>
      <c r="BP38" s="17">
        <v>84.7</v>
      </c>
      <c r="BQ38" s="17">
        <v>141</v>
      </c>
      <c r="BR38" s="17">
        <v>140.9</v>
      </c>
      <c r="BS38" s="17">
        <v>140.69999999999999</v>
      </c>
      <c r="BT38" s="17">
        <v>226.6</v>
      </c>
      <c r="BU38" s="17"/>
      <c r="BV38" s="17"/>
      <c r="BW38" s="17"/>
      <c r="BX38" s="17"/>
      <c r="BY38" s="17"/>
      <c r="BZ38" s="17"/>
      <c r="CA38" s="17"/>
      <c r="CB38" s="17"/>
      <c r="CC38" s="17">
        <v>0.9</v>
      </c>
      <c r="CD38" s="17">
        <v>91.8</v>
      </c>
      <c r="CE38" s="17">
        <v>71.2</v>
      </c>
      <c r="CF38" s="17">
        <v>62</v>
      </c>
      <c r="CG38" s="17">
        <v>69.599999999999994</v>
      </c>
      <c r="CH38" s="17">
        <v>29</v>
      </c>
      <c r="CI38" s="17"/>
      <c r="CJ38" s="17">
        <v>0</v>
      </c>
      <c r="CK38" s="17"/>
      <c r="CL38" s="17">
        <v>145.30000000000001</v>
      </c>
      <c r="CM38" s="17">
        <v>147.1</v>
      </c>
      <c r="CN38" s="17">
        <v>148.80000000000001</v>
      </c>
      <c r="CO38" s="17"/>
      <c r="CP38" s="17"/>
      <c r="CQ38" s="17"/>
      <c r="CR38" s="17"/>
      <c r="CS38" s="17"/>
      <c r="CT38" s="17">
        <v>216.9</v>
      </c>
      <c r="CU38" s="17">
        <v>104.1</v>
      </c>
      <c r="CV38" s="17">
        <v>1.3</v>
      </c>
      <c r="CW38" s="17">
        <v>103.3</v>
      </c>
      <c r="CX38" s="17">
        <v>80.900000000000006</v>
      </c>
      <c r="CY38" s="17">
        <v>15.5</v>
      </c>
      <c r="CZ38" s="17">
        <v>0.4</v>
      </c>
      <c r="DA38" s="17"/>
      <c r="DB38" s="17"/>
      <c r="DC38" s="17">
        <v>9.9</v>
      </c>
      <c r="DD38" s="17">
        <v>1.8</v>
      </c>
      <c r="DE38" s="17">
        <v>203.7</v>
      </c>
      <c r="DF38" s="17">
        <v>0.3</v>
      </c>
      <c r="DG38" s="17">
        <v>1.5</v>
      </c>
      <c r="DH38" s="17">
        <v>4.5</v>
      </c>
      <c r="DI38" s="17">
        <v>0</v>
      </c>
      <c r="DJ38" s="17">
        <v>6.4</v>
      </c>
      <c r="DK38" s="17">
        <v>3.2</v>
      </c>
      <c r="DL38" s="17">
        <v>3.5</v>
      </c>
      <c r="DM38" s="17">
        <v>18.3</v>
      </c>
      <c r="DN38" s="17">
        <v>15.7</v>
      </c>
      <c r="DO38" s="17">
        <v>18.899999999999999</v>
      </c>
      <c r="DP38" s="17">
        <v>0</v>
      </c>
      <c r="DQ38" s="17">
        <v>0</v>
      </c>
      <c r="DR38" s="17">
        <v>13.6</v>
      </c>
      <c r="DS38" s="17">
        <v>2.4</v>
      </c>
      <c r="DT38" s="17">
        <v>17.7</v>
      </c>
      <c r="DU38" s="17">
        <v>0.9</v>
      </c>
      <c r="DV38" s="17"/>
      <c r="DW38" s="17">
        <v>8.6999999999999993</v>
      </c>
      <c r="DX38" s="17">
        <v>2.2999999999999998</v>
      </c>
      <c r="DY38" s="17">
        <v>4.7</v>
      </c>
      <c r="DZ38" s="17">
        <v>6.4</v>
      </c>
      <c r="EA38" s="17">
        <v>10</v>
      </c>
      <c r="EB38" s="17">
        <v>4.5</v>
      </c>
      <c r="EC38" s="17">
        <v>79</v>
      </c>
      <c r="ED38" s="17">
        <v>36.9</v>
      </c>
      <c r="EE38" s="17">
        <v>117.3</v>
      </c>
      <c r="EF38" s="17">
        <v>104.1</v>
      </c>
      <c r="EG38" s="17">
        <v>19.5</v>
      </c>
      <c r="EH38" s="17">
        <v>5.2</v>
      </c>
      <c r="EI38" s="17">
        <v>10.5</v>
      </c>
      <c r="EJ38" s="17">
        <v>3</v>
      </c>
      <c r="EK38" s="17">
        <v>7.6</v>
      </c>
      <c r="EL38" s="17">
        <v>4.3</v>
      </c>
      <c r="EM38" s="17">
        <v>4.7</v>
      </c>
      <c r="EN38" s="17">
        <v>4.9000000000000004</v>
      </c>
      <c r="EO38" s="17">
        <v>16.100000000000001</v>
      </c>
      <c r="EP38" s="17">
        <v>252.9</v>
      </c>
      <c r="EQ38" s="17">
        <v>15.1</v>
      </c>
      <c r="ER38" s="17">
        <v>152.80000000000001</v>
      </c>
      <c r="ES38" s="17">
        <v>0.6</v>
      </c>
      <c r="ET38" s="17">
        <v>126.8</v>
      </c>
      <c r="EU38" s="17">
        <v>149.80000000000001</v>
      </c>
      <c r="EV38" s="17">
        <v>110</v>
      </c>
      <c r="EW38" s="17">
        <v>2.9</v>
      </c>
      <c r="EX38" s="17">
        <v>2.4</v>
      </c>
      <c r="EY38" s="17">
        <v>2.4</v>
      </c>
      <c r="EZ38" s="17">
        <v>2.5</v>
      </c>
      <c r="FA38" s="17">
        <v>15.7</v>
      </c>
      <c r="FB38" s="17">
        <v>7.4</v>
      </c>
      <c r="FC38" s="17">
        <v>20</v>
      </c>
      <c r="FD38" s="17">
        <v>5</v>
      </c>
      <c r="FE38" s="17">
        <v>28.9</v>
      </c>
      <c r="FF38" s="17">
        <v>32.9</v>
      </c>
      <c r="FG38" s="17">
        <v>16</v>
      </c>
      <c r="FH38" s="17">
        <v>19.399999999999999</v>
      </c>
      <c r="FI38" s="17">
        <v>4.55</v>
      </c>
      <c r="FJ38" s="17">
        <v>11.22</v>
      </c>
      <c r="FK38" s="17">
        <v>7284.37</v>
      </c>
      <c r="FL38" s="15"/>
      <c r="FM38" s="17">
        <v>21.3</v>
      </c>
      <c r="FN38" s="17">
        <v>8.0440000000000005</v>
      </c>
      <c r="FO38" s="17">
        <v>6.032</v>
      </c>
      <c r="FP38" s="17">
        <v>5.9</v>
      </c>
      <c r="FQ38" s="17">
        <v>26.259509999999999</v>
      </c>
      <c r="FR38" s="17">
        <v>18.92972</v>
      </c>
      <c r="FS38" s="17">
        <v>4.5</v>
      </c>
      <c r="FT38" s="17">
        <v>7</v>
      </c>
      <c r="FU38" s="17">
        <v>97.965230000000005</v>
      </c>
    </row>
    <row r="39" spans="1:177" ht="24" customHeight="1" x14ac:dyDescent="0.3">
      <c r="A39" s="16" t="s">
        <v>59</v>
      </c>
      <c r="B39" s="16" t="s">
        <v>782</v>
      </c>
      <c r="C39" s="17">
        <v>92.7</v>
      </c>
      <c r="D39" s="17">
        <v>622.70000000000005</v>
      </c>
      <c r="E39" s="17">
        <v>214.6</v>
      </c>
      <c r="F39" s="17"/>
      <c r="G39" s="17"/>
      <c r="H39" s="17">
        <v>19.899999999999999</v>
      </c>
      <c r="I39" s="17">
        <v>102.7</v>
      </c>
      <c r="J39" s="17"/>
      <c r="K39" s="17"/>
      <c r="L39" s="17">
        <v>128.5</v>
      </c>
      <c r="M39" s="17">
        <v>128.6</v>
      </c>
      <c r="N39" s="17">
        <v>128.5</v>
      </c>
      <c r="O39" s="17">
        <v>226.1</v>
      </c>
      <c r="P39" s="17">
        <v>211.2</v>
      </c>
      <c r="Q39" s="17">
        <v>110.3</v>
      </c>
      <c r="R39" s="17">
        <v>181.8</v>
      </c>
      <c r="S39" s="17">
        <v>3</v>
      </c>
      <c r="T39" s="17"/>
      <c r="U39" s="17"/>
      <c r="V39" s="17"/>
      <c r="W39" s="17"/>
      <c r="X39" s="17">
        <v>128.6</v>
      </c>
      <c r="Y39" s="17">
        <v>6.5</v>
      </c>
      <c r="Z39" s="17">
        <v>5.4</v>
      </c>
      <c r="AA39" s="17"/>
      <c r="AB39" s="17">
        <v>6.4</v>
      </c>
      <c r="AC39" s="17">
        <v>13</v>
      </c>
      <c r="AD39" s="17">
        <v>80.099999999999994</v>
      </c>
      <c r="AE39" s="17"/>
      <c r="AF39" s="17"/>
      <c r="AG39" s="17"/>
      <c r="AH39" s="17"/>
      <c r="AI39" s="17">
        <v>80.099999999999994</v>
      </c>
      <c r="AJ39" s="17">
        <v>66</v>
      </c>
      <c r="AK39" s="17"/>
      <c r="AL39" s="17"/>
      <c r="AM39" s="17"/>
      <c r="AN39" s="17">
        <v>6.5</v>
      </c>
      <c r="AO39" s="17">
        <v>0</v>
      </c>
      <c r="AP39" s="17">
        <v>40</v>
      </c>
      <c r="AQ39" s="17">
        <v>50.2</v>
      </c>
      <c r="AR39" s="17"/>
      <c r="AS39" s="17">
        <v>18.2</v>
      </c>
      <c r="AT39" s="17">
        <v>11.1</v>
      </c>
      <c r="AU39" s="17">
        <v>68.099999999999994</v>
      </c>
      <c r="AV39" s="17">
        <v>121.9</v>
      </c>
      <c r="AW39" s="17">
        <v>121.9</v>
      </c>
      <c r="AX39" s="17">
        <v>152.6</v>
      </c>
      <c r="AY39" s="17">
        <v>103.8</v>
      </c>
      <c r="AZ39" s="17">
        <v>7.8</v>
      </c>
      <c r="BA39" s="17">
        <v>8.8000000000000007</v>
      </c>
      <c r="BB39" s="17">
        <v>3.9</v>
      </c>
      <c r="BC39" s="17">
        <v>21.5</v>
      </c>
      <c r="BD39" s="17">
        <v>2</v>
      </c>
      <c r="BE39" s="17">
        <v>12</v>
      </c>
      <c r="BF39" s="17">
        <v>51.1</v>
      </c>
      <c r="BG39" s="17"/>
      <c r="BH39" s="17"/>
      <c r="BI39" s="17">
        <v>76.400000000000006</v>
      </c>
      <c r="BJ39" s="17"/>
      <c r="BK39" s="17"/>
      <c r="BL39" s="17">
        <v>0</v>
      </c>
      <c r="BM39" s="17"/>
      <c r="BN39" s="17"/>
      <c r="BO39" s="17"/>
      <c r="BP39" s="17">
        <v>92.4</v>
      </c>
      <c r="BQ39" s="17">
        <v>141.4</v>
      </c>
      <c r="BR39" s="17">
        <v>141.19999999999999</v>
      </c>
      <c r="BS39" s="17">
        <v>141.1</v>
      </c>
      <c r="BT39" s="17">
        <v>227.3</v>
      </c>
      <c r="BU39" s="17"/>
      <c r="BV39" s="17"/>
      <c r="BW39" s="17"/>
      <c r="BX39" s="17"/>
      <c r="BY39" s="17"/>
      <c r="BZ39" s="17"/>
      <c r="CA39" s="17"/>
      <c r="CB39" s="17"/>
      <c r="CC39" s="17">
        <v>0.9</v>
      </c>
      <c r="CD39" s="17">
        <v>100.1</v>
      </c>
      <c r="CE39" s="17">
        <v>68.400000000000006</v>
      </c>
      <c r="CF39" s="17">
        <v>62.2</v>
      </c>
      <c r="CG39" s="17">
        <v>69.599999999999994</v>
      </c>
      <c r="CH39" s="17">
        <v>27.3</v>
      </c>
      <c r="CI39" s="17"/>
      <c r="CJ39" s="17">
        <v>0</v>
      </c>
      <c r="CK39" s="17"/>
      <c r="CL39" s="17">
        <v>145.69999999999999</v>
      </c>
      <c r="CM39" s="17">
        <v>148.1</v>
      </c>
      <c r="CN39" s="17">
        <v>149.80000000000001</v>
      </c>
      <c r="CO39" s="17"/>
      <c r="CP39" s="17"/>
      <c r="CQ39" s="17"/>
      <c r="CR39" s="17"/>
      <c r="CS39" s="17"/>
      <c r="CT39" s="17">
        <v>216.9</v>
      </c>
      <c r="CU39" s="17">
        <v>104.1</v>
      </c>
      <c r="CV39" s="17">
        <v>1.1000000000000001</v>
      </c>
      <c r="CW39" s="17">
        <v>102.8</v>
      </c>
      <c r="CX39" s="17">
        <v>80.900000000000006</v>
      </c>
      <c r="CY39" s="17">
        <v>15.2</v>
      </c>
      <c r="CZ39" s="17">
        <v>0.3</v>
      </c>
      <c r="DA39" s="17"/>
      <c r="DB39" s="17"/>
      <c r="DC39" s="17">
        <v>9.9</v>
      </c>
      <c r="DD39" s="17">
        <v>1.7</v>
      </c>
      <c r="DE39" s="17">
        <v>203.8</v>
      </c>
      <c r="DF39" s="17">
        <v>0.3</v>
      </c>
      <c r="DG39" s="17">
        <v>1.6</v>
      </c>
      <c r="DH39" s="17">
        <v>4.5</v>
      </c>
      <c r="DI39" s="17">
        <v>0</v>
      </c>
      <c r="DJ39" s="17">
        <v>6</v>
      </c>
      <c r="DK39" s="17">
        <v>3.2</v>
      </c>
      <c r="DL39" s="17">
        <v>3.5</v>
      </c>
      <c r="DM39" s="17">
        <v>18.3</v>
      </c>
      <c r="DN39" s="17">
        <v>15.4</v>
      </c>
      <c r="DO39" s="17">
        <v>18.5</v>
      </c>
      <c r="DP39" s="17">
        <v>0</v>
      </c>
      <c r="DQ39" s="17">
        <v>0</v>
      </c>
      <c r="DR39" s="17">
        <v>17.5</v>
      </c>
      <c r="DS39" s="17">
        <v>2.2999999999999998</v>
      </c>
      <c r="DT39" s="17">
        <v>17.8</v>
      </c>
      <c r="DU39" s="17">
        <v>0.9</v>
      </c>
      <c r="DV39" s="17"/>
      <c r="DW39" s="17">
        <v>8.6</v>
      </c>
      <c r="DX39" s="17">
        <v>2.5</v>
      </c>
      <c r="DY39" s="17">
        <v>4.7</v>
      </c>
      <c r="DZ39" s="17">
        <v>6.4</v>
      </c>
      <c r="EA39" s="17">
        <v>10</v>
      </c>
      <c r="EB39" s="17">
        <v>3.1</v>
      </c>
      <c r="EC39" s="17">
        <v>80.7</v>
      </c>
      <c r="ED39" s="17">
        <v>36.200000000000003</v>
      </c>
      <c r="EE39" s="17">
        <v>114</v>
      </c>
      <c r="EF39" s="17">
        <v>103.9</v>
      </c>
      <c r="EG39" s="17">
        <v>19.7</v>
      </c>
      <c r="EH39" s="17">
        <v>5.2</v>
      </c>
      <c r="EI39" s="17">
        <v>10.5</v>
      </c>
      <c r="EJ39" s="17">
        <v>3</v>
      </c>
      <c r="EK39" s="17">
        <v>7.6</v>
      </c>
      <c r="EL39" s="17">
        <v>4.3</v>
      </c>
      <c r="EM39" s="17">
        <v>4.7</v>
      </c>
      <c r="EN39" s="17">
        <v>4.9000000000000004</v>
      </c>
      <c r="EO39" s="17">
        <v>16.600000000000001</v>
      </c>
      <c r="EP39" s="17">
        <v>252.8</v>
      </c>
      <c r="EQ39" s="17">
        <v>14.1</v>
      </c>
      <c r="ER39" s="17">
        <v>152.19999999999999</v>
      </c>
      <c r="ES39" s="17">
        <v>0.6</v>
      </c>
      <c r="ET39" s="17">
        <v>129</v>
      </c>
      <c r="EU39" s="17">
        <v>146.4</v>
      </c>
      <c r="EV39" s="17">
        <v>109.8</v>
      </c>
      <c r="EW39" s="17">
        <v>2.9</v>
      </c>
      <c r="EX39" s="17">
        <v>2.4</v>
      </c>
      <c r="EY39" s="17">
        <v>2.4</v>
      </c>
      <c r="EZ39" s="17">
        <v>2.4</v>
      </c>
      <c r="FA39" s="17">
        <v>14.4</v>
      </c>
      <c r="FB39" s="17">
        <v>7.4</v>
      </c>
      <c r="FC39" s="17">
        <v>20</v>
      </c>
      <c r="FD39" s="17">
        <v>5.5</v>
      </c>
      <c r="FE39" s="17">
        <v>28.9</v>
      </c>
      <c r="FF39" s="17">
        <v>32.799999999999997</v>
      </c>
      <c r="FG39" s="17">
        <v>16.5</v>
      </c>
      <c r="FH39" s="17">
        <v>19.399999999999999</v>
      </c>
      <c r="FI39" s="17">
        <v>4.4000000000000004</v>
      </c>
      <c r="FJ39" s="17">
        <v>10.84</v>
      </c>
      <c r="FK39" s="17">
        <v>7218.24</v>
      </c>
      <c r="FL39" s="15"/>
      <c r="FM39" s="17">
        <v>21.1</v>
      </c>
      <c r="FN39" s="17">
        <v>8.0410000000000004</v>
      </c>
      <c r="FO39" s="17">
        <v>6.0339999999999998</v>
      </c>
      <c r="FP39" s="17">
        <v>5.9</v>
      </c>
      <c r="FQ39" s="17">
        <v>26.119540000000001</v>
      </c>
      <c r="FR39" s="17">
        <v>18.93018</v>
      </c>
      <c r="FS39" s="17">
        <v>4.5</v>
      </c>
      <c r="FT39" s="17">
        <v>7</v>
      </c>
      <c r="FU39" s="17">
        <v>97.624719999999996</v>
      </c>
    </row>
    <row r="40" spans="1:177" ht="24" customHeight="1" x14ac:dyDescent="0.3">
      <c r="A40" s="16" t="s">
        <v>59</v>
      </c>
      <c r="B40" s="16" t="s">
        <v>783</v>
      </c>
      <c r="C40" s="17">
        <v>95.2</v>
      </c>
      <c r="D40" s="17">
        <v>623.79999999999995</v>
      </c>
      <c r="E40" s="17">
        <v>213.1</v>
      </c>
      <c r="F40" s="17"/>
      <c r="G40" s="17"/>
      <c r="H40" s="17">
        <v>20.6</v>
      </c>
      <c r="I40" s="17">
        <v>104.6</v>
      </c>
      <c r="J40" s="17"/>
      <c r="K40" s="17"/>
      <c r="L40" s="17">
        <v>128.6</v>
      </c>
      <c r="M40" s="17">
        <v>128.4</v>
      </c>
      <c r="N40" s="17">
        <v>127.3</v>
      </c>
      <c r="O40" s="17">
        <v>226.3</v>
      </c>
      <c r="P40" s="17">
        <v>213.9</v>
      </c>
      <c r="Q40" s="17">
        <v>110.2</v>
      </c>
      <c r="R40" s="17">
        <v>171.7</v>
      </c>
      <c r="S40" s="17">
        <v>3</v>
      </c>
      <c r="T40" s="17"/>
      <c r="U40" s="17"/>
      <c r="V40" s="17"/>
      <c r="W40" s="17"/>
      <c r="X40" s="17">
        <v>124.3</v>
      </c>
      <c r="Y40" s="17">
        <v>6.7</v>
      </c>
      <c r="Z40" s="17">
        <v>5.7</v>
      </c>
      <c r="AA40" s="17"/>
      <c r="AB40" s="17">
        <v>6.5</v>
      </c>
      <c r="AC40" s="17">
        <v>12.9</v>
      </c>
      <c r="AD40" s="17">
        <v>80.8</v>
      </c>
      <c r="AE40" s="17"/>
      <c r="AF40" s="17"/>
      <c r="AG40" s="17"/>
      <c r="AH40" s="17"/>
      <c r="AI40" s="17">
        <v>80.400000000000006</v>
      </c>
      <c r="AJ40" s="17">
        <v>40.200000000000003</v>
      </c>
      <c r="AK40" s="17"/>
      <c r="AL40" s="17"/>
      <c r="AM40" s="17"/>
      <c r="AN40" s="17">
        <v>6.5</v>
      </c>
      <c r="AO40" s="17">
        <v>0</v>
      </c>
      <c r="AP40" s="17">
        <v>40.6</v>
      </c>
      <c r="AQ40" s="17">
        <v>73.400000000000006</v>
      </c>
      <c r="AR40" s="17"/>
      <c r="AS40" s="17">
        <v>18.2</v>
      </c>
      <c r="AT40" s="17">
        <v>11.2</v>
      </c>
      <c r="AU40" s="17">
        <v>66.7</v>
      </c>
      <c r="AV40" s="17">
        <v>122.7</v>
      </c>
      <c r="AW40" s="17">
        <v>123.4</v>
      </c>
      <c r="AX40" s="17">
        <v>152.80000000000001</v>
      </c>
      <c r="AY40" s="17">
        <v>109.3</v>
      </c>
      <c r="AZ40" s="17">
        <v>7.8</v>
      </c>
      <c r="BA40" s="17">
        <v>8.6999999999999993</v>
      </c>
      <c r="BB40" s="17">
        <v>4.2</v>
      </c>
      <c r="BC40" s="17">
        <v>21.8</v>
      </c>
      <c r="BD40" s="17">
        <v>2</v>
      </c>
      <c r="BE40" s="17">
        <v>12</v>
      </c>
      <c r="BF40" s="17">
        <v>52.1</v>
      </c>
      <c r="BG40" s="17"/>
      <c r="BH40" s="17"/>
      <c r="BI40" s="17">
        <v>76.8</v>
      </c>
      <c r="BJ40" s="17"/>
      <c r="BK40" s="17"/>
      <c r="BL40" s="17">
        <v>0</v>
      </c>
      <c r="BM40" s="17"/>
      <c r="BN40" s="17"/>
      <c r="BO40" s="17"/>
      <c r="BP40" s="17">
        <v>91</v>
      </c>
      <c r="BQ40" s="17">
        <v>140.69999999999999</v>
      </c>
      <c r="BR40" s="17">
        <v>140.69999999999999</v>
      </c>
      <c r="BS40" s="17">
        <v>140.69999999999999</v>
      </c>
      <c r="BT40" s="17">
        <v>226.9</v>
      </c>
      <c r="BU40" s="17"/>
      <c r="BV40" s="17"/>
      <c r="BW40" s="17"/>
      <c r="BX40" s="17"/>
      <c r="BY40" s="17"/>
      <c r="BZ40" s="17"/>
      <c r="CA40" s="17"/>
      <c r="CB40" s="17"/>
      <c r="CC40" s="17">
        <v>0.9</v>
      </c>
      <c r="CD40" s="17">
        <v>158.6</v>
      </c>
      <c r="CE40" s="17">
        <v>80.099999999999994</v>
      </c>
      <c r="CF40" s="17">
        <v>62.2</v>
      </c>
      <c r="CG40" s="17">
        <v>69.900000000000006</v>
      </c>
      <c r="CH40" s="17">
        <v>27.5</v>
      </c>
      <c r="CI40" s="17"/>
      <c r="CJ40" s="17">
        <v>0</v>
      </c>
      <c r="CK40" s="17"/>
      <c r="CL40" s="17">
        <v>145.6</v>
      </c>
      <c r="CM40" s="17">
        <v>147.69999999999999</v>
      </c>
      <c r="CN40" s="17">
        <v>149</v>
      </c>
      <c r="CO40" s="17"/>
      <c r="CP40" s="17"/>
      <c r="CQ40" s="17"/>
      <c r="CR40" s="17"/>
      <c r="CS40" s="17"/>
      <c r="CT40" s="17">
        <v>217</v>
      </c>
      <c r="CU40" s="17">
        <v>104.1</v>
      </c>
      <c r="CV40" s="17">
        <v>0.9</v>
      </c>
      <c r="CW40" s="17">
        <v>103.2</v>
      </c>
      <c r="CX40" s="17">
        <v>80.900000000000006</v>
      </c>
      <c r="CY40" s="17">
        <v>15.5</v>
      </c>
      <c r="CZ40" s="17">
        <v>0.3</v>
      </c>
      <c r="DA40" s="17"/>
      <c r="DB40" s="17"/>
      <c r="DC40" s="17">
        <v>9.9</v>
      </c>
      <c r="DD40" s="17">
        <v>1.9</v>
      </c>
      <c r="DE40" s="17">
        <v>202</v>
      </c>
      <c r="DF40" s="17">
        <v>0.3</v>
      </c>
      <c r="DG40" s="17">
        <v>1.6</v>
      </c>
      <c r="DH40" s="17">
        <v>4.5</v>
      </c>
      <c r="DI40" s="17">
        <v>0</v>
      </c>
      <c r="DJ40" s="17">
        <v>6</v>
      </c>
      <c r="DK40" s="17">
        <v>3.2</v>
      </c>
      <c r="DL40" s="17">
        <v>3.5</v>
      </c>
      <c r="DM40" s="17">
        <v>18.3</v>
      </c>
      <c r="DN40" s="17">
        <v>14.7</v>
      </c>
      <c r="DO40" s="17">
        <v>17.600000000000001</v>
      </c>
      <c r="DP40" s="17">
        <v>0</v>
      </c>
      <c r="DQ40" s="17">
        <v>0</v>
      </c>
      <c r="DR40" s="17">
        <v>15.8</v>
      </c>
      <c r="DS40" s="17">
        <v>2.2999999999999998</v>
      </c>
      <c r="DT40" s="17">
        <v>17.8</v>
      </c>
      <c r="DU40" s="17">
        <v>0.9</v>
      </c>
      <c r="DV40" s="17"/>
      <c r="DW40" s="17">
        <v>8.8000000000000007</v>
      </c>
      <c r="DX40" s="17">
        <v>2.6</v>
      </c>
      <c r="DY40" s="17">
        <v>4.8</v>
      </c>
      <c r="DZ40" s="17">
        <v>6.6</v>
      </c>
      <c r="EA40" s="17">
        <v>10</v>
      </c>
      <c r="EB40" s="17">
        <v>5.2</v>
      </c>
      <c r="EC40" s="17">
        <v>81.8</v>
      </c>
      <c r="ED40" s="17">
        <v>36.1</v>
      </c>
      <c r="EE40" s="17">
        <v>115.1</v>
      </c>
      <c r="EF40" s="17">
        <v>102.8</v>
      </c>
      <c r="EG40" s="17">
        <v>20.2</v>
      </c>
      <c r="EH40" s="17">
        <v>5</v>
      </c>
      <c r="EI40" s="17">
        <v>10.5</v>
      </c>
      <c r="EJ40" s="17">
        <v>3</v>
      </c>
      <c r="EK40" s="17">
        <v>7.6</v>
      </c>
      <c r="EL40" s="17">
        <v>4.2</v>
      </c>
      <c r="EM40" s="17">
        <v>4.7</v>
      </c>
      <c r="EN40" s="17">
        <v>4.9000000000000004</v>
      </c>
      <c r="EO40" s="17">
        <v>16.899999999999999</v>
      </c>
      <c r="EP40" s="17">
        <v>253.2</v>
      </c>
      <c r="EQ40" s="17">
        <v>12.2</v>
      </c>
      <c r="ER40" s="17">
        <v>136.69999999999999</v>
      </c>
      <c r="ES40" s="17">
        <v>0.6</v>
      </c>
      <c r="ET40" s="17">
        <v>129.69999999999999</v>
      </c>
      <c r="EU40" s="17">
        <v>149.69999999999999</v>
      </c>
      <c r="EV40" s="17">
        <v>102.3</v>
      </c>
      <c r="EW40" s="17">
        <v>2.9</v>
      </c>
      <c r="EX40" s="17">
        <v>2.4</v>
      </c>
      <c r="EY40" s="17">
        <v>2.4</v>
      </c>
      <c r="EZ40" s="17">
        <v>2.4</v>
      </c>
      <c r="FA40" s="17">
        <v>12.6</v>
      </c>
      <c r="FB40" s="17">
        <v>7.4</v>
      </c>
      <c r="FC40" s="17">
        <v>20</v>
      </c>
      <c r="FD40" s="17">
        <v>8</v>
      </c>
      <c r="FE40" s="17">
        <v>28.7</v>
      </c>
      <c r="FF40" s="17">
        <v>33</v>
      </c>
      <c r="FG40" s="17">
        <v>15.3</v>
      </c>
      <c r="FH40" s="17">
        <v>19.399999999999999</v>
      </c>
      <c r="FI40" s="17">
        <v>4.41</v>
      </c>
      <c r="FJ40" s="17">
        <v>10.93</v>
      </c>
      <c r="FK40" s="17">
        <v>7263.14</v>
      </c>
      <c r="FL40" s="15"/>
      <c r="FM40" s="17">
        <v>21</v>
      </c>
      <c r="FN40" s="17">
        <v>8.0440000000000005</v>
      </c>
      <c r="FO40" s="17">
        <v>6.03</v>
      </c>
      <c r="FP40" s="17">
        <v>5.9</v>
      </c>
      <c r="FQ40" s="17">
        <v>26.059370000000001</v>
      </c>
      <c r="FR40" s="17">
        <v>18.930309999999999</v>
      </c>
      <c r="FS40" s="17">
        <v>4.5999999999999996</v>
      </c>
      <c r="FT40" s="17">
        <v>6.9</v>
      </c>
      <c r="FU40" s="17">
        <v>97.463679999999997</v>
      </c>
    </row>
    <row r="41" spans="1:177" ht="24" customHeight="1" x14ac:dyDescent="0.3">
      <c r="A41" s="16" t="s">
        <v>59</v>
      </c>
      <c r="B41" s="16" t="s">
        <v>784</v>
      </c>
      <c r="C41" s="17">
        <v>95.8</v>
      </c>
      <c r="D41" s="17">
        <v>620.5</v>
      </c>
      <c r="E41" s="17">
        <v>213.5</v>
      </c>
      <c r="F41" s="17"/>
      <c r="G41" s="17"/>
      <c r="H41" s="17">
        <v>20</v>
      </c>
      <c r="I41" s="17">
        <v>103.3</v>
      </c>
      <c r="J41" s="17"/>
      <c r="K41" s="17"/>
      <c r="L41" s="17">
        <v>128</v>
      </c>
      <c r="M41" s="17">
        <v>127.8</v>
      </c>
      <c r="N41" s="17">
        <v>127.4</v>
      </c>
      <c r="O41" s="17">
        <v>225.8</v>
      </c>
      <c r="P41" s="17">
        <v>213.5</v>
      </c>
      <c r="Q41" s="17">
        <v>110.2</v>
      </c>
      <c r="R41" s="17">
        <v>167.2</v>
      </c>
      <c r="S41" s="17">
        <v>3</v>
      </c>
      <c r="T41" s="17"/>
      <c r="U41" s="17"/>
      <c r="V41" s="17"/>
      <c r="W41" s="17"/>
      <c r="X41" s="17">
        <v>123.6</v>
      </c>
      <c r="Y41" s="17">
        <v>6.6</v>
      </c>
      <c r="Z41" s="17">
        <v>5.6</v>
      </c>
      <c r="AA41" s="17"/>
      <c r="AB41" s="17">
        <v>6.5</v>
      </c>
      <c r="AC41" s="17">
        <v>12.9</v>
      </c>
      <c r="AD41" s="17">
        <v>80.099999999999994</v>
      </c>
      <c r="AE41" s="17"/>
      <c r="AF41" s="17"/>
      <c r="AG41" s="17"/>
      <c r="AH41" s="17"/>
      <c r="AI41" s="17">
        <v>80.2</v>
      </c>
      <c r="AJ41" s="17">
        <v>52</v>
      </c>
      <c r="AK41" s="17"/>
      <c r="AL41" s="17"/>
      <c r="AM41" s="17"/>
      <c r="AN41" s="17">
        <v>6.5</v>
      </c>
      <c r="AO41" s="17">
        <v>0</v>
      </c>
      <c r="AP41" s="17">
        <v>40.1</v>
      </c>
      <c r="AQ41" s="17">
        <v>47.1</v>
      </c>
      <c r="AR41" s="17"/>
      <c r="AS41" s="17">
        <v>18.2</v>
      </c>
      <c r="AT41" s="17">
        <v>11.2</v>
      </c>
      <c r="AU41" s="17">
        <v>66.7</v>
      </c>
      <c r="AV41" s="17">
        <v>122.7</v>
      </c>
      <c r="AW41" s="17">
        <v>123.1</v>
      </c>
      <c r="AX41" s="17">
        <v>151.80000000000001</v>
      </c>
      <c r="AY41" s="17">
        <v>108.2</v>
      </c>
      <c r="AZ41" s="17">
        <v>7.8</v>
      </c>
      <c r="BA41" s="17">
        <v>8.8000000000000007</v>
      </c>
      <c r="BB41" s="17">
        <v>4.0999999999999996</v>
      </c>
      <c r="BC41" s="17">
        <v>21.8</v>
      </c>
      <c r="BD41" s="17">
        <v>2</v>
      </c>
      <c r="BE41" s="17">
        <v>12</v>
      </c>
      <c r="BF41" s="17">
        <v>50.6</v>
      </c>
      <c r="BG41" s="17"/>
      <c r="BH41" s="17"/>
      <c r="BI41" s="17">
        <v>76.400000000000006</v>
      </c>
      <c r="BJ41" s="17"/>
      <c r="BK41" s="17"/>
      <c r="BL41" s="17">
        <v>0</v>
      </c>
      <c r="BM41" s="17"/>
      <c r="BN41" s="17"/>
      <c r="BO41" s="17"/>
      <c r="BP41" s="17">
        <v>90.9</v>
      </c>
      <c r="BQ41" s="17">
        <v>140.4</v>
      </c>
      <c r="BR41" s="17">
        <v>140.30000000000001</v>
      </c>
      <c r="BS41" s="17">
        <v>140.1</v>
      </c>
      <c r="BT41" s="17">
        <v>226.6</v>
      </c>
      <c r="BU41" s="17"/>
      <c r="BV41" s="17"/>
      <c r="BW41" s="17"/>
      <c r="BX41" s="17"/>
      <c r="BY41" s="17"/>
      <c r="BZ41" s="17"/>
      <c r="CA41" s="17"/>
      <c r="CB41" s="17"/>
      <c r="CC41" s="17">
        <v>0.9</v>
      </c>
      <c r="CD41" s="17">
        <v>129.19999999999999</v>
      </c>
      <c r="CE41" s="17">
        <v>68.099999999999994</v>
      </c>
      <c r="CF41" s="17">
        <v>61.9</v>
      </c>
      <c r="CG41" s="17">
        <v>67.5</v>
      </c>
      <c r="CH41" s="17">
        <v>27.3</v>
      </c>
      <c r="CI41" s="17"/>
      <c r="CJ41" s="17">
        <v>0</v>
      </c>
      <c r="CK41" s="17"/>
      <c r="CL41" s="17">
        <v>145.5</v>
      </c>
      <c r="CM41" s="17">
        <v>147.69999999999999</v>
      </c>
      <c r="CN41" s="17">
        <v>148.9</v>
      </c>
      <c r="CO41" s="17"/>
      <c r="CP41" s="17"/>
      <c r="CQ41" s="17"/>
      <c r="CR41" s="17"/>
      <c r="CS41" s="17"/>
      <c r="CT41" s="17">
        <v>216.7</v>
      </c>
      <c r="CU41" s="17">
        <v>104.2</v>
      </c>
      <c r="CV41" s="17">
        <v>0.9</v>
      </c>
      <c r="CW41" s="17">
        <v>103</v>
      </c>
      <c r="CX41" s="17">
        <v>79</v>
      </c>
      <c r="CY41" s="17">
        <v>14.8</v>
      </c>
      <c r="CZ41" s="17">
        <v>0.3</v>
      </c>
      <c r="DA41" s="17"/>
      <c r="DB41" s="17"/>
      <c r="DC41" s="17">
        <v>9.9</v>
      </c>
      <c r="DD41" s="17">
        <v>1.8</v>
      </c>
      <c r="DE41" s="17">
        <v>197</v>
      </c>
      <c r="DF41" s="17">
        <v>0.3</v>
      </c>
      <c r="DG41" s="17">
        <v>1.6</v>
      </c>
      <c r="DH41" s="17">
        <v>4.5</v>
      </c>
      <c r="DI41" s="17">
        <v>0</v>
      </c>
      <c r="DJ41" s="17">
        <v>6</v>
      </c>
      <c r="DK41" s="17">
        <v>3.2</v>
      </c>
      <c r="DL41" s="17">
        <v>3.5</v>
      </c>
      <c r="DM41" s="17">
        <v>18.3</v>
      </c>
      <c r="DN41" s="17">
        <v>14.5</v>
      </c>
      <c r="DO41" s="17">
        <v>17.5</v>
      </c>
      <c r="DP41" s="17">
        <v>0</v>
      </c>
      <c r="DQ41" s="17">
        <v>0</v>
      </c>
      <c r="DR41" s="17">
        <v>18.5</v>
      </c>
      <c r="DS41" s="17">
        <v>2.2999999999999998</v>
      </c>
      <c r="DT41" s="17">
        <v>17.899999999999999</v>
      </c>
      <c r="DU41" s="17">
        <v>0.9</v>
      </c>
      <c r="DV41" s="17"/>
      <c r="DW41" s="17">
        <v>9</v>
      </c>
      <c r="DX41" s="17">
        <v>2.6</v>
      </c>
      <c r="DY41" s="17">
        <v>4.9000000000000004</v>
      </c>
      <c r="DZ41" s="17">
        <v>6.8</v>
      </c>
      <c r="EA41" s="17">
        <v>10</v>
      </c>
      <c r="EB41" s="17">
        <v>7.7</v>
      </c>
      <c r="EC41" s="17">
        <v>81.3</v>
      </c>
      <c r="ED41" s="17">
        <v>35.1</v>
      </c>
      <c r="EE41" s="17">
        <v>114.4</v>
      </c>
      <c r="EF41" s="17">
        <v>104.7</v>
      </c>
      <c r="EG41" s="17">
        <v>19</v>
      </c>
      <c r="EH41" s="17">
        <v>5.0999999999999996</v>
      </c>
      <c r="EI41" s="17">
        <v>10.5</v>
      </c>
      <c r="EJ41" s="17">
        <v>3</v>
      </c>
      <c r="EK41" s="17">
        <v>7.6</v>
      </c>
      <c r="EL41" s="17">
        <v>4.2</v>
      </c>
      <c r="EM41" s="17">
        <v>4.7</v>
      </c>
      <c r="EN41" s="17">
        <v>4.9000000000000004</v>
      </c>
      <c r="EO41" s="17">
        <v>16.899999999999999</v>
      </c>
      <c r="EP41" s="17">
        <v>250.4</v>
      </c>
      <c r="EQ41" s="17">
        <v>10.1</v>
      </c>
      <c r="ER41" s="17">
        <v>144.4</v>
      </c>
      <c r="ES41" s="17">
        <v>0.6</v>
      </c>
      <c r="ET41" s="17">
        <v>129.30000000000001</v>
      </c>
      <c r="EU41" s="17">
        <v>146</v>
      </c>
      <c r="EV41" s="17">
        <v>103.3</v>
      </c>
      <c r="EW41" s="17">
        <v>2.9</v>
      </c>
      <c r="EX41" s="17">
        <v>2.4</v>
      </c>
      <c r="EY41" s="17">
        <v>2.4</v>
      </c>
      <c r="EZ41" s="17">
        <v>2.4</v>
      </c>
      <c r="FA41" s="17">
        <v>10.8</v>
      </c>
      <c r="FB41" s="17">
        <v>7.4</v>
      </c>
      <c r="FC41" s="17">
        <v>20</v>
      </c>
      <c r="FD41" s="17">
        <v>8.9</v>
      </c>
      <c r="FE41" s="17">
        <v>28.7</v>
      </c>
      <c r="FF41" s="17">
        <v>33</v>
      </c>
      <c r="FG41" s="17">
        <v>16</v>
      </c>
      <c r="FH41" s="17">
        <v>19.399999999999999</v>
      </c>
      <c r="FI41" s="17">
        <v>4.5599999999999996</v>
      </c>
      <c r="FJ41" s="17">
        <v>11.06</v>
      </c>
      <c r="FK41" s="17">
        <v>7180.92</v>
      </c>
      <c r="FL41" s="15"/>
      <c r="FM41" s="17">
        <v>20.7</v>
      </c>
      <c r="FN41" s="17">
        <v>8.0549999999999997</v>
      </c>
      <c r="FO41" s="17">
        <v>6.0279999999999996</v>
      </c>
      <c r="FP41" s="17">
        <v>5.9</v>
      </c>
      <c r="FQ41" s="17">
        <v>26.20589</v>
      </c>
      <c r="FR41" s="17">
        <v>18.934049999999999</v>
      </c>
      <c r="FS41" s="17">
        <v>4.5999999999999996</v>
      </c>
      <c r="FT41" s="17">
        <v>7</v>
      </c>
      <c r="FU41" s="17">
        <v>97.422939999999997</v>
      </c>
    </row>
    <row r="42" spans="1:177" ht="24" customHeight="1" x14ac:dyDescent="0.3">
      <c r="A42" s="18" t="s">
        <v>59</v>
      </c>
      <c r="B42" s="18" t="s">
        <v>785</v>
      </c>
      <c r="C42" s="19">
        <v>93.4</v>
      </c>
      <c r="D42" s="19">
        <v>624.29999999999995</v>
      </c>
      <c r="E42" s="19">
        <v>213.9</v>
      </c>
      <c r="F42" s="19"/>
      <c r="G42" s="19"/>
      <c r="H42" s="19">
        <v>19.8</v>
      </c>
      <c r="I42" s="19">
        <v>106</v>
      </c>
      <c r="J42" s="19"/>
      <c r="K42" s="19"/>
      <c r="L42" s="19">
        <v>128.30000000000001</v>
      </c>
      <c r="M42" s="19">
        <v>128.30000000000001</v>
      </c>
      <c r="N42" s="19">
        <v>128.80000000000001</v>
      </c>
      <c r="O42" s="19">
        <v>225.4</v>
      </c>
      <c r="P42" s="19">
        <v>211</v>
      </c>
      <c r="Q42" s="19">
        <v>110.1</v>
      </c>
      <c r="R42" s="19">
        <v>219.4</v>
      </c>
      <c r="S42" s="19">
        <v>3</v>
      </c>
      <c r="T42" s="19"/>
      <c r="U42" s="19"/>
      <c r="V42" s="19"/>
      <c r="W42" s="19"/>
      <c r="X42" s="19">
        <v>129.30000000000001</v>
      </c>
      <c r="Y42" s="19">
        <v>6.6</v>
      </c>
      <c r="Z42" s="19">
        <v>5.3</v>
      </c>
      <c r="AA42" s="19"/>
      <c r="AB42" s="19">
        <v>6.5</v>
      </c>
      <c r="AC42" s="19">
        <v>12.9</v>
      </c>
      <c r="AD42" s="19">
        <v>80.3</v>
      </c>
      <c r="AE42" s="19"/>
      <c r="AF42" s="19"/>
      <c r="AG42" s="19"/>
      <c r="AH42" s="19"/>
      <c r="AI42" s="19">
        <v>80.400000000000006</v>
      </c>
      <c r="AJ42" s="19">
        <v>67.8</v>
      </c>
      <c r="AK42" s="19"/>
      <c r="AL42" s="19"/>
      <c r="AM42" s="19"/>
      <c r="AN42" s="19">
        <v>6.5</v>
      </c>
      <c r="AO42" s="19">
        <v>0</v>
      </c>
      <c r="AP42" s="19">
        <v>38.700000000000003</v>
      </c>
      <c r="AQ42" s="19">
        <v>55</v>
      </c>
      <c r="AR42" s="19"/>
      <c r="AS42" s="19">
        <v>18.2</v>
      </c>
      <c r="AT42" s="19">
        <v>11.2</v>
      </c>
      <c r="AU42" s="19">
        <v>67.900000000000006</v>
      </c>
      <c r="AV42" s="19">
        <v>122.5</v>
      </c>
      <c r="AW42" s="19">
        <v>123</v>
      </c>
      <c r="AX42" s="19">
        <v>152.30000000000001</v>
      </c>
      <c r="AY42" s="19">
        <v>106.7</v>
      </c>
      <c r="AZ42" s="19">
        <v>7.8</v>
      </c>
      <c r="BA42" s="19">
        <v>8.8000000000000007</v>
      </c>
      <c r="BB42" s="19">
        <v>4</v>
      </c>
      <c r="BC42" s="19">
        <v>21.6</v>
      </c>
      <c r="BD42" s="19">
        <v>2</v>
      </c>
      <c r="BE42" s="19">
        <v>12</v>
      </c>
      <c r="BF42" s="19">
        <v>52.1</v>
      </c>
      <c r="BG42" s="19"/>
      <c r="BH42" s="19"/>
      <c r="BI42" s="19">
        <v>81</v>
      </c>
      <c r="BJ42" s="19"/>
      <c r="BK42" s="19"/>
      <c r="BL42" s="19">
        <v>0</v>
      </c>
      <c r="BM42" s="19"/>
      <c r="BN42" s="19"/>
      <c r="BO42" s="19"/>
      <c r="BP42" s="19">
        <v>95.8</v>
      </c>
      <c r="BQ42" s="19">
        <v>140.80000000000001</v>
      </c>
      <c r="BR42" s="19">
        <v>140.69999999999999</v>
      </c>
      <c r="BS42" s="19">
        <v>140.6</v>
      </c>
      <c r="BT42" s="19">
        <v>227</v>
      </c>
      <c r="BU42" s="19"/>
      <c r="BV42" s="19"/>
      <c r="BW42" s="19"/>
      <c r="BX42" s="19"/>
      <c r="BY42" s="19"/>
      <c r="BZ42" s="19"/>
      <c r="CA42" s="19"/>
      <c r="CB42" s="19"/>
      <c r="CC42" s="19">
        <v>0.9</v>
      </c>
      <c r="CD42" s="19">
        <v>82.4</v>
      </c>
      <c r="CE42" s="19">
        <v>77</v>
      </c>
      <c r="CF42" s="19">
        <v>62.2</v>
      </c>
      <c r="CG42" s="19">
        <v>67.8</v>
      </c>
      <c r="CH42" s="19">
        <v>28.7</v>
      </c>
      <c r="CI42" s="19"/>
      <c r="CJ42" s="19">
        <v>0</v>
      </c>
      <c r="CK42" s="19"/>
      <c r="CL42" s="19">
        <v>145.6</v>
      </c>
      <c r="CM42" s="19">
        <v>147.80000000000001</v>
      </c>
      <c r="CN42" s="19">
        <v>149.4</v>
      </c>
      <c r="CO42" s="19"/>
      <c r="CP42" s="19"/>
      <c r="CQ42" s="19"/>
      <c r="CR42" s="19"/>
      <c r="CS42" s="19"/>
      <c r="CT42" s="19">
        <v>216.6</v>
      </c>
      <c r="CU42" s="19">
        <v>104.1</v>
      </c>
      <c r="CV42" s="19">
        <v>0.6</v>
      </c>
      <c r="CW42" s="19">
        <v>85.4</v>
      </c>
      <c r="CX42" s="19">
        <v>71.900000000000006</v>
      </c>
      <c r="CY42" s="19">
        <v>14.8</v>
      </c>
      <c r="CZ42" s="19">
        <v>0.1</v>
      </c>
      <c r="DA42" s="19"/>
      <c r="DB42" s="19"/>
      <c r="DC42" s="19">
        <v>9.9</v>
      </c>
      <c r="DD42" s="19">
        <v>1.7</v>
      </c>
      <c r="DE42" s="19">
        <v>185.1</v>
      </c>
      <c r="DF42" s="19">
        <v>0.3</v>
      </c>
      <c r="DG42" s="19">
        <v>1.7</v>
      </c>
      <c r="DH42" s="19">
        <v>4.5</v>
      </c>
      <c r="DI42" s="19">
        <v>0</v>
      </c>
      <c r="DJ42" s="19">
        <v>6</v>
      </c>
      <c r="DK42" s="19">
        <v>3.2</v>
      </c>
      <c r="DL42" s="19">
        <v>3.5</v>
      </c>
      <c r="DM42" s="19">
        <v>18.3</v>
      </c>
      <c r="DN42" s="19">
        <v>13.3</v>
      </c>
      <c r="DO42" s="19">
        <v>16.2</v>
      </c>
      <c r="DP42" s="19">
        <v>0</v>
      </c>
      <c r="DQ42" s="19">
        <v>0</v>
      </c>
      <c r="DR42" s="19">
        <v>0</v>
      </c>
      <c r="DS42" s="19">
        <v>2.2999999999999998</v>
      </c>
      <c r="DT42" s="19">
        <v>17.899999999999999</v>
      </c>
      <c r="DU42" s="19">
        <v>0.9</v>
      </c>
      <c r="DV42" s="19"/>
      <c r="DW42" s="19">
        <v>9.1</v>
      </c>
      <c r="DX42" s="19">
        <v>2.6</v>
      </c>
      <c r="DY42" s="19">
        <v>5</v>
      </c>
      <c r="DZ42" s="19">
        <v>6.8</v>
      </c>
      <c r="EA42" s="19">
        <v>10</v>
      </c>
      <c r="EB42" s="19">
        <v>7.3</v>
      </c>
      <c r="EC42" s="19">
        <v>81.7</v>
      </c>
      <c r="ED42" s="19">
        <v>31.2</v>
      </c>
      <c r="EE42" s="19">
        <v>110.7</v>
      </c>
      <c r="EF42" s="19">
        <v>99.6</v>
      </c>
      <c r="EG42" s="19">
        <v>19.7</v>
      </c>
      <c r="EH42" s="19">
        <v>5</v>
      </c>
      <c r="EI42" s="19">
        <v>10.5</v>
      </c>
      <c r="EJ42" s="19">
        <v>3</v>
      </c>
      <c r="EK42" s="19">
        <v>7.9</v>
      </c>
      <c r="EL42" s="19">
        <v>3.9</v>
      </c>
      <c r="EM42" s="19">
        <v>4.5</v>
      </c>
      <c r="EN42" s="19">
        <v>4.7</v>
      </c>
      <c r="EO42" s="19">
        <v>15.6</v>
      </c>
      <c r="EP42" s="19">
        <v>234.6</v>
      </c>
      <c r="EQ42" s="19">
        <v>7.7</v>
      </c>
      <c r="ER42" s="19">
        <v>132.4</v>
      </c>
      <c r="ES42" s="19">
        <v>0.6</v>
      </c>
      <c r="ET42" s="19">
        <v>129.69999999999999</v>
      </c>
      <c r="EU42" s="19">
        <v>152.30000000000001</v>
      </c>
      <c r="EV42" s="19">
        <v>96.6</v>
      </c>
      <c r="EW42" s="19">
        <v>2.9</v>
      </c>
      <c r="EX42" s="19">
        <v>2.4</v>
      </c>
      <c r="EY42" s="19">
        <v>2.4</v>
      </c>
      <c r="EZ42" s="19">
        <v>2.4</v>
      </c>
      <c r="FA42" s="19">
        <v>8.3000000000000007</v>
      </c>
      <c r="FB42" s="19">
        <v>7.4</v>
      </c>
      <c r="FC42" s="19">
        <v>20</v>
      </c>
      <c r="FD42" s="19">
        <v>9</v>
      </c>
      <c r="FE42" s="19">
        <v>29.3</v>
      </c>
      <c r="FF42" s="19">
        <v>32.700000000000003</v>
      </c>
      <c r="FG42" s="19">
        <v>16.5</v>
      </c>
      <c r="FH42" s="19">
        <v>19.399999999999999</v>
      </c>
      <c r="FI42" s="19">
        <v>4.3499999999999996</v>
      </c>
      <c r="FJ42" s="19">
        <v>10.1</v>
      </c>
      <c r="FK42" s="19">
        <v>7136.95</v>
      </c>
      <c r="FL42" s="15"/>
      <c r="FM42" s="19">
        <v>20.5</v>
      </c>
      <c r="FN42" s="19">
        <v>8.0519999999999996</v>
      </c>
      <c r="FO42" s="19">
        <v>6.0259999999999998</v>
      </c>
      <c r="FP42" s="19">
        <v>5.9</v>
      </c>
      <c r="FQ42" s="19">
        <v>26.323650000000001</v>
      </c>
      <c r="FR42" s="19">
        <v>18.93421</v>
      </c>
      <c r="FS42" s="19">
        <v>4.7</v>
      </c>
      <c r="FT42" s="19">
        <v>7.1</v>
      </c>
      <c r="FU42" s="19">
        <v>97.53586</v>
      </c>
    </row>
    <row r="43" spans="1:177" ht="24" customHeight="1" x14ac:dyDescent="0.3">
      <c r="A43" s="13" t="s">
        <v>59</v>
      </c>
      <c r="B43" s="13" t="s">
        <v>786</v>
      </c>
      <c r="C43" s="14">
        <v>98.5</v>
      </c>
      <c r="D43" s="14">
        <v>626.20000000000005</v>
      </c>
      <c r="E43" s="14">
        <v>214.3</v>
      </c>
      <c r="F43" s="14"/>
      <c r="G43" s="14"/>
      <c r="H43" s="14">
        <v>20.6</v>
      </c>
      <c r="I43" s="14">
        <v>107.3</v>
      </c>
      <c r="J43" s="14"/>
      <c r="K43" s="14"/>
      <c r="L43" s="14">
        <v>129.5</v>
      </c>
      <c r="M43" s="14">
        <v>129.19999999999999</v>
      </c>
      <c r="N43" s="14">
        <v>128.69999999999999</v>
      </c>
      <c r="O43" s="14">
        <v>224.5</v>
      </c>
      <c r="P43" s="14">
        <v>210.9</v>
      </c>
      <c r="Q43" s="14">
        <v>109.9</v>
      </c>
      <c r="R43" s="14">
        <v>233.2</v>
      </c>
      <c r="S43" s="14">
        <v>3.1</v>
      </c>
      <c r="T43" s="14"/>
      <c r="U43" s="14"/>
      <c r="V43" s="14"/>
      <c r="W43" s="14"/>
      <c r="X43" s="14">
        <v>125.8</v>
      </c>
      <c r="Y43" s="14">
        <v>6.8</v>
      </c>
      <c r="Z43" s="14">
        <v>5.3</v>
      </c>
      <c r="AA43" s="14"/>
      <c r="AB43" s="14">
        <v>6.6</v>
      </c>
      <c r="AC43" s="14">
        <v>12.9</v>
      </c>
      <c r="AD43" s="14">
        <v>80.900000000000006</v>
      </c>
      <c r="AE43" s="14"/>
      <c r="AF43" s="14"/>
      <c r="AG43" s="14"/>
      <c r="AH43" s="14"/>
      <c r="AI43" s="14">
        <v>81.5</v>
      </c>
      <c r="AJ43" s="14">
        <v>76.3</v>
      </c>
      <c r="AK43" s="14"/>
      <c r="AL43" s="14"/>
      <c r="AM43" s="14"/>
      <c r="AN43" s="14">
        <v>6.5</v>
      </c>
      <c r="AO43" s="14">
        <v>0</v>
      </c>
      <c r="AP43" s="14">
        <v>38.200000000000003</v>
      </c>
      <c r="AQ43" s="14">
        <v>70.3</v>
      </c>
      <c r="AR43" s="14"/>
      <c r="AS43" s="14">
        <v>18.2</v>
      </c>
      <c r="AT43" s="14">
        <v>11.2</v>
      </c>
      <c r="AU43" s="14">
        <v>66</v>
      </c>
      <c r="AV43" s="14">
        <v>124.9</v>
      </c>
      <c r="AW43" s="14">
        <v>125.5</v>
      </c>
      <c r="AX43" s="14">
        <v>152.5</v>
      </c>
      <c r="AY43" s="14">
        <v>107.6</v>
      </c>
      <c r="AZ43" s="14">
        <v>7.8</v>
      </c>
      <c r="BA43" s="14">
        <v>8.8000000000000007</v>
      </c>
      <c r="BB43" s="14">
        <v>4.0999999999999996</v>
      </c>
      <c r="BC43" s="14">
        <v>22.1</v>
      </c>
      <c r="BD43" s="14">
        <v>2</v>
      </c>
      <c r="BE43" s="14">
        <v>12</v>
      </c>
      <c r="BF43" s="14">
        <v>83.4</v>
      </c>
      <c r="BG43" s="14"/>
      <c r="BH43" s="14"/>
      <c r="BI43" s="14">
        <v>81.2</v>
      </c>
      <c r="BJ43" s="14"/>
      <c r="BK43" s="14"/>
      <c r="BL43" s="14">
        <v>0</v>
      </c>
      <c r="BM43" s="14"/>
      <c r="BN43" s="14"/>
      <c r="BO43" s="14"/>
      <c r="BP43" s="14">
        <v>96.3</v>
      </c>
      <c r="BQ43" s="14">
        <v>159.80000000000001</v>
      </c>
      <c r="BR43" s="14">
        <v>159.6</v>
      </c>
      <c r="BS43" s="14">
        <v>159.19999999999999</v>
      </c>
      <c r="BT43" s="14">
        <v>232.8</v>
      </c>
      <c r="BU43" s="14"/>
      <c r="BV43" s="14"/>
      <c r="BW43" s="14"/>
      <c r="BX43" s="14"/>
      <c r="BY43" s="14"/>
      <c r="BZ43" s="14"/>
      <c r="CA43" s="14"/>
      <c r="CB43" s="14"/>
      <c r="CC43" s="14">
        <v>0.9</v>
      </c>
      <c r="CD43" s="14">
        <v>135.19999999999999</v>
      </c>
      <c r="CE43" s="14">
        <v>93.2</v>
      </c>
      <c r="CF43" s="14">
        <v>63</v>
      </c>
      <c r="CG43" s="14">
        <v>67.7</v>
      </c>
      <c r="CH43" s="14">
        <v>29</v>
      </c>
      <c r="CI43" s="14"/>
      <c r="CJ43" s="14">
        <v>0</v>
      </c>
      <c r="CK43" s="14"/>
      <c r="CL43" s="14">
        <v>144.19999999999999</v>
      </c>
      <c r="CM43" s="14">
        <v>147.19999999999999</v>
      </c>
      <c r="CN43" s="14">
        <v>149.30000000000001</v>
      </c>
      <c r="CO43" s="14"/>
      <c r="CP43" s="14"/>
      <c r="CQ43" s="14"/>
      <c r="CR43" s="14"/>
      <c r="CS43" s="14"/>
      <c r="CT43" s="14">
        <v>216.8</v>
      </c>
      <c r="CU43" s="14">
        <v>104.2</v>
      </c>
      <c r="CV43" s="14">
        <v>0.4</v>
      </c>
      <c r="CW43" s="14">
        <v>92</v>
      </c>
      <c r="CX43" s="14">
        <v>45.3</v>
      </c>
      <c r="CY43" s="14">
        <v>15.5</v>
      </c>
      <c r="CZ43" s="14">
        <v>0.1</v>
      </c>
      <c r="DA43" s="14"/>
      <c r="DB43" s="14"/>
      <c r="DC43" s="14">
        <v>9.9</v>
      </c>
      <c r="DD43" s="14">
        <v>1.8</v>
      </c>
      <c r="DE43" s="14">
        <v>135.19999999999999</v>
      </c>
      <c r="DF43" s="14">
        <v>0.3</v>
      </c>
      <c r="DG43" s="14">
        <v>1.7</v>
      </c>
      <c r="DH43" s="14">
        <v>4.4000000000000004</v>
      </c>
      <c r="DI43" s="14">
        <v>0</v>
      </c>
      <c r="DJ43" s="14">
        <v>6</v>
      </c>
      <c r="DK43" s="14">
        <v>3.2</v>
      </c>
      <c r="DL43" s="14">
        <v>3.5</v>
      </c>
      <c r="DM43" s="14">
        <v>18.3</v>
      </c>
      <c r="DN43" s="14">
        <v>9.4</v>
      </c>
      <c r="DO43" s="14">
        <v>10.8</v>
      </c>
      <c r="DP43" s="14">
        <v>0</v>
      </c>
      <c r="DQ43" s="14">
        <v>0</v>
      </c>
      <c r="DR43" s="14">
        <v>15.4</v>
      </c>
      <c r="DS43" s="14">
        <v>2.2999999999999998</v>
      </c>
      <c r="DT43" s="14">
        <v>18.5</v>
      </c>
      <c r="DU43" s="14">
        <v>0.9</v>
      </c>
      <c r="DV43" s="14"/>
      <c r="DW43" s="14">
        <v>9.1</v>
      </c>
      <c r="DX43" s="14">
        <v>2.6</v>
      </c>
      <c r="DY43" s="14">
        <v>5</v>
      </c>
      <c r="DZ43" s="14">
        <v>6.7</v>
      </c>
      <c r="EA43" s="14">
        <v>10</v>
      </c>
      <c r="EB43" s="14">
        <v>9.5</v>
      </c>
      <c r="EC43" s="14">
        <v>81.2</v>
      </c>
      <c r="ED43" s="14">
        <v>17.7</v>
      </c>
      <c r="EE43" s="14">
        <v>115</v>
      </c>
      <c r="EF43" s="14">
        <v>100.3</v>
      </c>
      <c r="EG43" s="14">
        <v>19.5</v>
      </c>
      <c r="EH43" s="14">
        <v>5</v>
      </c>
      <c r="EI43" s="14">
        <v>10.5</v>
      </c>
      <c r="EJ43" s="14">
        <v>3</v>
      </c>
      <c r="EK43" s="14">
        <v>8.3000000000000007</v>
      </c>
      <c r="EL43" s="14">
        <v>3.8</v>
      </c>
      <c r="EM43" s="14">
        <v>4.5</v>
      </c>
      <c r="EN43" s="14">
        <v>4.7</v>
      </c>
      <c r="EO43" s="14">
        <v>17</v>
      </c>
      <c r="EP43" s="14">
        <v>182.4</v>
      </c>
      <c r="EQ43" s="14">
        <v>5.0999999999999996</v>
      </c>
      <c r="ER43" s="14">
        <v>86.7</v>
      </c>
      <c r="ES43" s="14">
        <v>0.6</v>
      </c>
      <c r="ET43" s="14">
        <v>129.1</v>
      </c>
      <c r="EU43" s="14">
        <v>151</v>
      </c>
      <c r="EV43" s="14">
        <v>74.7</v>
      </c>
      <c r="EW43" s="14">
        <v>2.9</v>
      </c>
      <c r="EX43" s="14">
        <v>2.4</v>
      </c>
      <c r="EY43" s="14">
        <v>2.4</v>
      </c>
      <c r="EZ43" s="14">
        <v>2.5</v>
      </c>
      <c r="FA43" s="14">
        <v>6.4</v>
      </c>
      <c r="FB43" s="14">
        <v>7.4</v>
      </c>
      <c r="FC43" s="14">
        <v>20</v>
      </c>
      <c r="FD43" s="14">
        <v>9.6999999999999993</v>
      </c>
      <c r="FE43" s="14">
        <v>29.3</v>
      </c>
      <c r="FF43" s="14">
        <v>32.9</v>
      </c>
      <c r="FG43" s="14">
        <v>15</v>
      </c>
      <c r="FH43" s="14">
        <v>19.5</v>
      </c>
      <c r="FI43" s="14">
        <v>4.34</v>
      </c>
      <c r="FJ43" s="14">
        <v>10.55</v>
      </c>
      <c r="FK43" s="14">
        <v>7155.89</v>
      </c>
      <c r="FL43" s="15"/>
      <c r="FM43" s="14">
        <v>20.7</v>
      </c>
      <c r="FN43" s="14">
        <v>8.0570000000000004</v>
      </c>
      <c r="FO43" s="14">
        <v>6.0259999999999998</v>
      </c>
      <c r="FP43" s="14">
        <v>6</v>
      </c>
      <c r="FQ43" s="14">
        <v>26.517759999999999</v>
      </c>
      <c r="FR43" s="14">
        <v>18.933700000000002</v>
      </c>
      <c r="FS43" s="14">
        <v>4.7</v>
      </c>
      <c r="FT43" s="14">
        <v>7</v>
      </c>
      <c r="FU43" s="14">
        <v>97.934460000000001</v>
      </c>
    </row>
    <row r="44" spans="1:177" ht="24" customHeight="1" x14ac:dyDescent="0.3">
      <c r="A44" s="16" t="s">
        <v>59</v>
      </c>
      <c r="B44" s="16" t="s">
        <v>787</v>
      </c>
      <c r="C44" s="17">
        <v>94</v>
      </c>
      <c r="D44" s="17">
        <v>622.5</v>
      </c>
      <c r="E44" s="17">
        <v>212.9</v>
      </c>
      <c r="F44" s="17"/>
      <c r="G44" s="17"/>
      <c r="H44" s="17">
        <v>19.8</v>
      </c>
      <c r="I44" s="17">
        <v>101.8</v>
      </c>
      <c r="J44" s="17"/>
      <c r="K44" s="17"/>
      <c r="L44" s="17">
        <v>152.30000000000001</v>
      </c>
      <c r="M44" s="17">
        <v>152.5</v>
      </c>
      <c r="N44" s="17">
        <v>152.19999999999999</v>
      </c>
      <c r="O44" s="17">
        <v>245.3</v>
      </c>
      <c r="P44" s="17">
        <v>213</v>
      </c>
      <c r="Q44" s="17">
        <v>110.2</v>
      </c>
      <c r="R44" s="17">
        <v>181.2</v>
      </c>
      <c r="S44" s="17">
        <v>3</v>
      </c>
      <c r="T44" s="17"/>
      <c r="U44" s="17"/>
      <c r="V44" s="17"/>
      <c r="W44" s="17"/>
      <c r="X44" s="17">
        <v>127.6</v>
      </c>
      <c r="Y44" s="17">
        <v>6.6</v>
      </c>
      <c r="Z44" s="17">
        <v>5.3</v>
      </c>
      <c r="AA44" s="17"/>
      <c r="AB44" s="17">
        <v>6.4</v>
      </c>
      <c r="AC44" s="17">
        <v>13</v>
      </c>
      <c r="AD44" s="17">
        <v>80.3</v>
      </c>
      <c r="AE44" s="17"/>
      <c r="AF44" s="17"/>
      <c r="AG44" s="17"/>
      <c r="AH44" s="17"/>
      <c r="AI44" s="17">
        <v>80.400000000000006</v>
      </c>
      <c r="AJ44" s="17">
        <v>79.900000000000006</v>
      </c>
      <c r="AK44" s="17"/>
      <c r="AL44" s="17"/>
      <c r="AM44" s="17"/>
      <c r="AN44" s="17">
        <v>6.5</v>
      </c>
      <c r="AO44" s="17">
        <v>149.80000000000001</v>
      </c>
      <c r="AP44" s="17">
        <v>37.9</v>
      </c>
      <c r="AQ44" s="17">
        <v>53.1</v>
      </c>
      <c r="AR44" s="17"/>
      <c r="AS44" s="17">
        <v>18.2</v>
      </c>
      <c r="AT44" s="17">
        <v>11.2</v>
      </c>
      <c r="AU44" s="17">
        <v>67</v>
      </c>
      <c r="AV44" s="17">
        <v>175.9</v>
      </c>
      <c r="AW44" s="17">
        <v>176.2</v>
      </c>
      <c r="AX44" s="17">
        <v>175.8</v>
      </c>
      <c r="AY44" s="17">
        <v>106.3</v>
      </c>
      <c r="AZ44" s="17">
        <v>7.8</v>
      </c>
      <c r="BA44" s="17">
        <v>8.9</v>
      </c>
      <c r="BB44" s="17">
        <v>4.2</v>
      </c>
      <c r="BC44" s="17">
        <v>21.4</v>
      </c>
      <c r="BD44" s="17">
        <v>2</v>
      </c>
      <c r="BE44" s="17">
        <v>11.9</v>
      </c>
      <c r="BF44" s="17">
        <v>49.6</v>
      </c>
      <c r="BG44" s="17"/>
      <c r="BH44" s="17"/>
      <c r="BI44" s="17">
        <v>91.4</v>
      </c>
      <c r="BJ44" s="17"/>
      <c r="BK44" s="17"/>
      <c r="BL44" s="17">
        <v>0</v>
      </c>
      <c r="BM44" s="17"/>
      <c r="BN44" s="17"/>
      <c r="BO44" s="17"/>
      <c r="BP44" s="17">
        <v>95.6</v>
      </c>
      <c r="BQ44" s="17">
        <v>176.2</v>
      </c>
      <c r="BR44" s="17">
        <v>173.8</v>
      </c>
      <c r="BS44" s="17">
        <v>204.5</v>
      </c>
      <c r="BT44" s="17">
        <v>269</v>
      </c>
      <c r="BU44" s="17"/>
      <c r="BV44" s="17"/>
      <c r="BW44" s="17"/>
      <c r="BX44" s="17"/>
      <c r="BY44" s="17"/>
      <c r="BZ44" s="17"/>
      <c r="CA44" s="17"/>
      <c r="CB44" s="17"/>
      <c r="CC44" s="17">
        <v>0.9</v>
      </c>
      <c r="CD44" s="17">
        <v>67.8</v>
      </c>
      <c r="CE44" s="17">
        <v>74.099999999999994</v>
      </c>
      <c r="CF44" s="17">
        <v>62.1</v>
      </c>
      <c r="CG44" s="17">
        <v>67.7</v>
      </c>
      <c r="CH44" s="17">
        <v>28.5</v>
      </c>
      <c r="CI44" s="17"/>
      <c r="CJ44" s="17">
        <v>0</v>
      </c>
      <c r="CK44" s="17"/>
      <c r="CL44" s="17">
        <v>145.80000000000001</v>
      </c>
      <c r="CM44" s="17">
        <v>148.30000000000001</v>
      </c>
      <c r="CN44" s="17">
        <v>149.9</v>
      </c>
      <c r="CO44" s="17"/>
      <c r="CP44" s="17"/>
      <c r="CQ44" s="17"/>
      <c r="CR44" s="17"/>
      <c r="CS44" s="17"/>
      <c r="CT44" s="17">
        <v>216.9</v>
      </c>
      <c r="CU44" s="17">
        <v>104.2</v>
      </c>
      <c r="CV44" s="17">
        <v>0.2</v>
      </c>
      <c r="CW44" s="17">
        <v>98.7</v>
      </c>
      <c r="CX44" s="17">
        <v>19.100000000000001</v>
      </c>
      <c r="CY44" s="17">
        <v>15.5</v>
      </c>
      <c r="CZ44" s="17">
        <v>0</v>
      </c>
      <c r="DA44" s="17"/>
      <c r="DB44" s="17"/>
      <c r="DC44" s="17">
        <v>9.9</v>
      </c>
      <c r="DD44" s="17">
        <v>1.8</v>
      </c>
      <c r="DE44" s="17">
        <v>64</v>
      </c>
      <c r="DF44" s="17">
        <v>0.3</v>
      </c>
      <c r="DG44" s="17">
        <v>1.7</v>
      </c>
      <c r="DH44" s="17">
        <v>4.5</v>
      </c>
      <c r="DI44" s="17">
        <v>0</v>
      </c>
      <c r="DJ44" s="17">
        <v>6</v>
      </c>
      <c r="DK44" s="17">
        <v>3.2</v>
      </c>
      <c r="DL44" s="17">
        <v>3.5</v>
      </c>
      <c r="DM44" s="17">
        <v>18.3</v>
      </c>
      <c r="DN44" s="17">
        <v>2.6</v>
      </c>
      <c r="DO44" s="17">
        <v>2.9</v>
      </c>
      <c r="DP44" s="17">
        <v>0</v>
      </c>
      <c r="DQ44" s="17">
        <v>0</v>
      </c>
      <c r="DR44" s="17">
        <v>6.2</v>
      </c>
      <c r="DS44" s="17">
        <v>2.2999999999999998</v>
      </c>
      <c r="DT44" s="17">
        <v>19.100000000000001</v>
      </c>
      <c r="DU44" s="17">
        <v>0.9</v>
      </c>
      <c r="DV44" s="17"/>
      <c r="DW44" s="17">
        <v>9.1999999999999993</v>
      </c>
      <c r="DX44" s="17">
        <v>2.6</v>
      </c>
      <c r="DY44" s="17">
        <v>4.9000000000000004</v>
      </c>
      <c r="DZ44" s="17">
        <v>6.8</v>
      </c>
      <c r="EA44" s="17">
        <v>10</v>
      </c>
      <c r="EB44" s="17">
        <v>10</v>
      </c>
      <c r="EC44" s="17">
        <v>79.2</v>
      </c>
      <c r="ED44" s="17">
        <v>9.9</v>
      </c>
      <c r="EE44" s="17">
        <v>111.9</v>
      </c>
      <c r="EF44" s="17">
        <v>98.6</v>
      </c>
      <c r="EG44" s="17">
        <v>15.2</v>
      </c>
      <c r="EH44" s="17">
        <v>5.0999999999999996</v>
      </c>
      <c r="EI44" s="17">
        <v>10.5</v>
      </c>
      <c r="EJ44" s="17">
        <v>2.9</v>
      </c>
      <c r="EK44" s="17">
        <v>7.9</v>
      </c>
      <c r="EL44" s="17">
        <v>3.8</v>
      </c>
      <c r="EM44" s="17">
        <v>4.5</v>
      </c>
      <c r="EN44" s="17">
        <v>4.7</v>
      </c>
      <c r="EO44" s="17">
        <v>17.2</v>
      </c>
      <c r="EP44" s="17">
        <v>86.4</v>
      </c>
      <c r="EQ44" s="17">
        <v>3.1</v>
      </c>
      <c r="ER44" s="17">
        <v>36</v>
      </c>
      <c r="ES44" s="17">
        <v>0.6</v>
      </c>
      <c r="ET44" s="17">
        <v>129.1</v>
      </c>
      <c r="EU44" s="17">
        <v>142.5</v>
      </c>
      <c r="EV44" s="17">
        <v>33.9</v>
      </c>
      <c r="EW44" s="17">
        <v>2.9</v>
      </c>
      <c r="EX44" s="17">
        <v>2.4</v>
      </c>
      <c r="EY44" s="17">
        <v>2.4</v>
      </c>
      <c r="EZ44" s="17">
        <v>2.5</v>
      </c>
      <c r="FA44" s="17">
        <v>3.4</v>
      </c>
      <c r="FB44" s="17">
        <v>7.3</v>
      </c>
      <c r="FC44" s="17">
        <v>20</v>
      </c>
      <c r="FD44" s="17">
        <v>9.1999999999999993</v>
      </c>
      <c r="FE44" s="17">
        <v>28.7</v>
      </c>
      <c r="FF44" s="17">
        <v>32.700000000000003</v>
      </c>
      <c r="FG44" s="17">
        <v>16.5</v>
      </c>
      <c r="FH44" s="17">
        <v>19.399999999999999</v>
      </c>
      <c r="FI44" s="17">
        <v>4.17</v>
      </c>
      <c r="FJ44" s="17">
        <v>11.28</v>
      </c>
      <c r="FK44" s="17">
        <v>7110.65</v>
      </c>
      <c r="FL44" s="15"/>
      <c r="FM44" s="17">
        <v>20.8</v>
      </c>
      <c r="FN44" s="17">
        <v>8.0549999999999997</v>
      </c>
      <c r="FO44" s="17">
        <v>6.0259999999999998</v>
      </c>
      <c r="FP44" s="17">
        <v>5.9</v>
      </c>
      <c r="FQ44" s="17">
        <v>26.636759999999999</v>
      </c>
      <c r="FR44" s="17">
        <v>18.932870000000001</v>
      </c>
      <c r="FS44" s="17">
        <v>4.7</v>
      </c>
      <c r="FT44" s="17">
        <v>7.1</v>
      </c>
      <c r="FU44" s="17">
        <v>98.150630000000007</v>
      </c>
    </row>
    <row r="45" spans="1:177" ht="24" customHeight="1" x14ac:dyDescent="0.3">
      <c r="A45" s="16" t="s">
        <v>59</v>
      </c>
      <c r="B45" s="16" t="s">
        <v>788</v>
      </c>
      <c r="C45" s="17">
        <v>95.4</v>
      </c>
      <c r="D45" s="17">
        <v>626</v>
      </c>
      <c r="E45" s="17">
        <v>215.2</v>
      </c>
      <c r="F45" s="17"/>
      <c r="G45" s="17"/>
      <c r="H45" s="17">
        <v>20.100000000000001</v>
      </c>
      <c r="I45" s="17">
        <v>103.2</v>
      </c>
      <c r="J45" s="17"/>
      <c r="K45" s="17"/>
      <c r="L45" s="17">
        <v>151.5</v>
      </c>
      <c r="M45" s="17">
        <v>151.19999999999999</v>
      </c>
      <c r="N45" s="17">
        <v>150.80000000000001</v>
      </c>
      <c r="O45" s="17">
        <v>245.4</v>
      </c>
      <c r="P45" s="17">
        <v>212.9</v>
      </c>
      <c r="Q45" s="17">
        <v>109.8</v>
      </c>
      <c r="R45" s="17">
        <v>195.4</v>
      </c>
      <c r="S45" s="17">
        <v>3</v>
      </c>
      <c r="T45" s="17"/>
      <c r="U45" s="17"/>
      <c r="V45" s="17"/>
      <c r="W45" s="17"/>
      <c r="X45" s="17">
        <v>124.9</v>
      </c>
      <c r="Y45" s="17">
        <v>6.9</v>
      </c>
      <c r="Z45" s="17">
        <v>5.4</v>
      </c>
      <c r="AA45" s="17"/>
      <c r="AB45" s="17">
        <v>6.5</v>
      </c>
      <c r="AC45" s="17">
        <v>12.9</v>
      </c>
      <c r="AD45" s="17">
        <v>80.7</v>
      </c>
      <c r="AE45" s="17"/>
      <c r="AF45" s="17"/>
      <c r="AG45" s="17"/>
      <c r="AH45" s="17"/>
      <c r="AI45" s="17">
        <v>80.900000000000006</v>
      </c>
      <c r="AJ45" s="17">
        <v>67.900000000000006</v>
      </c>
      <c r="AK45" s="17"/>
      <c r="AL45" s="17"/>
      <c r="AM45" s="17"/>
      <c r="AN45" s="17">
        <v>6.5</v>
      </c>
      <c r="AO45" s="17">
        <v>152.19999999999999</v>
      </c>
      <c r="AP45" s="17">
        <v>37.6</v>
      </c>
      <c r="AQ45" s="17">
        <v>67.599999999999994</v>
      </c>
      <c r="AR45" s="17"/>
      <c r="AS45" s="17">
        <v>18.2</v>
      </c>
      <c r="AT45" s="17">
        <v>11.2</v>
      </c>
      <c r="AU45" s="17">
        <v>66.8</v>
      </c>
      <c r="AV45" s="17">
        <v>182.9</v>
      </c>
      <c r="AW45" s="17">
        <v>183.9</v>
      </c>
      <c r="AX45" s="17">
        <v>185.3</v>
      </c>
      <c r="AY45" s="17">
        <v>107.2</v>
      </c>
      <c r="AZ45" s="17">
        <v>7.8</v>
      </c>
      <c r="BA45" s="17">
        <v>8.8000000000000007</v>
      </c>
      <c r="BB45" s="17">
        <v>27.7</v>
      </c>
      <c r="BC45" s="17">
        <v>21.7</v>
      </c>
      <c r="BD45" s="17">
        <v>2</v>
      </c>
      <c r="BE45" s="17">
        <v>12.3</v>
      </c>
      <c r="BF45" s="17">
        <v>64.599999999999994</v>
      </c>
      <c r="BG45" s="17"/>
      <c r="BH45" s="17"/>
      <c r="BI45" s="17">
        <v>91.4</v>
      </c>
      <c r="BJ45" s="17"/>
      <c r="BK45" s="17"/>
      <c r="BL45" s="17">
        <v>0</v>
      </c>
      <c r="BM45" s="17"/>
      <c r="BN45" s="17"/>
      <c r="BO45" s="17"/>
      <c r="BP45" s="17">
        <v>96.2</v>
      </c>
      <c r="BQ45" s="17">
        <v>175.7</v>
      </c>
      <c r="BR45" s="17">
        <v>173.5</v>
      </c>
      <c r="BS45" s="17">
        <v>204.2</v>
      </c>
      <c r="BT45" s="17">
        <v>269.60000000000002</v>
      </c>
      <c r="BU45" s="17"/>
      <c r="BV45" s="17"/>
      <c r="BW45" s="17"/>
      <c r="BX45" s="17"/>
      <c r="BY45" s="17"/>
      <c r="BZ45" s="17"/>
      <c r="CA45" s="17"/>
      <c r="CB45" s="17"/>
      <c r="CC45" s="17">
        <v>0.9</v>
      </c>
      <c r="CD45" s="17">
        <v>216.3</v>
      </c>
      <c r="CE45" s="17">
        <v>92.5</v>
      </c>
      <c r="CF45" s="17">
        <v>63.4</v>
      </c>
      <c r="CG45" s="17">
        <v>65.900000000000006</v>
      </c>
      <c r="CH45" s="17">
        <v>28.9</v>
      </c>
      <c r="CI45" s="17"/>
      <c r="CJ45" s="17">
        <v>0</v>
      </c>
      <c r="CK45" s="17"/>
      <c r="CL45" s="17">
        <v>145.4</v>
      </c>
      <c r="CM45" s="17">
        <v>147.5</v>
      </c>
      <c r="CN45" s="17">
        <v>149.1</v>
      </c>
      <c r="CO45" s="17"/>
      <c r="CP45" s="17"/>
      <c r="CQ45" s="17"/>
      <c r="CR45" s="17"/>
      <c r="CS45" s="17"/>
      <c r="CT45" s="17">
        <v>216.9</v>
      </c>
      <c r="CU45" s="17">
        <v>104.2</v>
      </c>
      <c r="CV45" s="17">
        <v>0.1</v>
      </c>
      <c r="CW45" s="17">
        <v>90.5</v>
      </c>
      <c r="CX45" s="17">
        <v>2.9</v>
      </c>
      <c r="CY45" s="17">
        <v>15.5</v>
      </c>
      <c r="CZ45" s="17">
        <v>0</v>
      </c>
      <c r="DA45" s="17"/>
      <c r="DB45" s="17"/>
      <c r="DC45" s="17">
        <v>9.9</v>
      </c>
      <c r="DD45" s="17">
        <v>1.8</v>
      </c>
      <c r="DE45" s="17">
        <v>6.4</v>
      </c>
      <c r="DF45" s="17">
        <v>0.9</v>
      </c>
      <c r="DG45" s="17">
        <v>1.7</v>
      </c>
      <c r="DH45" s="17">
        <v>4.5</v>
      </c>
      <c r="DI45" s="17">
        <v>0</v>
      </c>
      <c r="DJ45" s="17">
        <v>6</v>
      </c>
      <c r="DK45" s="17">
        <v>3.2</v>
      </c>
      <c r="DL45" s="17">
        <v>3.5</v>
      </c>
      <c r="DM45" s="17">
        <v>18.3</v>
      </c>
      <c r="DN45" s="17">
        <v>0</v>
      </c>
      <c r="DO45" s="17">
        <v>0</v>
      </c>
      <c r="DP45" s="17">
        <v>0</v>
      </c>
      <c r="DQ45" s="17">
        <v>0</v>
      </c>
      <c r="DR45" s="17">
        <v>1.9</v>
      </c>
      <c r="DS45" s="17">
        <v>2.1</v>
      </c>
      <c r="DT45" s="17">
        <v>20.2</v>
      </c>
      <c r="DU45" s="17">
        <v>0.9</v>
      </c>
      <c r="DV45" s="17"/>
      <c r="DW45" s="17">
        <v>9.1999999999999993</v>
      </c>
      <c r="DX45" s="17">
        <v>2.5</v>
      </c>
      <c r="DY45" s="17">
        <v>5.0999999999999996</v>
      </c>
      <c r="DZ45" s="17">
        <v>6.9</v>
      </c>
      <c r="EA45" s="17">
        <v>10</v>
      </c>
      <c r="EB45" s="17">
        <v>8.4</v>
      </c>
      <c r="EC45" s="17">
        <v>77.8</v>
      </c>
      <c r="ED45" s="17">
        <v>1</v>
      </c>
      <c r="EE45" s="17">
        <v>110.9</v>
      </c>
      <c r="EF45" s="17">
        <v>98</v>
      </c>
      <c r="EG45" s="17">
        <v>14.5</v>
      </c>
      <c r="EH45" s="17">
        <v>5.2</v>
      </c>
      <c r="EI45" s="17">
        <v>10.5</v>
      </c>
      <c r="EJ45" s="17">
        <v>2.8</v>
      </c>
      <c r="EK45" s="17">
        <v>8</v>
      </c>
      <c r="EL45" s="17">
        <v>4</v>
      </c>
      <c r="EM45" s="17">
        <v>4.4000000000000004</v>
      </c>
      <c r="EN45" s="17">
        <v>4.5999999999999996</v>
      </c>
      <c r="EO45" s="17">
        <v>16</v>
      </c>
      <c r="EP45" s="17">
        <v>13.4</v>
      </c>
      <c r="EQ45" s="17">
        <v>0.9</v>
      </c>
      <c r="ER45" s="17">
        <v>2.8</v>
      </c>
      <c r="ES45" s="17">
        <v>0.6</v>
      </c>
      <c r="ET45" s="17">
        <v>128.69999999999999</v>
      </c>
      <c r="EU45" s="17">
        <v>128.4</v>
      </c>
      <c r="EV45" s="17">
        <v>3.8</v>
      </c>
      <c r="EW45" s="17">
        <v>2.9</v>
      </c>
      <c r="EX45" s="17">
        <v>2.4</v>
      </c>
      <c r="EY45" s="17">
        <v>2.4</v>
      </c>
      <c r="EZ45" s="17">
        <v>2.5</v>
      </c>
      <c r="FA45" s="17">
        <v>0.8</v>
      </c>
      <c r="FB45" s="17">
        <v>7.4</v>
      </c>
      <c r="FC45" s="17">
        <v>20</v>
      </c>
      <c r="FD45" s="17">
        <v>9.5</v>
      </c>
      <c r="FE45" s="17">
        <v>28.8</v>
      </c>
      <c r="FF45" s="17">
        <v>32.9</v>
      </c>
      <c r="FG45" s="17">
        <v>15.5</v>
      </c>
      <c r="FH45" s="17">
        <v>18.3</v>
      </c>
      <c r="FI45" s="17">
        <v>4.2699999999999996</v>
      </c>
      <c r="FJ45" s="17">
        <v>11.28</v>
      </c>
      <c r="FK45" s="17">
        <v>7099.55</v>
      </c>
      <c r="FL45" s="15"/>
      <c r="FM45" s="17">
        <v>20.9</v>
      </c>
      <c r="FN45" s="17">
        <v>8.0500000000000007</v>
      </c>
      <c r="FO45" s="17">
        <v>6.024</v>
      </c>
      <c r="FP45" s="17">
        <v>5.9</v>
      </c>
      <c r="FQ45" s="17">
        <v>26.848389999999998</v>
      </c>
      <c r="FR45" s="17">
        <v>18.9283</v>
      </c>
      <c r="FS45" s="17">
        <v>4.7</v>
      </c>
      <c r="FT45" s="17">
        <v>7</v>
      </c>
      <c r="FU45" s="17">
        <v>98.35069</v>
      </c>
    </row>
    <row r="46" spans="1:177" ht="24" customHeight="1" x14ac:dyDescent="0.3">
      <c r="A46" s="16" t="s">
        <v>59</v>
      </c>
      <c r="B46" s="16" t="s">
        <v>789</v>
      </c>
      <c r="C46" s="17">
        <v>95</v>
      </c>
      <c r="D46" s="17">
        <v>623.20000000000005</v>
      </c>
      <c r="E46" s="17">
        <v>214</v>
      </c>
      <c r="F46" s="17"/>
      <c r="G46" s="17"/>
      <c r="H46" s="17">
        <v>20</v>
      </c>
      <c r="I46" s="17">
        <v>77.2</v>
      </c>
      <c r="J46" s="17"/>
      <c r="K46" s="17"/>
      <c r="L46" s="17">
        <v>178</v>
      </c>
      <c r="M46" s="17">
        <v>177.9</v>
      </c>
      <c r="N46" s="17">
        <v>178.3</v>
      </c>
      <c r="O46" s="17">
        <v>266.8</v>
      </c>
      <c r="P46" s="17">
        <v>214.5</v>
      </c>
      <c r="Q46" s="17">
        <v>110.1</v>
      </c>
      <c r="R46" s="17">
        <v>184.3</v>
      </c>
      <c r="S46" s="17">
        <v>3.1</v>
      </c>
      <c r="T46" s="17"/>
      <c r="U46" s="17"/>
      <c r="V46" s="17"/>
      <c r="W46" s="17"/>
      <c r="X46" s="17">
        <v>121.8</v>
      </c>
      <c r="Y46" s="17">
        <v>6.7</v>
      </c>
      <c r="Z46" s="17">
        <v>5.3</v>
      </c>
      <c r="AA46" s="17"/>
      <c r="AB46" s="17">
        <v>6.6</v>
      </c>
      <c r="AC46" s="17">
        <v>12.8</v>
      </c>
      <c r="AD46" s="17">
        <v>90.5</v>
      </c>
      <c r="AE46" s="17"/>
      <c r="AF46" s="17"/>
      <c r="AG46" s="17"/>
      <c r="AH46" s="17"/>
      <c r="AI46" s="17">
        <v>80.2</v>
      </c>
      <c r="AJ46" s="17">
        <v>68.8</v>
      </c>
      <c r="AK46" s="17"/>
      <c r="AL46" s="17"/>
      <c r="AM46" s="17"/>
      <c r="AN46" s="17">
        <v>6.5</v>
      </c>
      <c r="AO46" s="17">
        <v>152.9</v>
      </c>
      <c r="AP46" s="17">
        <v>34.299999999999997</v>
      </c>
      <c r="AQ46" s="17">
        <v>64</v>
      </c>
      <c r="AR46" s="17"/>
      <c r="AS46" s="17">
        <v>18.2</v>
      </c>
      <c r="AT46" s="17">
        <v>11.3</v>
      </c>
      <c r="AU46" s="17">
        <v>66.5</v>
      </c>
      <c r="AV46" s="17">
        <v>182.5</v>
      </c>
      <c r="AW46" s="17">
        <v>183.1</v>
      </c>
      <c r="AX46" s="17">
        <v>185.1</v>
      </c>
      <c r="AY46" s="17">
        <v>106.1</v>
      </c>
      <c r="AZ46" s="17">
        <v>7.8</v>
      </c>
      <c r="BA46" s="17">
        <v>8.8000000000000007</v>
      </c>
      <c r="BB46" s="17">
        <v>32.799999999999997</v>
      </c>
      <c r="BC46" s="17">
        <v>21.5</v>
      </c>
      <c r="BD46" s="17">
        <v>2</v>
      </c>
      <c r="BE46" s="17">
        <v>11.9</v>
      </c>
      <c r="BF46" s="17">
        <v>50.2</v>
      </c>
      <c r="BG46" s="17"/>
      <c r="BH46" s="17"/>
      <c r="BI46" s="17">
        <v>91.2</v>
      </c>
      <c r="BJ46" s="17"/>
      <c r="BK46" s="17"/>
      <c r="BL46" s="17">
        <v>0</v>
      </c>
      <c r="BM46" s="17"/>
      <c r="BN46" s="17"/>
      <c r="BO46" s="17"/>
      <c r="BP46" s="17">
        <v>95.7</v>
      </c>
      <c r="BQ46" s="17">
        <v>176.2</v>
      </c>
      <c r="BR46" s="17">
        <v>174.1</v>
      </c>
      <c r="BS46" s="17">
        <v>204.6</v>
      </c>
      <c r="BT46" s="17">
        <v>269.5</v>
      </c>
      <c r="BU46" s="17"/>
      <c r="BV46" s="17"/>
      <c r="BW46" s="17"/>
      <c r="BX46" s="17"/>
      <c r="BY46" s="17"/>
      <c r="BZ46" s="17"/>
      <c r="CA46" s="17"/>
      <c r="CB46" s="17"/>
      <c r="CC46" s="17">
        <v>0.9</v>
      </c>
      <c r="CD46" s="17">
        <v>200</v>
      </c>
      <c r="CE46" s="17">
        <v>86.6</v>
      </c>
      <c r="CF46" s="17">
        <v>63.1</v>
      </c>
      <c r="CG46" s="17">
        <v>65.7</v>
      </c>
      <c r="CH46" s="17">
        <v>29.4</v>
      </c>
      <c r="CI46" s="17"/>
      <c r="CJ46" s="17">
        <v>0</v>
      </c>
      <c r="CK46" s="17"/>
      <c r="CL46" s="17">
        <v>145.6</v>
      </c>
      <c r="CM46" s="17">
        <v>147.9</v>
      </c>
      <c r="CN46" s="17">
        <v>149.80000000000001</v>
      </c>
      <c r="CO46" s="17"/>
      <c r="CP46" s="17"/>
      <c r="CQ46" s="17"/>
      <c r="CR46" s="17"/>
      <c r="CS46" s="17"/>
      <c r="CT46" s="17">
        <v>216.8</v>
      </c>
      <c r="CU46" s="17">
        <v>104.4</v>
      </c>
      <c r="CV46" s="17">
        <v>0</v>
      </c>
      <c r="CW46" s="17">
        <v>97.7</v>
      </c>
      <c r="CX46" s="17">
        <v>0</v>
      </c>
      <c r="CY46" s="17">
        <v>15.5</v>
      </c>
      <c r="CZ46" s="17">
        <v>0</v>
      </c>
      <c r="DA46" s="17"/>
      <c r="DB46" s="17"/>
      <c r="DC46" s="17">
        <v>9.9</v>
      </c>
      <c r="DD46" s="17">
        <v>1.8</v>
      </c>
      <c r="DE46" s="17">
        <v>0</v>
      </c>
      <c r="DF46" s="17">
        <v>0.7</v>
      </c>
      <c r="DG46" s="17">
        <v>1.7</v>
      </c>
      <c r="DH46" s="17">
        <v>4.4000000000000004</v>
      </c>
      <c r="DI46" s="17">
        <v>0</v>
      </c>
      <c r="DJ46" s="17">
        <v>6</v>
      </c>
      <c r="DK46" s="17">
        <v>3.2</v>
      </c>
      <c r="DL46" s="17">
        <v>3.5</v>
      </c>
      <c r="DM46" s="17">
        <v>18.3</v>
      </c>
      <c r="DN46" s="17">
        <v>0</v>
      </c>
      <c r="DO46" s="17">
        <v>0</v>
      </c>
      <c r="DP46" s="17">
        <v>0</v>
      </c>
      <c r="DQ46" s="17">
        <v>0</v>
      </c>
      <c r="DR46" s="17">
        <v>0</v>
      </c>
      <c r="DS46" s="17">
        <v>2.1</v>
      </c>
      <c r="DT46" s="17">
        <v>20.2</v>
      </c>
      <c r="DU46" s="17">
        <v>0.9</v>
      </c>
      <c r="DV46" s="17"/>
      <c r="DW46" s="17">
        <v>9.1999999999999993</v>
      </c>
      <c r="DX46" s="17">
        <v>2.7</v>
      </c>
      <c r="DY46" s="17">
        <v>4.9000000000000004</v>
      </c>
      <c r="DZ46" s="17">
        <v>6.8</v>
      </c>
      <c r="EA46" s="17">
        <v>10</v>
      </c>
      <c r="EB46" s="17">
        <v>9.5</v>
      </c>
      <c r="EC46" s="17">
        <v>76.7</v>
      </c>
      <c r="ED46" s="17">
        <v>0</v>
      </c>
      <c r="EE46" s="17">
        <v>109.9</v>
      </c>
      <c r="EF46" s="17">
        <v>94.8</v>
      </c>
      <c r="EG46" s="17">
        <v>12.5</v>
      </c>
      <c r="EH46" s="17">
        <v>4.0999999999999996</v>
      </c>
      <c r="EI46" s="17">
        <v>10.5</v>
      </c>
      <c r="EJ46" s="17">
        <v>2.8</v>
      </c>
      <c r="EK46" s="17">
        <v>8</v>
      </c>
      <c r="EL46" s="17">
        <v>4.2</v>
      </c>
      <c r="EM46" s="17">
        <v>4.4000000000000004</v>
      </c>
      <c r="EN46" s="17">
        <v>4.5999999999999996</v>
      </c>
      <c r="EO46" s="17">
        <v>16</v>
      </c>
      <c r="EP46" s="17">
        <v>0</v>
      </c>
      <c r="EQ46" s="17">
        <v>0</v>
      </c>
      <c r="ER46" s="17">
        <v>0</v>
      </c>
      <c r="ES46" s="17">
        <v>0.6</v>
      </c>
      <c r="ET46" s="17">
        <v>129.69999999999999</v>
      </c>
      <c r="EU46" s="17">
        <v>142.9</v>
      </c>
      <c r="EV46" s="17">
        <v>0</v>
      </c>
      <c r="EW46" s="17">
        <v>2.9</v>
      </c>
      <c r="EX46" s="17">
        <v>2.4</v>
      </c>
      <c r="EY46" s="17">
        <v>2.4</v>
      </c>
      <c r="EZ46" s="17">
        <v>2.5</v>
      </c>
      <c r="FA46" s="17">
        <v>0</v>
      </c>
      <c r="FB46" s="17">
        <v>7.4</v>
      </c>
      <c r="FC46" s="17">
        <v>20</v>
      </c>
      <c r="FD46" s="17">
        <v>9.1</v>
      </c>
      <c r="FE46" s="17">
        <v>29.5</v>
      </c>
      <c r="FF46" s="17">
        <v>33</v>
      </c>
      <c r="FG46" s="17">
        <v>16.5</v>
      </c>
      <c r="FH46" s="17">
        <v>16.2</v>
      </c>
      <c r="FI46" s="17">
        <v>4.12</v>
      </c>
      <c r="FJ46" s="17">
        <v>11.28</v>
      </c>
      <c r="FK46" s="17">
        <v>7110.1</v>
      </c>
      <c r="FL46" s="15"/>
      <c r="FM46" s="17">
        <v>20.9</v>
      </c>
      <c r="FN46" s="17">
        <v>8.0449999999999999</v>
      </c>
      <c r="FO46" s="17">
        <v>6.024</v>
      </c>
      <c r="FP46" s="17">
        <v>5.9</v>
      </c>
      <c r="FQ46" s="17">
        <v>26.93075</v>
      </c>
      <c r="FR46" s="17">
        <v>18.92474</v>
      </c>
      <c r="FS46" s="17">
        <v>4.9000000000000004</v>
      </c>
      <c r="FT46" s="17">
        <v>15.9</v>
      </c>
      <c r="FU46" s="17">
        <v>107.52449</v>
      </c>
    </row>
    <row r="47" spans="1:177" ht="24" customHeight="1" x14ac:dyDescent="0.3">
      <c r="A47" s="16" t="s">
        <v>59</v>
      </c>
      <c r="B47" s="16" t="s">
        <v>790</v>
      </c>
      <c r="C47" s="17">
        <v>145.9</v>
      </c>
      <c r="D47" s="17">
        <v>623.5</v>
      </c>
      <c r="E47" s="17">
        <v>214.1</v>
      </c>
      <c r="F47" s="17"/>
      <c r="G47" s="17"/>
      <c r="H47" s="17">
        <v>19.7</v>
      </c>
      <c r="I47" s="17">
        <v>101.5</v>
      </c>
      <c r="J47" s="17"/>
      <c r="K47" s="17"/>
      <c r="L47" s="17">
        <v>185.3</v>
      </c>
      <c r="M47" s="17">
        <v>207.1</v>
      </c>
      <c r="N47" s="17">
        <v>209.4</v>
      </c>
      <c r="O47" s="17">
        <v>290.39999999999998</v>
      </c>
      <c r="P47" s="17">
        <v>214.6</v>
      </c>
      <c r="Q47" s="17">
        <v>110.4</v>
      </c>
      <c r="R47" s="17">
        <v>329.3</v>
      </c>
      <c r="S47" s="17">
        <v>3</v>
      </c>
      <c r="T47" s="17"/>
      <c r="U47" s="17"/>
      <c r="V47" s="17"/>
      <c r="W47" s="17"/>
      <c r="X47" s="17">
        <v>122.7</v>
      </c>
      <c r="Y47" s="17">
        <v>6.6</v>
      </c>
      <c r="Z47" s="17">
        <v>5.7</v>
      </c>
      <c r="AA47" s="17"/>
      <c r="AB47" s="17">
        <v>6.4</v>
      </c>
      <c r="AC47" s="17">
        <v>12.9</v>
      </c>
      <c r="AD47" s="17">
        <v>90.4</v>
      </c>
      <c r="AE47" s="17"/>
      <c r="AF47" s="17"/>
      <c r="AG47" s="17"/>
      <c r="AH47" s="17"/>
      <c r="AI47" s="17">
        <v>100</v>
      </c>
      <c r="AJ47" s="17">
        <v>49.1</v>
      </c>
      <c r="AK47" s="17"/>
      <c r="AL47" s="17"/>
      <c r="AM47" s="17"/>
      <c r="AN47" s="17">
        <v>6.5</v>
      </c>
      <c r="AO47" s="17">
        <v>231.8</v>
      </c>
      <c r="AP47" s="17">
        <v>35</v>
      </c>
      <c r="AQ47" s="17">
        <v>62.5</v>
      </c>
      <c r="AR47" s="17"/>
      <c r="AS47" s="17">
        <v>18.100000000000001</v>
      </c>
      <c r="AT47" s="17">
        <v>11.3</v>
      </c>
      <c r="AU47" s="17">
        <v>67.2</v>
      </c>
      <c r="AV47" s="17">
        <v>182.2</v>
      </c>
      <c r="AW47" s="17">
        <v>182.1</v>
      </c>
      <c r="AX47" s="17">
        <v>185</v>
      </c>
      <c r="AY47" s="17">
        <v>108</v>
      </c>
      <c r="AZ47" s="17">
        <v>7.8</v>
      </c>
      <c r="BA47" s="17">
        <v>8.8000000000000007</v>
      </c>
      <c r="BB47" s="17">
        <v>20.7</v>
      </c>
      <c r="BC47" s="17">
        <v>21.5</v>
      </c>
      <c r="BD47" s="17">
        <v>2</v>
      </c>
      <c r="BE47" s="17">
        <v>11.9</v>
      </c>
      <c r="BF47" s="17">
        <v>59</v>
      </c>
      <c r="BG47" s="17"/>
      <c r="BH47" s="17"/>
      <c r="BI47" s="17">
        <v>91</v>
      </c>
      <c r="BJ47" s="17"/>
      <c r="BK47" s="17"/>
      <c r="BL47" s="17">
        <v>0</v>
      </c>
      <c r="BM47" s="17"/>
      <c r="BN47" s="17"/>
      <c r="BO47" s="17"/>
      <c r="BP47" s="17">
        <v>95.7</v>
      </c>
      <c r="BQ47" s="17">
        <v>176.6</v>
      </c>
      <c r="BR47" s="17">
        <v>174.5</v>
      </c>
      <c r="BS47" s="17">
        <v>206.8</v>
      </c>
      <c r="BT47" s="17">
        <v>271.10000000000002</v>
      </c>
      <c r="BU47" s="17"/>
      <c r="BV47" s="17"/>
      <c r="BW47" s="17"/>
      <c r="BX47" s="17"/>
      <c r="BY47" s="17"/>
      <c r="BZ47" s="17"/>
      <c r="CA47" s="17"/>
      <c r="CB47" s="17"/>
      <c r="CC47" s="17">
        <v>0.9</v>
      </c>
      <c r="CD47" s="17">
        <v>141.4</v>
      </c>
      <c r="CE47" s="17">
        <v>85.4</v>
      </c>
      <c r="CF47" s="17">
        <v>63</v>
      </c>
      <c r="CG47" s="17">
        <v>65.7</v>
      </c>
      <c r="CH47" s="17">
        <v>29.3</v>
      </c>
      <c r="CI47" s="17"/>
      <c r="CJ47" s="17">
        <v>0</v>
      </c>
      <c r="CK47" s="17"/>
      <c r="CL47" s="17">
        <v>145.5</v>
      </c>
      <c r="CM47" s="17">
        <v>147.4</v>
      </c>
      <c r="CN47" s="17">
        <v>149.1</v>
      </c>
      <c r="CO47" s="17"/>
      <c r="CP47" s="17"/>
      <c r="CQ47" s="17"/>
      <c r="CR47" s="17"/>
      <c r="CS47" s="17"/>
      <c r="CT47" s="17">
        <v>217</v>
      </c>
      <c r="CU47" s="17">
        <v>104.3</v>
      </c>
      <c r="CV47" s="17">
        <v>0</v>
      </c>
      <c r="CW47" s="17">
        <v>98.7</v>
      </c>
      <c r="CX47" s="17">
        <v>0</v>
      </c>
      <c r="CY47" s="17">
        <v>13.7</v>
      </c>
      <c r="CZ47" s="17">
        <v>0</v>
      </c>
      <c r="DA47" s="17"/>
      <c r="DB47" s="17"/>
      <c r="DC47" s="17">
        <v>9.9</v>
      </c>
      <c r="DD47" s="17">
        <v>1.8</v>
      </c>
      <c r="DE47" s="17">
        <v>0</v>
      </c>
      <c r="DF47" s="17">
        <v>0.6</v>
      </c>
      <c r="DG47" s="17">
        <v>1.7</v>
      </c>
      <c r="DH47" s="17">
        <v>4.5</v>
      </c>
      <c r="DI47" s="17">
        <v>20</v>
      </c>
      <c r="DJ47" s="17">
        <v>5.4</v>
      </c>
      <c r="DK47" s="17">
        <v>3.2</v>
      </c>
      <c r="DL47" s="17">
        <v>3.5</v>
      </c>
      <c r="DM47" s="17">
        <v>18.3</v>
      </c>
      <c r="DN47" s="17">
        <v>0</v>
      </c>
      <c r="DO47" s="17">
        <v>0</v>
      </c>
      <c r="DP47" s="17">
        <v>0</v>
      </c>
      <c r="DQ47" s="17">
        <v>0</v>
      </c>
      <c r="DR47" s="17">
        <v>0</v>
      </c>
      <c r="DS47" s="17">
        <v>2.1</v>
      </c>
      <c r="DT47" s="17">
        <v>20.2</v>
      </c>
      <c r="DU47" s="17">
        <v>1</v>
      </c>
      <c r="DV47" s="17"/>
      <c r="DW47" s="17">
        <v>8.9</v>
      </c>
      <c r="DX47" s="17">
        <v>2.6</v>
      </c>
      <c r="DY47" s="17">
        <v>4.9000000000000004</v>
      </c>
      <c r="DZ47" s="17">
        <v>6.8</v>
      </c>
      <c r="EA47" s="17">
        <v>10</v>
      </c>
      <c r="EB47" s="17">
        <v>10.3</v>
      </c>
      <c r="EC47" s="17">
        <v>77.400000000000006</v>
      </c>
      <c r="ED47" s="17">
        <v>0</v>
      </c>
      <c r="EE47" s="17">
        <v>90.7</v>
      </c>
      <c r="EF47" s="17">
        <v>95</v>
      </c>
      <c r="EG47" s="17">
        <v>12.1</v>
      </c>
      <c r="EH47" s="17">
        <v>3.3</v>
      </c>
      <c r="EI47" s="17">
        <v>10.5</v>
      </c>
      <c r="EJ47" s="17">
        <v>2.8</v>
      </c>
      <c r="EK47" s="17">
        <v>8</v>
      </c>
      <c r="EL47" s="17">
        <v>4.2</v>
      </c>
      <c r="EM47" s="17">
        <v>4.4000000000000004</v>
      </c>
      <c r="EN47" s="17">
        <v>4.5999999999999996</v>
      </c>
      <c r="EO47" s="17">
        <v>15.5</v>
      </c>
      <c r="EP47" s="17">
        <v>0</v>
      </c>
      <c r="EQ47" s="17">
        <v>0</v>
      </c>
      <c r="ER47" s="17">
        <v>0</v>
      </c>
      <c r="ES47" s="17">
        <v>0.6</v>
      </c>
      <c r="ET47" s="17">
        <v>128.5</v>
      </c>
      <c r="EU47" s="17">
        <v>139.69999999999999</v>
      </c>
      <c r="EV47" s="17">
        <v>0</v>
      </c>
      <c r="EW47" s="17">
        <v>2.9</v>
      </c>
      <c r="EX47" s="17">
        <v>2.4</v>
      </c>
      <c r="EY47" s="17">
        <v>2.4</v>
      </c>
      <c r="EZ47" s="17">
        <v>2.5</v>
      </c>
      <c r="FA47" s="17">
        <v>0</v>
      </c>
      <c r="FB47" s="17">
        <v>7.4</v>
      </c>
      <c r="FC47" s="17">
        <v>20</v>
      </c>
      <c r="FD47" s="17">
        <v>9.6999999999999993</v>
      </c>
      <c r="FE47" s="17">
        <v>29.2</v>
      </c>
      <c r="FF47" s="17">
        <v>32.9</v>
      </c>
      <c r="FG47" s="17">
        <v>16</v>
      </c>
      <c r="FH47" s="17">
        <v>17.2</v>
      </c>
      <c r="FI47" s="17">
        <v>4.16</v>
      </c>
      <c r="FJ47" s="17">
        <v>11.29</v>
      </c>
      <c r="FK47" s="17">
        <v>7437.55</v>
      </c>
      <c r="FL47" s="15"/>
      <c r="FM47" s="17">
        <v>20.6</v>
      </c>
      <c r="FN47" s="17">
        <v>8.0340000000000007</v>
      </c>
      <c r="FO47" s="17">
        <v>6.0220000000000002</v>
      </c>
      <c r="FP47" s="17">
        <v>5.9</v>
      </c>
      <c r="FQ47" s="17">
        <v>26.96453</v>
      </c>
      <c r="FR47" s="17">
        <v>18.92388</v>
      </c>
      <c r="FS47" s="17">
        <v>4.9000000000000004</v>
      </c>
      <c r="FT47" s="17">
        <v>16</v>
      </c>
      <c r="FU47" s="17">
        <v>107.34441</v>
      </c>
    </row>
    <row r="48" spans="1:177" ht="24" customHeight="1" x14ac:dyDescent="0.3">
      <c r="A48" s="16" t="s">
        <v>59</v>
      </c>
      <c r="B48" s="16" t="s">
        <v>791</v>
      </c>
      <c r="C48" s="17">
        <v>141.5</v>
      </c>
      <c r="D48" s="17">
        <v>622.29999999999995</v>
      </c>
      <c r="E48" s="17">
        <v>215.3</v>
      </c>
      <c r="F48" s="17"/>
      <c r="G48" s="17"/>
      <c r="H48" s="17">
        <v>19.7</v>
      </c>
      <c r="I48" s="17">
        <v>100.7</v>
      </c>
      <c r="J48" s="17"/>
      <c r="K48" s="17"/>
      <c r="L48" s="17">
        <v>185.4</v>
      </c>
      <c r="M48" s="17">
        <v>205.7</v>
      </c>
      <c r="N48" s="17">
        <v>206.1</v>
      </c>
      <c r="O48" s="17">
        <v>288.8</v>
      </c>
      <c r="P48" s="17">
        <v>214.6</v>
      </c>
      <c r="Q48" s="17">
        <v>110.6</v>
      </c>
      <c r="R48" s="17">
        <v>328.1</v>
      </c>
      <c r="S48" s="17">
        <v>3</v>
      </c>
      <c r="T48" s="17"/>
      <c r="U48" s="17"/>
      <c r="V48" s="17"/>
      <c r="W48" s="17"/>
      <c r="X48" s="17">
        <v>125</v>
      </c>
      <c r="Y48" s="17">
        <v>6.6</v>
      </c>
      <c r="Z48" s="17">
        <v>5.7</v>
      </c>
      <c r="AA48" s="17"/>
      <c r="AB48" s="17">
        <v>6.6</v>
      </c>
      <c r="AC48" s="17">
        <v>12.9</v>
      </c>
      <c r="AD48" s="17">
        <v>90.5</v>
      </c>
      <c r="AE48" s="17"/>
      <c r="AF48" s="17"/>
      <c r="AG48" s="17"/>
      <c r="AH48" s="17"/>
      <c r="AI48" s="17">
        <v>99.4</v>
      </c>
      <c r="AJ48" s="17">
        <v>33.700000000000003</v>
      </c>
      <c r="AK48" s="17"/>
      <c r="AL48" s="17"/>
      <c r="AM48" s="17"/>
      <c r="AN48" s="17">
        <v>6.5</v>
      </c>
      <c r="AO48" s="17">
        <v>231.1</v>
      </c>
      <c r="AP48" s="17">
        <v>38.700000000000003</v>
      </c>
      <c r="AQ48" s="17">
        <v>63.7</v>
      </c>
      <c r="AR48" s="17"/>
      <c r="AS48" s="17">
        <v>18.2</v>
      </c>
      <c r="AT48" s="17">
        <v>11.3</v>
      </c>
      <c r="AU48" s="17">
        <v>66.099999999999994</v>
      </c>
      <c r="AV48" s="17">
        <v>180.8</v>
      </c>
      <c r="AW48" s="17">
        <v>180.8</v>
      </c>
      <c r="AX48" s="17">
        <v>185</v>
      </c>
      <c r="AY48" s="17">
        <v>107.1</v>
      </c>
      <c r="AZ48" s="17">
        <v>7.8</v>
      </c>
      <c r="BA48" s="17">
        <v>8.8000000000000007</v>
      </c>
      <c r="BB48" s="17">
        <v>20.100000000000001</v>
      </c>
      <c r="BC48" s="17">
        <v>21.4</v>
      </c>
      <c r="BD48" s="17">
        <v>2</v>
      </c>
      <c r="BE48" s="17">
        <v>23.4</v>
      </c>
      <c r="BF48" s="17">
        <v>59.7</v>
      </c>
      <c r="BG48" s="17"/>
      <c r="BH48" s="17"/>
      <c r="BI48" s="17">
        <v>90.6</v>
      </c>
      <c r="BJ48" s="17"/>
      <c r="BK48" s="17"/>
      <c r="BL48" s="17">
        <v>0</v>
      </c>
      <c r="BM48" s="17"/>
      <c r="BN48" s="17"/>
      <c r="BO48" s="17"/>
      <c r="BP48" s="17">
        <v>94.9</v>
      </c>
      <c r="BQ48" s="17">
        <v>176.6</v>
      </c>
      <c r="BR48" s="17">
        <v>174.5</v>
      </c>
      <c r="BS48" s="17">
        <v>206.5</v>
      </c>
      <c r="BT48" s="17">
        <v>271.3</v>
      </c>
      <c r="BU48" s="17"/>
      <c r="BV48" s="17"/>
      <c r="BW48" s="17"/>
      <c r="BX48" s="17"/>
      <c r="BY48" s="17"/>
      <c r="BZ48" s="17"/>
      <c r="CA48" s="17"/>
      <c r="CB48" s="17"/>
      <c r="CC48" s="17">
        <v>0.9</v>
      </c>
      <c r="CD48" s="17">
        <v>156.30000000000001</v>
      </c>
      <c r="CE48" s="17">
        <v>82.6</v>
      </c>
      <c r="CF48" s="17">
        <v>62.7</v>
      </c>
      <c r="CG48" s="17">
        <v>65.599999999999994</v>
      </c>
      <c r="CH48" s="17">
        <v>29.1</v>
      </c>
      <c r="CI48" s="17"/>
      <c r="CJ48" s="17">
        <v>0</v>
      </c>
      <c r="CK48" s="17"/>
      <c r="CL48" s="17">
        <v>145.30000000000001</v>
      </c>
      <c r="CM48" s="17">
        <v>147.6</v>
      </c>
      <c r="CN48" s="17">
        <v>148.9</v>
      </c>
      <c r="CO48" s="17"/>
      <c r="CP48" s="17"/>
      <c r="CQ48" s="17"/>
      <c r="CR48" s="17"/>
      <c r="CS48" s="17"/>
      <c r="CT48" s="17">
        <v>217.2</v>
      </c>
      <c r="CU48" s="17">
        <v>104.4</v>
      </c>
      <c r="CV48" s="17">
        <v>0</v>
      </c>
      <c r="CW48" s="17">
        <v>100</v>
      </c>
      <c r="CX48" s="17">
        <v>0</v>
      </c>
      <c r="CY48" s="17">
        <v>14.3</v>
      </c>
      <c r="CZ48" s="17">
        <v>0</v>
      </c>
      <c r="DA48" s="17"/>
      <c r="DB48" s="17"/>
      <c r="DC48" s="17">
        <v>9.9</v>
      </c>
      <c r="DD48" s="17">
        <v>1.8</v>
      </c>
      <c r="DE48" s="17">
        <v>0</v>
      </c>
      <c r="DF48" s="17">
        <v>0.5</v>
      </c>
      <c r="DG48" s="17">
        <v>1.7</v>
      </c>
      <c r="DH48" s="17">
        <v>4.5999999999999996</v>
      </c>
      <c r="DI48" s="17">
        <v>19.899999999999999</v>
      </c>
      <c r="DJ48" s="17">
        <v>5.0999999999999996</v>
      </c>
      <c r="DK48" s="17">
        <v>3.2</v>
      </c>
      <c r="DL48" s="17">
        <v>3.5</v>
      </c>
      <c r="DM48" s="17">
        <v>18.3</v>
      </c>
      <c r="DN48" s="17">
        <v>0</v>
      </c>
      <c r="DO48" s="17">
        <v>0</v>
      </c>
      <c r="DP48" s="17">
        <v>0</v>
      </c>
      <c r="DQ48" s="17">
        <v>0</v>
      </c>
      <c r="DR48" s="17">
        <v>0</v>
      </c>
      <c r="DS48" s="17">
        <v>2.1</v>
      </c>
      <c r="DT48" s="17">
        <v>20.2</v>
      </c>
      <c r="DU48" s="17">
        <v>1</v>
      </c>
      <c r="DV48" s="17"/>
      <c r="DW48" s="17">
        <v>8.8000000000000007</v>
      </c>
      <c r="DX48" s="17">
        <v>2.8</v>
      </c>
      <c r="DY48" s="17">
        <v>5</v>
      </c>
      <c r="DZ48" s="17">
        <v>6.9</v>
      </c>
      <c r="EA48" s="17">
        <v>10</v>
      </c>
      <c r="EB48" s="17">
        <v>10.1</v>
      </c>
      <c r="EC48" s="17">
        <v>68.2</v>
      </c>
      <c r="ED48" s="17">
        <v>0</v>
      </c>
      <c r="EE48" s="17">
        <v>90.2</v>
      </c>
      <c r="EF48" s="17">
        <v>98</v>
      </c>
      <c r="EG48" s="17">
        <v>15.6</v>
      </c>
      <c r="EH48" s="17">
        <v>2.2999999999999998</v>
      </c>
      <c r="EI48" s="17">
        <v>10.5</v>
      </c>
      <c r="EJ48" s="17">
        <v>2.8</v>
      </c>
      <c r="EK48" s="17">
        <v>8</v>
      </c>
      <c r="EL48" s="17">
        <v>4</v>
      </c>
      <c r="EM48" s="17">
        <v>4.7</v>
      </c>
      <c r="EN48" s="17">
        <v>4.8</v>
      </c>
      <c r="EO48" s="17">
        <v>14.1</v>
      </c>
      <c r="EP48" s="17">
        <v>0</v>
      </c>
      <c r="EQ48" s="17">
        <v>0</v>
      </c>
      <c r="ER48" s="17">
        <v>0</v>
      </c>
      <c r="ES48" s="17">
        <v>0.6</v>
      </c>
      <c r="ET48" s="17">
        <v>125.8</v>
      </c>
      <c r="EU48" s="17">
        <v>132.69999999999999</v>
      </c>
      <c r="EV48" s="17">
        <v>0</v>
      </c>
      <c r="EW48" s="17">
        <v>2.9</v>
      </c>
      <c r="EX48" s="17">
        <v>2.4</v>
      </c>
      <c r="EY48" s="17">
        <v>2.4</v>
      </c>
      <c r="EZ48" s="17">
        <v>2.5</v>
      </c>
      <c r="FA48" s="17">
        <v>0</v>
      </c>
      <c r="FB48" s="17">
        <v>7.4</v>
      </c>
      <c r="FC48" s="17">
        <v>20</v>
      </c>
      <c r="FD48" s="17">
        <v>9.6</v>
      </c>
      <c r="FE48" s="17">
        <v>29.1</v>
      </c>
      <c r="FF48" s="17">
        <v>32.9</v>
      </c>
      <c r="FG48" s="17">
        <v>16.600000000000001</v>
      </c>
      <c r="FH48" s="17">
        <v>17.399999999999999</v>
      </c>
      <c r="FI48" s="17">
        <v>4.0199999999999996</v>
      </c>
      <c r="FJ48" s="17">
        <v>11.29</v>
      </c>
      <c r="FK48" s="17">
        <v>7420.21</v>
      </c>
      <c r="FL48" s="15"/>
      <c r="FM48" s="17">
        <v>20.6</v>
      </c>
      <c r="FN48" s="17">
        <v>8.0220000000000002</v>
      </c>
      <c r="FO48" s="17">
        <v>6.02</v>
      </c>
      <c r="FP48" s="17">
        <v>5.5</v>
      </c>
      <c r="FQ48" s="17">
        <v>27.06382</v>
      </c>
      <c r="FR48" s="17">
        <v>18.924810000000001</v>
      </c>
      <c r="FS48" s="17">
        <v>4.9000000000000004</v>
      </c>
      <c r="FT48" s="17">
        <v>16</v>
      </c>
      <c r="FU48" s="17">
        <v>107.03063</v>
      </c>
    </row>
    <row r="49" spans="1:177" ht="24" customHeight="1" x14ac:dyDescent="0.3">
      <c r="A49" s="16" t="s">
        <v>59</v>
      </c>
      <c r="B49" s="16" t="s">
        <v>792</v>
      </c>
      <c r="C49" s="17">
        <v>147.30000000000001</v>
      </c>
      <c r="D49" s="17">
        <v>622.29999999999995</v>
      </c>
      <c r="E49" s="17">
        <v>214.8</v>
      </c>
      <c r="F49" s="17"/>
      <c r="G49" s="17"/>
      <c r="H49" s="17">
        <v>20</v>
      </c>
      <c r="I49" s="17">
        <v>101.4</v>
      </c>
      <c r="J49" s="17"/>
      <c r="K49" s="17"/>
      <c r="L49" s="17">
        <v>185.6</v>
      </c>
      <c r="M49" s="17">
        <v>205.8</v>
      </c>
      <c r="N49" s="17">
        <v>206.5</v>
      </c>
      <c r="O49" s="17">
        <v>289.7</v>
      </c>
      <c r="P49" s="17">
        <v>214.8</v>
      </c>
      <c r="Q49" s="17">
        <v>110.6</v>
      </c>
      <c r="R49" s="17">
        <v>309.7</v>
      </c>
      <c r="S49" s="17">
        <v>3.1</v>
      </c>
      <c r="T49" s="17"/>
      <c r="U49" s="17"/>
      <c r="V49" s="17"/>
      <c r="W49" s="17"/>
      <c r="X49" s="17">
        <v>129.80000000000001</v>
      </c>
      <c r="Y49" s="17">
        <v>6.7</v>
      </c>
      <c r="Z49" s="17">
        <v>6</v>
      </c>
      <c r="AA49" s="17"/>
      <c r="AB49" s="17">
        <v>6.6</v>
      </c>
      <c r="AC49" s="17">
        <v>13.9</v>
      </c>
      <c r="AD49" s="17">
        <v>90.4</v>
      </c>
      <c r="AE49" s="17"/>
      <c r="AF49" s="17"/>
      <c r="AG49" s="17"/>
      <c r="AH49" s="17"/>
      <c r="AI49" s="17">
        <v>100.3</v>
      </c>
      <c r="AJ49" s="17">
        <v>74.099999999999994</v>
      </c>
      <c r="AK49" s="17"/>
      <c r="AL49" s="17"/>
      <c r="AM49" s="17"/>
      <c r="AN49" s="17">
        <v>6.5</v>
      </c>
      <c r="AO49" s="17">
        <v>229.8</v>
      </c>
      <c r="AP49" s="17">
        <v>34.799999999999997</v>
      </c>
      <c r="AQ49" s="17">
        <v>76.599999999999994</v>
      </c>
      <c r="AR49" s="17"/>
      <c r="AS49" s="17">
        <v>18.2</v>
      </c>
      <c r="AT49" s="17">
        <v>11.3</v>
      </c>
      <c r="AU49" s="17">
        <v>68.8</v>
      </c>
      <c r="AV49" s="17">
        <v>184.1</v>
      </c>
      <c r="AW49" s="17">
        <v>184.5</v>
      </c>
      <c r="AX49" s="17">
        <v>184.9</v>
      </c>
      <c r="AY49" s="17">
        <v>109</v>
      </c>
      <c r="AZ49" s="17">
        <v>7.8</v>
      </c>
      <c r="BA49" s="17">
        <v>8.9</v>
      </c>
      <c r="BB49" s="17">
        <v>26.3</v>
      </c>
      <c r="BC49" s="17">
        <v>21.9</v>
      </c>
      <c r="BD49" s="17">
        <v>2</v>
      </c>
      <c r="BE49" s="17">
        <v>24.1</v>
      </c>
      <c r="BF49" s="17">
        <v>63.1</v>
      </c>
      <c r="BG49" s="17"/>
      <c r="BH49" s="17"/>
      <c r="BI49" s="17">
        <v>91</v>
      </c>
      <c r="BJ49" s="17"/>
      <c r="BK49" s="17"/>
      <c r="BL49" s="17">
        <v>0</v>
      </c>
      <c r="BM49" s="17"/>
      <c r="BN49" s="17"/>
      <c r="BO49" s="17"/>
      <c r="BP49" s="17">
        <v>95.7</v>
      </c>
      <c r="BQ49" s="17">
        <v>69.8</v>
      </c>
      <c r="BR49" s="17">
        <v>173.7</v>
      </c>
      <c r="BS49" s="17">
        <v>207.6</v>
      </c>
      <c r="BT49" s="17">
        <v>238.5</v>
      </c>
      <c r="BU49" s="17"/>
      <c r="BV49" s="17"/>
      <c r="BW49" s="17"/>
      <c r="BX49" s="17"/>
      <c r="BY49" s="17"/>
      <c r="BZ49" s="17"/>
      <c r="CA49" s="17"/>
      <c r="CB49" s="17"/>
      <c r="CC49" s="17">
        <v>0.9</v>
      </c>
      <c r="CD49" s="17">
        <v>236.5</v>
      </c>
      <c r="CE49" s="17">
        <v>94.7</v>
      </c>
      <c r="CF49" s="17">
        <v>63</v>
      </c>
      <c r="CG49" s="17">
        <v>68.7</v>
      </c>
      <c r="CH49" s="17">
        <v>29.4</v>
      </c>
      <c r="CI49" s="17"/>
      <c r="CJ49" s="17">
        <v>0</v>
      </c>
      <c r="CK49" s="17"/>
      <c r="CL49" s="17">
        <v>145.6</v>
      </c>
      <c r="CM49" s="17">
        <v>148.19999999999999</v>
      </c>
      <c r="CN49" s="17">
        <v>149.69999999999999</v>
      </c>
      <c r="CO49" s="17"/>
      <c r="CP49" s="17"/>
      <c r="CQ49" s="17"/>
      <c r="CR49" s="17"/>
      <c r="CS49" s="17"/>
      <c r="CT49" s="17">
        <v>217.2</v>
      </c>
      <c r="CU49" s="17">
        <v>104.4</v>
      </c>
      <c r="CV49" s="17">
        <v>0</v>
      </c>
      <c r="CW49" s="17">
        <v>93.3</v>
      </c>
      <c r="CX49" s="17">
        <v>0</v>
      </c>
      <c r="CY49" s="17">
        <v>13.3</v>
      </c>
      <c r="CZ49" s="17">
        <v>0</v>
      </c>
      <c r="DA49" s="17"/>
      <c r="DB49" s="17"/>
      <c r="DC49" s="17">
        <v>9.9</v>
      </c>
      <c r="DD49" s="17">
        <v>1.8</v>
      </c>
      <c r="DE49" s="17">
        <v>0</v>
      </c>
      <c r="DF49" s="17">
        <v>0.5</v>
      </c>
      <c r="DG49" s="17">
        <v>1.7</v>
      </c>
      <c r="DH49" s="17">
        <v>4.5999999999999996</v>
      </c>
      <c r="DI49" s="17">
        <v>20.3</v>
      </c>
      <c r="DJ49" s="17">
        <v>5.0999999999999996</v>
      </c>
      <c r="DK49" s="17">
        <v>3.8</v>
      </c>
      <c r="DL49" s="17">
        <v>3.5</v>
      </c>
      <c r="DM49" s="17">
        <v>18.3</v>
      </c>
      <c r="DN49" s="17">
        <v>0</v>
      </c>
      <c r="DO49" s="17">
        <v>0</v>
      </c>
      <c r="DP49" s="17">
        <v>0</v>
      </c>
      <c r="DQ49" s="17">
        <v>0</v>
      </c>
      <c r="DR49" s="17">
        <v>0</v>
      </c>
      <c r="DS49" s="17">
        <v>2.1</v>
      </c>
      <c r="DT49" s="17">
        <v>20.2</v>
      </c>
      <c r="DU49" s="17">
        <v>1</v>
      </c>
      <c r="DV49" s="17"/>
      <c r="DW49" s="17">
        <v>8.8000000000000007</v>
      </c>
      <c r="DX49" s="17">
        <v>2.2000000000000002</v>
      </c>
      <c r="DY49" s="17">
        <v>5.2</v>
      </c>
      <c r="DZ49" s="17">
        <v>6.7</v>
      </c>
      <c r="EA49" s="17">
        <v>10</v>
      </c>
      <c r="EB49" s="17">
        <v>8.4</v>
      </c>
      <c r="EC49" s="17">
        <v>66</v>
      </c>
      <c r="ED49" s="17">
        <v>0</v>
      </c>
      <c r="EE49" s="17">
        <v>81.400000000000006</v>
      </c>
      <c r="EF49" s="17">
        <v>88.1</v>
      </c>
      <c r="EG49" s="17">
        <v>10.1</v>
      </c>
      <c r="EH49" s="17">
        <v>1.4</v>
      </c>
      <c r="EI49" s="17">
        <v>10.5</v>
      </c>
      <c r="EJ49" s="17">
        <v>2.8</v>
      </c>
      <c r="EK49" s="17">
        <v>8</v>
      </c>
      <c r="EL49" s="17">
        <v>4</v>
      </c>
      <c r="EM49" s="17">
        <v>4.7</v>
      </c>
      <c r="EN49" s="17">
        <v>4.8</v>
      </c>
      <c r="EO49" s="17">
        <v>11.4</v>
      </c>
      <c r="EP49" s="17">
        <v>0</v>
      </c>
      <c r="EQ49" s="17">
        <v>0</v>
      </c>
      <c r="ER49" s="17">
        <v>0</v>
      </c>
      <c r="ES49" s="17">
        <v>0.6</v>
      </c>
      <c r="ET49" s="17">
        <v>125.2</v>
      </c>
      <c r="EU49" s="17">
        <v>127</v>
      </c>
      <c r="EV49" s="17">
        <v>0</v>
      </c>
      <c r="EW49" s="17">
        <v>2.9</v>
      </c>
      <c r="EX49" s="17">
        <v>2.4</v>
      </c>
      <c r="EY49" s="17">
        <v>2.4</v>
      </c>
      <c r="EZ49" s="17">
        <v>2.5</v>
      </c>
      <c r="FA49" s="17">
        <v>0</v>
      </c>
      <c r="FB49" s="17">
        <v>7.4</v>
      </c>
      <c r="FC49" s="17">
        <v>20</v>
      </c>
      <c r="FD49" s="17">
        <v>9</v>
      </c>
      <c r="FE49" s="17">
        <v>29.5</v>
      </c>
      <c r="FF49" s="17">
        <v>32.9</v>
      </c>
      <c r="FG49" s="17">
        <v>16.5</v>
      </c>
      <c r="FH49" s="17">
        <v>17.3</v>
      </c>
      <c r="FI49" s="17">
        <v>3.98</v>
      </c>
      <c r="FJ49" s="17">
        <v>11.27</v>
      </c>
      <c r="FK49" s="17">
        <v>7401.35</v>
      </c>
      <c r="FL49" s="15"/>
      <c r="FM49" s="17">
        <v>20.6</v>
      </c>
      <c r="FN49" s="17">
        <v>8.0250000000000004</v>
      </c>
      <c r="FO49" s="17">
        <v>6.0220000000000002</v>
      </c>
      <c r="FP49" s="17">
        <v>5</v>
      </c>
      <c r="FQ49" s="17">
        <v>27.174340000000001</v>
      </c>
      <c r="FR49" s="17">
        <v>18.924949999999999</v>
      </c>
      <c r="FS49" s="17">
        <v>5</v>
      </c>
      <c r="FT49" s="17">
        <v>16</v>
      </c>
      <c r="FU49" s="17">
        <v>106.74629</v>
      </c>
    </row>
    <row r="50" spans="1:177" ht="24" customHeight="1" x14ac:dyDescent="0.3">
      <c r="A50" s="18" t="s">
        <v>59</v>
      </c>
      <c r="B50" s="18" t="s">
        <v>793</v>
      </c>
      <c r="C50" s="19">
        <v>143.1</v>
      </c>
      <c r="D50" s="19">
        <v>622.20000000000005</v>
      </c>
      <c r="E50" s="19">
        <v>214</v>
      </c>
      <c r="F50" s="19"/>
      <c r="G50" s="19"/>
      <c r="H50" s="19">
        <v>50</v>
      </c>
      <c r="I50" s="19">
        <v>100.1</v>
      </c>
      <c r="J50" s="19"/>
      <c r="K50" s="19"/>
      <c r="L50" s="19">
        <v>185.1</v>
      </c>
      <c r="M50" s="19">
        <v>206.1</v>
      </c>
      <c r="N50" s="19">
        <v>206.6</v>
      </c>
      <c r="O50" s="19">
        <v>288.3</v>
      </c>
      <c r="P50" s="19">
        <v>212.9</v>
      </c>
      <c r="Q50" s="19">
        <v>110.6</v>
      </c>
      <c r="R50" s="19">
        <v>406</v>
      </c>
      <c r="S50" s="19">
        <v>3</v>
      </c>
      <c r="T50" s="19"/>
      <c r="U50" s="19"/>
      <c r="V50" s="19"/>
      <c r="W50" s="19"/>
      <c r="X50" s="19">
        <v>129.69999999999999</v>
      </c>
      <c r="Y50" s="19">
        <v>6.6</v>
      </c>
      <c r="Z50" s="19">
        <v>6</v>
      </c>
      <c r="AA50" s="19"/>
      <c r="AB50" s="19">
        <v>6.6</v>
      </c>
      <c r="AC50" s="19">
        <v>13.9</v>
      </c>
      <c r="AD50" s="19">
        <v>130.30000000000001</v>
      </c>
      <c r="AE50" s="19"/>
      <c r="AF50" s="19"/>
      <c r="AG50" s="19"/>
      <c r="AH50" s="19"/>
      <c r="AI50" s="19">
        <v>99.9</v>
      </c>
      <c r="AJ50" s="19">
        <v>79.400000000000006</v>
      </c>
      <c r="AK50" s="19"/>
      <c r="AL50" s="19"/>
      <c r="AM50" s="19"/>
      <c r="AN50" s="19">
        <v>6.5</v>
      </c>
      <c r="AO50" s="19">
        <v>230.9</v>
      </c>
      <c r="AP50" s="19">
        <v>37.6</v>
      </c>
      <c r="AQ50" s="19">
        <v>100.6</v>
      </c>
      <c r="AR50" s="19"/>
      <c r="AS50" s="19">
        <v>18.100000000000001</v>
      </c>
      <c r="AT50" s="19">
        <v>11.5</v>
      </c>
      <c r="AU50" s="19">
        <v>69.7</v>
      </c>
      <c r="AV50" s="19">
        <v>181.6</v>
      </c>
      <c r="AW50" s="19">
        <v>181.8</v>
      </c>
      <c r="AX50" s="19">
        <v>184.7</v>
      </c>
      <c r="AY50" s="19">
        <v>108.2</v>
      </c>
      <c r="AZ50" s="19">
        <v>7.8</v>
      </c>
      <c r="BA50" s="19">
        <v>8.9</v>
      </c>
      <c r="BB50" s="19">
        <v>27.5</v>
      </c>
      <c r="BC50" s="19">
        <v>21.6</v>
      </c>
      <c r="BD50" s="19">
        <v>2</v>
      </c>
      <c r="BE50" s="19">
        <v>23.9</v>
      </c>
      <c r="BF50" s="19">
        <v>61.8</v>
      </c>
      <c r="BG50" s="19"/>
      <c r="BH50" s="19"/>
      <c r="BI50" s="19">
        <v>90.8</v>
      </c>
      <c r="BJ50" s="19"/>
      <c r="BK50" s="19"/>
      <c r="BL50" s="19">
        <v>0</v>
      </c>
      <c r="BM50" s="19"/>
      <c r="BN50" s="19"/>
      <c r="BO50" s="19"/>
      <c r="BP50" s="19">
        <v>95.5</v>
      </c>
      <c r="BQ50" s="19">
        <v>0</v>
      </c>
      <c r="BR50" s="19">
        <v>174.3</v>
      </c>
      <c r="BS50" s="19">
        <v>206.4</v>
      </c>
      <c r="BT50" s="19">
        <v>185.4</v>
      </c>
      <c r="BU50" s="19"/>
      <c r="BV50" s="19"/>
      <c r="BW50" s="19"/>
      <c r="BX50" s="19"/>
      <c r="BY50" s="19"/>
      <c r="BZ50" s="19"/>
      <c r="CA50" s="19"/>
      <c r="CB50" s="19"/>
      <c r="CC50" s="19">
        <v>0.9</v>
      </c>
      <c r="CD50" s="19">
        <v>236.9</v>
      </c>
      <c r="CE50" s="19">
        <v>86.5</v>
      </c>
      <c r="CF50" s="19">
        <v>63</v>
      </c>
      <c r="CG50" s="19">
        <v>68.599999999999994</v>
      </c>
      <c r="CH50" s="19">
        <v>29.3</v>
      </c>
      <c r="CI50" s="19"/>
      <c r="CJ50" s="19">
        <v>0</v>
      </c>
      <c r="CK50" s="19"/>
      <c r="CL50" s="19">
        <v>144.4</v>
      </c>
      <c r="CM50" s="19">
        <v>147.5</v>
      </c>
      <c r="CN50" s="19">
        <v>149</v>
      </c>
      <c r="CO50" s="19"/>
      <c r="CP50" s="19"/>
      <c r="CQ50" s="19"/>
      <c r="CR50" s="19"/>
      <c r="CS50" s="19"/>
      <c r="CT50" s="19">
        <v>216.7</v>
      </c>
      <c r="CU50" s="19">
        <v>104.5</v>
      </c>
      <c r="CV50" s="19">
        <v>0</v>
      </c>
      <c r="CW50" s="19">
        <v>75</v>
      </c>
      <c r="CX50" s="19">
        <v>0</v>
      </c>
      <c r="CY50" s="19">
        <v>14.1</v>
      </c>
      <c r="CZ50" s="19">
        <v>0</v>
      </c>
      <c r="DA50" s="19"/>
      <c r="DB50" s="19"/>
      <c r="DC50" s="19">
        <v>9.9</v>
      </c>
      <c r="DD50" s="19">
        <v>1.8</v>
      </c>
      <c r="DE50" s="19">
        <v>0</v>
      </c>
      <c r="DF50" s="19">
        <v>0.5</v>
      </c>
      <c r="DG50" s="19">
        <v>1.7</v>
      </c>
      <c r="DH50" s="19">
        <v>4.5999999999999996</v>
      </c>
      <c r="DI50" s="19">
        <v>20.100000000000001</v>
      </c>
      <c r="DJ50" s="19">
        <v>5.0999999999999996</v>
      </c>
      <c r="DK50" s="19">
        <v>3.8</v>
      </c>
      <c r="DL50" s="19">
        <v>3.4</v>
      </c>
      <c r="DM50" s="19">
        <v>18.3</v>
      </c>
      <c r="DN50" s="19">
        <v>0</v>
      </c>
      <c r="DO50" s="19">
        <v>0</v>
      </c>
      <c r="DP50" s="19">
        <v>0</v>
      </c>
      <c r="DQ50" s="19">
        <v>0</v>
      </c>
      <c r="DR50" s="19">
        <v>0</v>
      </c>
      <c r="DS50" s="19">
        <v>2.1</v>
      </c>
      <c r="DT50" s="19">
        <v>20.2</v>
      </c>
      <c r="DU50" s="19">
        <v>1</v>
      </c>
      <c r="DV50" s="19"/>
      <c r="DW50" s="19">
        <v>8.5</v>
      </c>
      <c r="DX50" s="19">
        <v>2.2999999999999998</v>
      </c>
      <c r="DY50" s="19">
        <v>5.3</v>
      </c>
      <c r="DZ50" s="19">
        <v>6.7</v>
      </c>
      <c r="EA50" s="19">
        <v>10</v>
      </c>
      <c r="EB50" s="19">
        <v>7.8</v>
      </c>
      <c r="EC50" s="19">
        <v>61.2</v>
      </c>
      <c r="ED50" s="19">
        <v>0</v>
      </c>
      <c r="EE50" s="19">
        <v>79.400000000000006</v>
      </c>
      <c r="EF50" s="19">
        <v>97</v>
      </c>
      <c r="EG50" s="19">
        <v>17.399999999999999</v>
      </c>
      <c r="EH50" s="19">
        <v>2.7</v>
      </c>
      <c r="EI50" s="19">
        <v>10.5</v>
      </c>
      <c r="EJ50" s="19">
        <v>2.8</v>
      </c>
      <c r="EK50" s="19">
        <v>8</v>
      </c>
      <c r="EL50" s="19">
        <v>4</v>
      </c>
      <c r="EM50" s="19">
        <v>4.7</v>
      </c>
      <c r="EN50" s="19">
        <v>4.8</v>
      </c>
      <c r="EO50" s="19">
        <v>13</v>
      </c>
      <c r="EP50" s="19">
        <v>0</v>
      </c>
      <c r="EQ50" s="19">
        <v>0</v>
      </c>
      <c r="ER50" s="19">
        <v>0</v>
      </c>
      <c r="ES50" s="19">
        <v>0.6</v>
      </c>
      <c r="ET50" s="19">
        <v>105.8</v>
      </c>
      <c r="EU50" s="19">
        <v>104.7</v>
      </c>
      <c r="EV50" s="19">
        <v>0</v>
      </c>
      <c r="EW50" s="19">
        <v>2.9</v>
      </c>
      <c r="EX50" s="19">
        <v>2.4</v>
      </c>
      <c r="EY50" s="19">
        <v>2.4</v>
      </c>
      <c r="EZ50" s="19">
        <v>2.5</v>
      </c>
      <c r="FA50" s="19">
        <v>0</v>
      </c>
      <c r="FB50" s="19">
        <v>7.4</v>
      </c>
      <c r="FC50" s="19">
        <v>20</v>
      </c>
      <c r="FD50" s="19">
        <v>9</v>
      </c>
      <c r="FE50" s="19">
        <v>29.5</v>
      </c>
      <c r="FF50" s="19">
        <v>32.9</v>
      </c>
      <c r="FG50" s="19">
        <v>16.5</v>
      </c>
      <c r="FH50" s="19">
        <v>19.399999999999999</v>
      </c>
      <c r="FI50" s="19">
        <v>4</v>
      </c>
      <c r="FJ50" s="19">
        <v>11.14</v>
      </c>
      <c r="FK50" s="19">
        <v>7403.64</v>
      </c>
      <c r="FL50" s="15"/>
      <c r="FM50" s="19">
        <v>20.5</v>
      </c>
      <c r="FN50" s="19">
        <v>8.032</v>
      </c>
      <c r="FO50" s="19">
        <v>6.02</v>
      </c>
      <c r="FP50" s="19">
        <v>5.2</v>
      </c>
      <c r="FQ50" s="19">
        <v>27.300229999999999</v>
      </c>
      <c r="FR50" s="19">
        <v>18.925070000000002</v>
      </c>
      <c r="FS50" s="19">
        <v>5</v>
      </c>
      <c r="FT50" s="19">
        <v>16.100000000000001</v>
      </c>
      <c r="FU50" s="19">
        <v>107.07729999999999</v>
      </c>
    </row>
    <row r="51" spans="1:177" ht="24" customHeight="1" x14ac:dyDescent="0.3">
      <c r="A51" s="13" t="s">
        <v>59</v>
      </c>
      <c r="B51" s="13" t="s">
        <v>794</v>
      </c>
      <c r="C51" s="14">
        <v>145.19999999999999</v>
      </c>
      <c r="D51" s="14">
        <v>621.1</v>
      </c>
      <c r="E51" s="14">
        <v>211.2</v>
      </c>
      <c r="F51" s="14"/>
      <c r="G51" s="14"/>
      <c r="H51" s="14">
        <v>49.7</v>
      </c>
      <c r="I51" s="14">
        <v>99.1</v>
      </c>
      <c r="J51" s="14"/>
      <c r="K51" s="14"/>
      <c r="L51" s="14">
        <v>184.8</v>
      </c>
      <c r="M51" s="14">
        <v>205.2</v>
      </c>
      <c r="N51" s="14">
        <v>206.3</v>
      </c>
      <c r="O51" s="14">
        <v>288.2</v>
      </c>
      <c r="P51" s="14">
        <v>213.1</v>
      </c>
      <c r="Q51" s="14">
        <v>110.5</v>
      </c>
      <c r="R51" s="14">
        <v>405.4</v>
      </c>
      <c r="S51" s="14">
        <v>3</v>
      </c>
      <c r="T51" s="14"/>
      <c r="U51" s="14"/>
      <c r="V51" s="14"/>
      <c r="W51" s="14"/>
      <c r="X51" s="14">
        <v>128.1</v>
      </c>
      <c r="Y51" s="14">
        <v>6.2</v>
      </c>
      <c r="Z51" s="14">
        <v>6</v>
      </c>
      <c r="AA51" s="14"/>
      <c r="AB51" s="14">
        <v>6.6</v>
      </c>
      <c r="AC51" s="14">
        <v>13.9</v>
      </c>
      <c r="AD51" s="14">
        <v>130.5</v>
      </c>
      <c r="AE51" s="14"/>
      <c r="AF51" s="14"/>
      <c r="AG51" s="14"/>
      <c r="AH51" s="14"/>
      <c r="AI51" s="14">
        <v>99.9</v>
      </c>
      <c r="AJ51" s="14">
        <v>180</v>
      </c>
      <c r="AK51" s="14"/>
      <c r="AL51" s="14"/>
      <c r="AM51" s="14"/>
      <c r="AN51" s="14">
        <v>6.5</v>
      </c>
      <c r="AO51" s="14">
        <v>228.4</v>
      </c>
      <c r="AP51" s="14">
        <v>37</v>
      </c>
      <c r="AQ51" s="14">
        <v>138.80000000000001</v>
      </c>
      <c r="AR51" s="14"/>
      <c r="AS51" s="14">
        <v>18.2</v>
      </c>
      <c r="AT51" s="14">
        <v>11.5</v>
      </c>
      <c r="AU51" s="14">
        <v>66.7</v>
      </c>
      <c r="AV51" s="14">
        <v>181</v>
      </c>
      <c r="AW51" s="14">
        <v>181.6</v>
      </c>
      <c r="AX51" s="14">
        <v>184.8</v>
      </c>
      <c r="AY51" s="14">
        <v>109</v>
      </c>
      <c r="AZ51" s="14">
        <v>7.8</v>
      </c>
      <c r="BA51" s="14">
        <v>8.9</v>
      </c>
      <c r="BB51" s="14">
        <v>17.100000000000001</v>
      </c>
      <c r="BC51" s="14">
        <v>21.5</v>
      </c>
      <c r="BD51" s="14">
        <v>2</v>
      </c>
      <c r="BE51" s="14">
        <v>23.7</v>
      </c>
      <c r="BF51" s="14">
        <v>55.2</v>
      </c>
      <c r="BG51" s="14"/>
      <c r="BH51" s="14"/>
      <c r="BI51" s="14">
        <v>90.7</v>
      </c>
      <c r="BJ51" s="14"/>
      <c r="BK51" s="14"/>
      <c r="BL51" s="14">
        <v>0</v>
      </c>
      <c r="BM51" s="14"/>
      <c r="BN51" s="14"/>
      <c r="BO51" s="14"/>
      <c r="BP51" s="14">
        <v>95.4</v>
      </c>
      <c r="BQ51" s="14">
        <v>0</v>
      </c>
      <c r="BR51" s="14">
        <v>174.2</v>
      </c>
      <c r="BS51" s="14">
        <v>206.6</v>
      </c>
      <c r="BT51" s="14">
        <v>184.9</v>
      </c>
      <c r="BU51" s="14"/>
      <c r="BV51" s="14"/>
      <c r="BW51" s="14"/>
      <c r="BX51" s="14"/>
      <c r="BY51" s="14"/>
      <c r="BZ51" s="14"/>
      <c r="CA51" s="14"/>
      <c r="CB51" s="14"/>
      <c r="CC51" s="14">
        <v>0.9</v>
      </c>
      <c r="CD51" s="14">
        <v>151.9</v>
      </c>
      <c r="CE51" s="14">
        <v>79.400000000000006</v>
      </c>
      <c r="CF51" s="14">
        <v>62.7</v>
      </c>
      <c r="CG51" s="14">
        <v>70.599999999999994</v>
      </c>
      <c r="CH51" s="14">
        <v>29.3</v>
      </c>
      <c r="CI51" s="14"/>
      <c r="CJ51" s="14">
        <v>0</v>
      </c>
      <c r="CK51" s="14"/>
      <c r="CL51" s="14">
        <v>145.5</v>
      </c>
      <c r="CM51" s="14">
        <v>148</v>
      </c>
      <c r="CN51" s="14">
        <v>149.4</v>
      </c>
      <c r="CO51" s="14"/>
      <c r="CP51" s="14"/>
      <c r="CQ51" s="14"/>
      <c r="CR51" s="14"/>
      <c r="CS51" s="14"/>
      <c r="CT51" s="14">
        <v>217.4</v>
      </c>
      <c r="CU51" s="14">
        <v>104.6</v>
      </c>
      <c r="CV51" s="14">
        <v>0</v>
      </c>
      <c r="CW51" s="14">
        <v>76.400000000000006</v>
      </c>
      <c r="CX51" s="14">
        <v>0</v>
      </c>
      <c r="CY51" s="14">
        <v>13.2</v>
      </c>
      <c r="CZ51" s="14">
        <v>0</v>
      </c>
      <c r="DA51" s="14"/>
      <c r="DB51" s="14"/>
      <c r="DC51" s="14">
        <v>9.9</v>
      </c>
      <c r="DD51" s="14">
        <v>4.2</v>
      </c>
      <c r="DE51" s="14">
        <v>0</v>
      </c>
      <c r="DF51" s="14">
        <v>0.4</v>
      </c>
      <c r="DG51" s="14">
        <v>1.7</v>
      </c>
      <c r="DH51" s="14">
        <v>4.7</v>
      </c>
      <c r="DI51" s="14">
        <v>19.899999999999999</v>
      </c>
      <c r="DJ51" s="14">
        <v>5.0999999999999996</v>
      </c>
      <c r="DK51" s="14">
        <v>3.7</v>
      </c>
      <c r="DL51" s="14">
        <v>3.5</v>
      </c>
      <c r="DM51" s="14">
        <v>18.3</v>
      </c>
      <c r="DN51" s="14">
        <v>0</v>
      </c>
      <c r="DO51" s="14">
        <v>0</v>
      </c>
      <c r="DP51" s="14">
        <v>0</v>
      </c>
      <c r="DQ51" s="14">
        <v>0</v>
      </c>
      <c r="DR51" s="14">
        <v>0</v>
      </c>
      <c r="DS51" s="14">
        <v>2.1</v>
      </c>
      <c r="DT51" s="14">
        <v>20.2</v>
      </c>
      <c r="DU51" s="14">
        <v>1</v>
      </c>
      <c r="DV51" s="14"/>
      <c r="DW51" s="14">
        <v>8.5</v>
      </c>
      <c r="DX51" s="14">
        <v>2.4</v>
      </c>
      <c r="DY51" s="14">
        <v>5.8</v>
      </c>
      <c r="DZ51" s="14">
        <v>6.8</v>
      </c>
      <c r="EA51" s="14">
        <v>10</v>
      </c>
      <c r="EB51" s="14">
        <v>6.8</v>
      </c>
      <c r="EC51" s="14">
        <v>51.9</v>
      </c>
      <c r="ED51" s="14">
        <v>0</v>
      </c>
      <c r="EE51" s="14">
        <v>78.099999999999994</v>
      </c>
      <c r="EF51" s="14">
        <v>95.2</v>
      </c>
      <c r="EG51" s="14">
        <v>14.8</v>
      </c>
      <c r="EH51" s="14">
        <v>1.7</v>
      </c>
      <c r="EI51" s="14">
        <v>10.5</v>
      </c>
      <c r="EJ51" s="14">
        <v>2.8</v>
      </c>
      <c r="EK51" s="14">
        <v>8</v>
      </c>
      <c r="EL51" s="14">
        <v>4</v>
      </c>
      <c r="EM51" s="14">
        <v>4.7</v>
      </c>
      <c r="EN51" s="14">
        <v>4.8</v>
      </c>
      <c r="EO51" s="14">
        <v>12.3</v>
      </c>
      <c r="EP51" s="14">
        <v>0</v>
      </c>
      <c r="EQ51" s="14">
        <v>0</v>
      </c>
      <c r="ER51" s="14">
        <v>0</v>
      </c>
      <c r="ES51" s="14">
        <v>0.6</v>
      </c>
      <c r="ET51" s="14">
        <v>91.6</v>
      </c>
      <c r="EU51" s="14">
        <v>55.6</v>
      </c>
      <c r="EV51" s="14">
        <v>0</v>
      </c>
      <c r="EW51" s="14">
        <v>2.9</v>
      </c>
      <c r="EX51" s="14">
        <v>2.4</v>
      </c>
      <c r="EY51" s="14">
        <v>2.4</v>
      </c>
      <c r="EZ51" s="14">
        <v>2.5</v>
      </c>
      <c r="FA51" s="14">
        <v>0</v>
      </c>
      <c r="FB51" s="14">
        <v>7.4</v>
      </c>
      <c r="FC51" s="14">
        <v>20</v>
      </c>
      <c r="FD51" s="14">
        <v>9.1</v>
      </c>
      <c r="FE51" s="14">
        <v>29.4</v>
      </c>
      <c r="FF51" s="14">
        <v>32.9</v>
      </c>
      <c r="FG51" s="14">
        <v>16</v>
      </c>
      <c r="FH51" s="14">
        <v>19.399999999999999</v>
      </c>
      <c r="FI51" s="14">
        <v>4.08</v>
      </c>
      <c r="FJ51" s="14">
        <v>11.11</v>
      </c>
      <c r="FK51" s="14">
        <v>7345.99</v>
      </c>
      <c r="FL51" s="15"/>
      <c r="FM51" s="14">
        <v>20.399999999999999</v>
      </c>
      <c r="FN51" s="14">
        <v>8.0359999999999996</v>
      </c>
      <c r="FO51" s="14">
        <v>6.016</v>
      </c>
      <c r="FP51" s="14">
        <v>5.2</v>
      </c>
      <c r="FQ51" s="14">
        <v>27.312799999999999</v>
      </c>
      <c r="FR51" s="14">
        <v>18.925689999999999</v>
      </c>
      <c r="FS51" s="14">
        <v>5.0999999999999996</v>
      </c>
      <c r="FT51" s="14">
        <v>16</v>
      </c>
      <c r="FU51" s="14">
        <v>106.99048999999999</v>
      </c>
    </row>
    <row r="52" spans="1:177" ht="24" customHeight="1" x14ac:dyDescent="0.3">
      <c r="A52" s="16" t="s">
        <v>59</v>
      </c>
      <c r="B52" s="16" t="s">
        <v>795</v>
      </c>
      <c r="C52" s="17">
        <v>142</v>
      </c>
      <c r="D52" s="17">
        <v>625.29999999999995</v>
      </c>
      <c r="E52" s="17">
        <v>214.1</v>
      </c>
      <c r="F52" s="17"/>
      <c r="G52" s="17"/>
      <c r="H52" s="17">
        <v>50</v>
      </c>
      <c r="I52" s="17">
        <v>97.3</v>
      </c>
      <c r="J52" s="17"/>
      <c r="K52" s="17"/>
      <c r="L52" s="17">
        <v>151.19999999999999</v>
      </c>
      <c r="M52" s="17">
        <v>150.9</v>
      </c>
      <c r="N52" s="17">
        <v>151</v>
      </c>
      <c r="O52" s="17">
        <v>245.9</v>
      </c>
      <c r="P52" s="17">
        <v>213.8</v>
      </c>
      <c r="Q52" s="17">
        <v>110.2</v>
      </c>
      <c r="R52" s="17">
        <v>361</v>
      </c>
      <c r="S52" s="17">
        <v>3</v>
      </c>
      <c r="T52" s="17"/>
      <c r="U52" s="17"/>
      <c r="V52" s="17"/>
      <c r="W52" s="17"/>
      <c r="X52" s="17">
        <v>126.2</v>
      </c>
      <c r="Y52" s="17">
        <v>6.4</v>
      </c>
      <c r="Z52" s="17">
        <v>4.9000000000000004</v>
      </c>
      <c r="AA52" s="17"/>
      <c r="AB52" s="17">
        <v>6.6</v>
      </c>
      <c r="AC52" s="17">
        <v>14.2</v>
      </c>
      <c r="AD52" s="17">
        <v>131.1</v>
      </c>
      <c r="AE52" s="17"/>
      <c r="AF52" s="17"/>
      <c r="AG52" s="17"/>
      <c r="AH52" s="17"/>
      <c r="AI52" s="17">
        <v>100.3</v>
      </c>
      <c r="AJ52" s="17">
        <v>173</v>
      </c>
      <c r="AK52" s="17"/>
      <c r="AL52" s="17"/>
      <c r="AM52" s="17"/>
      <c r="AN52" s="17">
        <v>6.5</v>
      </c>
      <c r="AO52" s="17">
        <v>229.6</v>
      </c>
      <c r="AP52" s="17">
        <v>36.4</v>
      </c>
      <c r="AQ52" s="17">
        <v>142.30000000000001</v>
      </c>
      <c r="AR52" s="17"/>
      <c r="AS52" s="17">
        <v>18.2</v>
      </c>
      <c r="AT52" s="17">
        <v>11.5</v>
      </c>
      <c r="AU52" s="17">
        <v>66.2</v>
      </c>
      <c r="AV52" s="17">
        <v>181.2</v>
      </c>
      <c r="AW52" s="17">
        <v>181.8</v>
      </c>
      <c r="AX52" s="17">
        <v>185.6</v>
      </c>
      <c r="AY52" s="17">
        <v>108.9</v>
      </c>
      <c r="AZ52" s="17">
        <v>7.8</v>
      </c>
      <c r="BA52" s="17">
        <v>8.9</v>
      </c>
      <c r="BB52" s="17">
        <v>29.7</v>
      </c>
      <c r="BC52" s="17">
        <v>21.6</v>
      </c>
      <c r="BD52" s="17">
        <v>2</v>
      </c>
      <c r="BE52" s="17">
        <v>23.9</v>
      </c>
      <c r="BF52" s="17">
        <v>63.5</v>
      </c>
      <c r="BG52" s="17"/>
      <c r="BH52" s="17"/>
      <c r="BI52" s="17">
        <v>90.9</v>
      </c>
      <c r="BJ52" s="17"/>
      <c r="BK52" s="17"/>
      <c r="BL52" s="17">
        <v>0</v>
      </c>
      <c r="BM52" s="17"/>
      <c r="BN52" s="17"/>
      <c r="BO52" s="17"/>
      <c r="BP52" s="17">
        <v>95.7</v>
      </c>
      <c r="BQ52" s="17">
        <v>0</v>
      </c>
      <c r="BR52" s="17">
        <v>174.4</v>
      </c>
      <c r="BS52" s="17">
        <v>205.9</v>
      </c>
      <c r="BT52" s="17">
        <v>185.3</v>
      </c>
      <c r="BU52" s="17"/>
      <c r="BV52" s="17"/>
      <c r="BW52" s="17"/>
      <c r="BX52" s="17"/>
      <c r="BY52" s="17"/>
      <c r="BZ52" s="17"/>
      <c r="CA52" s="17"/>
      <c r="CB52" s="17"/>
      <c r="CC52" s="17">
        <v>0.8</v>
      </c>
      <c r="CD52" s="17">
        <v>183.5</v>
      </c>
      <c r="CE52" s="17">
        <v>86.7</v>
      </c>
      <c r="CF52" s="17">
        <v>65.2</v>
      </c>
      <c r="CG52" s="17">
        <v>70.900000000000006</v>
      </c>
      <c r="CH52" s="17">
        <v>27.6</v>
      </c>
      <c r="CI52" s="17"/>
      <c r="CJ52" s="17">
        <v>0</v>
      </c>
      <c r="CK52" s="17"/>
      <c r="CL52" s="17">
        <v>146.19999999999999</v>
      </c>
      <c r="CM52" s="17">
        <v>148.6</v>
      </c>
      <c r="CN52" s="17">
        <v>150</v>
      </c>
      <c r="CO52" s="17"/>
      <c r="CP52" s="17"/>
      <c r="CQ52" s="17"/>
      <c r="CR52" s="17"/>
      <c r="CS52" s="17"/>
      <c r="CT52" s="17">
        <v>217.4</v>
      </c>
      <c r="CU52" s="17">
        <v>104.5</v>
      </c>
      <c r="CV52" s="17">
        <v>0</v>
      </c>
      <c r="CW52" s="17">
        <v>81.7</v>
      </c>
      <c r="CX52" s="17">
        <v>0</v>
      </c>
      <c r="CY52" s="17">
        <v>10.7</v>
      </c>
      <c r="CZ52" s="17">
        <v>0</v>
      </c>
      <c r="DA52" s="17"/>
      <c r="DB52" s="17"/>
      <c r="DC52" s="17">
        <v>10</v>
      </c>
      <c r="DD52" s="17">
        <v>4</v>
      </c>
      <c r="DE52" s="17">
        <v>0</v>
      </c>
      <c r="DF52" s="17">
        <v>0.4</v>
      </c>
      <c r="DG52" s="17">
        <v>1.7</v>
      </c>
      <c r="DH52" s="17">
        <v>4.7</v>
      </c>
      <c r="DI52" s="17">
        <v>20.100000000000001</v>
      </c>
      <c r="DJ52" s="17">
        <v>5.0999999999999996</v>
      </c>
      <c r="DK52" s="17">
        <v>3.7</v>
      </c>
      <c r="DL52" s="17">
        <v>3.5</v>
      </c>
      <c r="DM52" s="17">
        <v>18.3</v>
      </c>
      <c r="DN52" s="17">
        <v>0</v>
      </c>
      <c r="DO52" s="17">
        <v>0</v>
      </c>
      <c r="DP52" s="17">
        <v>24.9</v>
      </c>
      <c r="DQ52" s="17">
        <v>72.599999999999994</v>
      </c>
      <c r="DR52" s="17">
        <v>0</v>
      </c>
      <c r="DS52" s="17">
        <v>2.1</v>
      </c>
      <c r="DT52" s="17">
        <v>20.2</v>
      </c>
      <c r="DU52" s="17">
        <v>1</v>
      </c>
      <c r="DV52" s="17"/>
      <c r="DW52" s="17">
        <v>8.5</v>
      </c>
      <c r="DX52" s="17">
        <v>2.4</v>
      </c>
      <c r="DY52" s="17">
        <v>5.9</v>
      </c>
      <c r="DZ52" s="17">
        <v>6.8</v>
      </c>
      <c r="EA52" s="17">
        <v>10</v>
      </c>
      <c r="EB52" s="17">
        <v>7.8</v>
      </c>
      <c r="EC52" s="17">
        <v>47.6</v>
      </c>
      <c r="ED52" s="17">
        <v>0</v>
      </c>
      <c r="EE52" s="17">
        <v>67.099999999999994</v>
      </c>
      <c r="EF52" s="17">
        <v>88.2</v>
      </c>
      <c r="EG52" s="17">
        <v>9.1999999999999993</v>
      </c>
      <c r="EH52" s="17">
        <v>0.3</v>
      </c>
      <c r="EI52" s="17">
        <v>10.5</v>
      </c>
      <c r="EJ52" s="17">
        <v>2.8</v>
      </c>
      <c r="EK52" s="17">
        <v>8</v>
      </c>
      <c r="EL52" s="17">
        <v>3.6</v>
      </c>
      <c r="EM52" s="17">
        <v>4.2</v>
      </c>
      <c r="EN52" s="17">
        <v>4.4000000000000004</v>
      </c>
      <c r="EO52" s="17">
        <v>9.6999999999999993</v>
      </c>
      <c r="EP52" s="17">
        <v>0</v>
      </c>
      <c r="EQ52" s="17">
        <v>0</v>
      </c>
      <c r="ER52" s="17">
        <v>0</v>
      </c>
      <c r="ES52" s="17">
        <v>0.6</v>
      </c>
      <c r="ET52" s="17">
        <v>84.7</v>
      </c>
      <c r="EU52" s="17">
        <v>74.7</v>
      </c>
      <c r="EV52" s="17">
        <v>0</v>
      </c>
      <c r="EW52" s="17">
        <v>2.9</v>
      </c>
      <c r="EX52" s="17">
        <v>2.4</v>
      </c>
      <c r="EY52" s="17">
        <v>2.4</v>
      </c>
      <c r="EZ52" s="17">
        <v>2.5</v>
      </c>
      <c r="FA52" s="17">
        <v>0</v>
      </c>
      <c r="FB52" s="17">
        <v>7.4</v>
      </c>
      <c r="FC52" s="17">
        <v>20</v>
      </c>
      <c r="FD52" s="17">
        <v>9</v>
      </c>
      <c r="FE52" s="17">
        <v>29.3</v>
      </c>
      <c r="FF52" s="17">
        <v>32.9</v>
      </c>
      <c r="FG52" s="17">
        <v>16.5</v>
      </c>
      <c r="FH52" s="17">
        <v>19.399999999999999</v>
      </c>
      <c r="FI52" s="17">
        <v>3.78</v>
      </c>
      <c r="FJ52" s="17">
        <v>11.06</v>
      </c>
      <c r="FK52" s="17">
        <v>7258.84</v>
      </c>
      <c r="FL52" s="15"/>
      <c r="FM52" s="17">
        <v>20.3</v>
      </c>
      <c r="FN52" s="17">
        <v>8.0370000000000008</v>
      </c>
      <c r="FO52" s="17">
        <v>6.016</v>
      </c>
      <c r="FP52" s="17">
        <v>5.4</v>
      </c>
      <c r="FQ52" s="17">
        <v>27.18272</v>
      </c>
      <c r="FR52" s="17">
        <v>18.925830000000001</v>
      </c>
      <c r="FS52" s="17">
        <v>5.0999999999999996</v>
      </c>
      <c r="FT52" s="17">
        <v>16.100000000000001</v>
      </c>
      <c r="FU52" s="17">
        <v>107.06155</v>
      </c>
    </row>
    <row r="53" spans="1:177" ht="24" customHeight="1" x14ac:dyDescent="0.3">
      <c r="A53" s="16" t="s">
        <v>59</v>
      </c>
      <c r="B53" s="16" t="s">
        <v>796</v>
      </c>
      <c r="C53" s="17">
        <v>146.1</v>
      </c>
      <c r="D53" s="17">
        <v>625.20000000000005</v>
      </c>
      <c r="E53" s="17">
        <v>214.4</v>
      </c>
      <c r="F53" s="17"/>
      <c r="G53" s="17"/>
      <c r="H53" s="17">
        <v>50.1</v>
      </c>
      <c r="I53" s="17">
        <v>97.6</v>
      </c>
      <c r="J53" s="17"/>
      <c r="K53" s="17"/>
      <c r="L53" s="17">
        <v>151.30000000000001</v>
      </c>
      <c r="M53" s="17">
        <v>151.30000000000001</v>
      </c>
      <c r="N53" s="17">
        <v>150.9</v>
      </c>
      <c r="O53" s="17">
        <v>246.5</v>
      </c>
      <c r="P53" s="17">
        <v>213.8</v>
      </c>
      <c r="Q53" s="17">
        <v>110.4</v>
      </c>
      <c r="R53" s="17">
        <v>348.8</v>
      </c>
      <c r="S53" s="17">
        <v>3.1</v>
      </c>
      <c r="T53" s="17"/>
      <c r="U53" s="17"/>
      <c r="V53" s="17"/>
      <c r="W53" s="17"/>
      <c r="X53" s="17">
        <v>131.5</v>
      </c>
      <c r="Y53" s="17">
        <v>7</v>
      </c>
      <c r="Z53" s="17">
        <v>5.5</v>
      </c>
      <c r="AA53" s="17"/>
      <c r="AB53" s="17">
        <v>6.7</v>
      </c>
      <c r="AC53" s="17">
        <v>14.3</v>
      </c>
      <c r="AD53" s="17">
        <v>130.80000000000001</v>
      </c>
      <c r="AE53" s="17"/>
      <c r="AF53" s="17"/>
      <c r="AG53" s="17"/>
      <c r="AH53" s="17"/>
      <c r="AI53" s="17">
        <v>96.5</v>
      </c>
      <c r="AJ53" s="17">
        <v>182.2</v>
      </c>
      <c r="AK53" s="17"/>
      <c r="AL53" s="17"/>
      <c r="AM53" s="17"/>
      <c r="AN53" s="17">
        <v>6.5</v>
      </c>
      <c r="AO53" s="17">
        <v>229.4</v>
      </c>
      <c r="AP53" s="17">
        <v>37.299999999999997</v>
      </c>
      <c r="AQ53" s="17">
        <v>134.5</v>
      </c>
      <c r="AR53" s="17"/>
      <c r="AS53" s="17">
        <v>18.2</v>
      </c>
      <c r="AT53" s="17">
        <v>11.5</v>
      </c>
      <c r="AU53" s="17">
        <v>69.3</v>
      </c>
      <c r="AV53" s="17">
        <v>183.2</v>
      </c>
      <c r="AW53" s="17">
        <v>183.9</v>
      </c>
      <c r="AX53" s="17">
        <v>185.3</v>
      </c>
      <c r="AY53" s="17">
        <v>109.3</v>
      </c>
      <c r="AZ53" s="17">
        <v>7.6</v>
      </c>
      <c r="BA53" s="17">
        <v>9</v>
      </c>
      <c r="BB53" s="17">
        <v>25.1</v>
      </c>
      <c r="BC53" s="17">
        <v>21.8</v>
      </c>
      <c r="BD53" s="17">
        <v>2</v>
      </c>
      <c r="BE53" s="17">
        <v>24.4</v>
      </c>
      <c r="BF53" s="17">
        <v>73.400000000000006</v>
      </c>
      <c r="BG53" s="17"/>
      <c r="BH53" s="17"/>
      <c r="BI53" s="17">
        <v>91</v>
      </c>
      <c r="BJ53" s="17"/>
      <c r="BK53" s="17"/>
      <c r="BL53" s="17">
        <v>0</v>
      </c>
      <c r="BM53" s="17"/>
      <c r="BN53" s="17"/>
      <c r="BO53" s="17"/>
      <c r="BP53" s="17">
        <v>95.8</v>
      </c>
      <c r="BQ53" s="17">
        <v>0</v>
      </c>
      <c r="BR53" s="17">
        <v>173.8</v>
      </c>
      <c r="BS53" s="17">
        <v>206.5</v>
      </c>
      <c r="BT53" s="17">
        <v>185.4</v>
      </c>
      <c r="BU53" s="17"/>
      <c r="BV53" s="17"/>
      <c r="BW53" s="17"/>
      <c r="BX53" s="17"/>
      <c r="BY53" s="17"/>
      <c r="BZ53" s="17"/>
      <c r="CA53" s="17"/>
      <c r="CB53" s="17"/>
      <c r="CC53" s="17">
        <v>0.8</v>
      </c>
      <c r="CD53" s="17">
        <v>232.3</v>
      </c>
      <c r="CE53" s="17">
        <v>77.7</v>
      </c>
      <c r="CF53" s="17">
        <v>65.3</v>
      </c>
      <c r="CG53" s="17">
        <v>70.900000000000006</v>
      </c>
      <c r="CH53" s="17">
        <v>27.8</v>
      </c>
      <c r="CI53" s="17"/>
      <c r="CJ53" s="17">
        <v>0</v>
      </c>
      <c r="CK53" s="17"/>
      <c r="CL53" s="17">
        <v>145.5</v>
      </c>
      <c r="CM53" s="17">
        <v>148.30000000000001</v>
      </c>
      <c r="CN53" s="17">
        <v>149.5</v>
      </c>
      <c r="CO53" s="17"/>
      <c r="CP53" s="17"/>
      <c r="CQ53" s="17"/>
      <c r="CR53" s="17"/>
      <c r="CS53" s="17"/>
      <c r="CT53" s="17">
        <v>217.3</v>
      </c>
      <c r="CU53" s="17">
        <v>104.6</v>
      </c>
      <c r="CV53" s="17">
        <v>0</v>
      </c>
      <c r="CW53" s="17">
        <v>71.8</v>
      </c>
      <c r="CX53" s="17">
        <v>0</v>
      </c>
      <c r="CY53" s="17">
        <v>11.2</v>
      </c>
      <c r="CZ53" s="17">
        <v>0</v>
      </c>
      <c r="DA53" s="17"/>
      <c r="DB53" s="17"/>
      <c r="DC53" s="17">
        <v>9.9</v>
      </c>
      <c r="DD53" s="17">
        <v>4.0999999999999996</v>
      </c>
      <c r="DE53" s="17">
        <v>0</v>
      </c>
      <c r="DF53" s="17">
        <v>0.4</v>
      </c>
      <c r="DG53" s="17">
        <v>1.7</v>
      </c>
      <c r="DH53" s="17">
        <v>4.7</v>
      </c>
      <c r="DI53" s="17">
        <v>20.399999999999999</v>
      </c>
      <c r="DJ53" s="17">
        <v>4.9000000000000004</v>
      </c>
      <c r="DK53" s="17">
        <v>3.7</v>
      </c>
      <c r="DL53" s="17">
        <v>3.5</v>
      </c>
      <c r="DM53" s="17">
        <v>18.3</v>
      </c>
      <c r="DN53" s="17">
        <v>0</v>
      </c>
      <c r="DO53" s="17">
        <v>0</v>
      </c>
      <c r="DP53" s="17">
        <v>25.6</v>
      </c>
      <c r="DQ53" s="17">
        <v>67.599999999999994</v>
      </c>
      <c r="DR53" s="17">
        <v>0</v>
      </c>
      <c r="DS53" s="17">
        <v>2.1</v>
      </c>
      <c r="DT53" s="17">
        <v>20.2</v>
      </c>
      <c r="DU53" s="17">
        <v>1</v>
      </c>
      <c r="DV53" s="17"/>
      <c r="DW53" s="17">
        <v>8.5</v>
      </c>
      <c r="DX53" s="17">
        <v>2.4</v>
      </c>
      <c r="DY53" s="17">
        <v>5.6</v>
      </c>
      <c r="DZ53" s="17">
        <v>6.8</v>
      </c>
      <c r="EA53" s="17">
        <v>10</v>
      </c>
      <c r="EB53" s="17">
        <v>6.7</v>
      </c>
      <c r="EC53" s="17">
        <v>35.1</v>
      </c>
      <c r="ED53" s="17">
        <v>0</v>
      </c>
      <c r="EE53" s="17">
        <v>78.3</v>
      </c>
      <c r="EF53" s="17">
        <v>95.8</v>
      </c>
      <c r="EG53" s="17">
        <v>11.8</v>
      </c>
      <c r="EH53" s="17">
        <v>2</v>
      </c>
      <c r="EI53" s="17">
        <v>10.5</v>
      </c>
      <c r="EJ53" s="17">
        <v>2.9</v>
      </c>
      <c r="EK53" s="17">
        <v>8</v>
      </c>
      <c r="EL53" s="17">
        <v>3.6</v>
      </c>
      <c r="EM53" s="17">
        <v>4</v>
      </c>
      <c r="EN53" s="17">
        <v>4.2</v>
      </c>
      <c r="EO53" s="17">
        <v>8.6</v>
      </c>
      <c r="EP53" s="17">
        <v>0</v>
      </c>
      <c r="EQ53" s="17">
        <v>0</v>
      </c>
      <c r="ER53" s="17">
        <v>0</v>
      </c>
      <c r="ES53" s="17">
        <v>0.6</v>
      </c>
      <c r="ET53" s="17">
        <v>101.8</v>
      </c>
      <c r="EU53" s="17">
        <v>78.599999999999994</v>
      </c>
      <c r="EV53" s="17">
        <v>0</v>
      </c>
      <c r="EW53" s="17">
        <v>2.9</v>
      </c>
      <c r="EX53" s="17">
        <v>2.4</v>
      </c>
      <c r="EY53" s="17">
        <v>2.4</v>
      </c>
      <c r="EZ53" s="17">
        <v>2.5</v>
      </c>
      <c r="FA53" s="17">
        <v>0</v>
      </c>
      <c r="FB53" s="17">
        <v>7.4</v>
      </c>
      <c r="FC53" s="17">
        <v>20</v>
      </c>
      <c r="FD53" s="17">
        <v>9.3000000000000007</v>
      </c>
      <c r="FE53" s="17">
        <v>29.5</v>
      </c>
      <c r="FF53" s="17">
        <v>32.9</v>
      </c>
      <c r="FG53" s="17">
        <v>15.7</v>
      </c>
      <c r="FH53" s="17">
        <v>19.399999999999999</v>
      </c>
      <c r="FI53" s="17">
        <v>0</v>
      </c>
      <c r="FJ53" s="17">
        <v>11.08</v>
      </c>
      <c r="FK53" s="17">
        <v>7320.58</v>
      </c>
      <c r="FL53" s="15"/>
      <c r="FM53" s="17">
        <v>20.3</v>
      </c>
      <c r="FN53" s="17">
        <v>8.0380000000000003</v>
      </c>
      <c r="FO53" s="17">
        <v>6.0119999999999996</v>
      </c>
      <c r="FP53" s="17">
        <v>5.4</v>
      </c>
      <c r="FQ53" s="17">
        <v>27.210609999999999</v>
      </c>
      <c r="FR53" s="17">
        <v>18.92531</v>
      </c>
      <c r="FS53" s="17">
        <v>5.0999999999999996</v>
      </c>
      <c r="FT53" s="17">
        <v>16.100000000000001</v>
      </c>
      <c r="FU53" s="17">
        <v>107.08592</v>
      </c>
    </row>
    <row r="54" spans="1:177" ht="24" customHeight="1" x14ac:dyDescent="0.3">
      <c r="A54" s="16" t="s">
        <v>59</v>
      </c>
      <c r="B54" s="16" t="s">
        <v>797</v>
      </c>
      <c r="C54" s="17">
        <v>146.4</v>
      </c>
      <c r="D54" s="17">
        <v>624.5</v>
      </c>
      <c r="E54" s="17">
        <v>213.3</v>
      </c>
      <c r="F54" s="17"/>
      <c r="G54" s="17"/>
      <c r="H54" s="17">
        <v>50</v>
      </c>
      <c r="I54" s="17">
        <v>94.6</v>
      </c>
      <c r="J54" s="17"/>
      <c r="K54" s="17"/>
      <c r="L54" s="17">
        <v>151.4</v>
      </c>
      <c r="M54" s="17">
        <v>151.30000000000001</v>
      </c>
      <c r="N54" s="17">
        <v>151.4</v>
      </c>
      <c r="O54" s="17">
        <v>245.8</v>
      </c>
      <c r="P54" s="17">
        <v>214.1</v>
      </c>
      <c r="Q54" s="17">
        <v>110.5</v>
      </c>
      <c r="R54" s="17">
        <v>347.7</v>
      </c>
      <c r="S54" s="17">
        <v>3.1</v>
      </c>
      <c r="T54" s="17"/>
      <c r="U54" s="17"/>
      <c r="V54" s="17"/>
      <c r="W54" s="17"/>
      <c r="X54" s="17">
        <v>130.5</v>
      </c>
      <c r="Y54" s="17">
        <v>7</v>
      </c>
      <c r="Z54" s="17">
        <v>5.5</v>
      </c>
      <c r="AA54" s="17"/>
      <c r="AB54" s="17">
        <v>6.7</v>
      </c>
      <c r="AC54" s="17">
        <v>14.3</v>
      </c>
      <c r="AD54" s="17">
        <v>130.6</v>
      </c>
      <c r="AE54" s="17"/>
      <c r="AF54" s="17"/>
      <c r="AG54" s="17"/>
      <c r="AH54" s="17"/>
      <c r="AI54" s="17">
        <v>96.3</v>
      </c>
      <c r="AJ54" s="17">
        <v>166.9</v>
      </c>
      <c r="AK54" s="17"/>
      <c r="AL54" s="17"/>
      <c r="AM54" s="17"/>
      <c r="AN54" s="17">
        <v>6.5</v>
      </c>
      <c r="AO54" s="17">
        <v>229.1</v>
      </c>
      <c r="AP54" s="17">
        <v>36</v>
      </c>
      <c r="AQ54" s="17">
        <v>143.9</v>
      </c>
      <c r="AR54" s="17"/>
      <c r="AS54" s="17">
        <v>18</v>
      </c>
      <c r="AT54" s="17">
        <v>11.5</v>
      </c>
      <c r="AU54" s="17">
        <v>67.5</v>
      </c>
      <c r="AV54" s="17">
        <v>183.3</v>
      </c>
      <c r="AW54" s="17">
        <v>183.5</v>
      </c>
      <c r="AX54" s="17">
        <v>185</v>
      </c>
      <c r="AY54" s="17">
        <v>109.5</v>
      </c>
      <c r="AZ54" s="17">
        <v>7.5</v>
      </c>
      <c r="BA54" s="17">
        <v>9.1</v>
      </c>
      <c r="BB54" s="17">
        <v>30.9</v>
      </c>
      <c r="BC54" s="17">
        <v>21.9</v>
      </c>
      <c r="BD54" s="17">
        <v>2</v>
      </c>
      <c r="BE54" s="17">
        <v>24.2</v>
      </c>
      <c r="BF54" s="17">
        <v>52.4</v>
      </c>
      <c r="BG54" s="17"/>
      <c r="BH54" s="17"/>
      <c r="BI54" s="17">
        <v>91</v>
      </c>
      <c r="BJ54" s="17"/>
      <c r="BK54" s="17"/>
      <c r="BL54" s="17">
        <v>0</v>
      </c>
      <c r="BM54" s="17"/>
      <c r="BN54" s="17"/>
      <c r="BO54" s="17"/>
      <c r="BP54" s="17">
        <v>95.7</v>
      </c>
      <c r="BQ54" s="17">
        <v>0</v>
      </c>
      <c r="BR54" s="17">
        <v>174.4</v>
      </c>
      <c r="BS54" s="17">
        <v>206.9</v>
      </c>
      <c r="BT54" s="17">
        <v>185.4</v>
      </c>
      <c r="BU54" s="17"/>
      <c r="BV54" s="17"/>
      <c r="BW54" s="17"/>
      <c r="BX54" s="17"/>
      <c r="BY54" s="17"/>
      <c r="BZ54" s="17"/>
      <c r="CA54" s="17"/>
      <c r="CB54" s="17"/>
      <c r="CC54" s="17">
        <v>0.8</v>
      </c>
      <c r="CD54" s="17">
        <v>224.9</v>
      </c>
      <c r="CE54" s="17">
        <v>70.2</v>
      </c>
      <c r="CF54" s="17">
        <v>65.3</v>
      </c>
      <c r="CG54" s="17">
        <v>70.599999999999994</v>
      </c>
      <c r="CH54" s="17">
        <v>28.7</v>
      </c>
      <c r="CI54" s="17"/>
      <c r="CJ54" s="17">
        <v>0</v>
      </c>
      <c r="CK54" s="17"/>
      <c r="CL54" s="17">
        <v>145.4</v>
      </c>
      <c r="CM54" s="17">
        <v>148.19999999999999</v>
      </c>
      <c r="CN54" s="17">
        <v>149.5</v>
      </c>
      <c r="CO54" s="17"/>
      <c r="CP54" s="17"/>
      <c r="CQ54" s="17"/>
      <c r="CR54" s="17"/>
      <c r="CS54" s="17"/>
      <c r="CT54" s="17">
        <v>217.9</v>
      </c>
      <c r="CU54" s="17">
        <v>104.6</v>
      </c>
      <c r="CV54" s="17">
        <v>0</v>
      </c>
      <c r="CW54" s="17">
        <v>72.900000000000006</v>
      </c>
      <c r="CX54" s="17">
        <v>0</v>
      </c>
      <c r="CY54" s="17">
        <v>12.2</v>
      </c>
      <c r="CZ54" s="17">
        <v>0</v>
      </c>
      <c r="DA54" s="17"/>
      <c r="DB54" s="17"/>
      <c r="DC54" s="17">
        <v>9.9</v>
      </c>
      <c r="DD54" s="17">
        <v>4</v>
      </c>
      <c r="DE54" s="17">
        <v>0</v>
      </c>
      <c r="DF54" s="17">
        <v>0.3</v>
      </c>
      <c r="DG54" s="17">
        <v>1.7</v>
      </c>
      <c r="DH54" s="17">
        <v>4.8</v>
      </c>
      <c r="DI54" s="17">
        <v>20.3</v>
      </c>
      <c r="DJ54" s="17">
        <v>4.9000000000000004</v>
      </c>
      <c r="DK54" s="17">
        <v>3.8</v>
      </c>
      <c r="DL54" s="17">
        <v>3.5</v>
      </c>
      <c r="DM54" s="17">
        <v>18.3</v>
      </c>
      <c r="DN54" s="17">
        <v>0</v>
      </c>
      <c r="DO54" s="17">
        <v>0</v>
      </c>
      <c r="DP54" s="17">
        <v>25.4</v>
      </c>
      <c r="DQ54" s="17">
        <v>68.599999999999994</v>
      </c>
      <c r="DR54" s="17">
        <v>0</v>
      </c>
      <c r="DS54" s="17">
        <v>2.1</v>
      </c>
      <c r="DT54" s="17">
        <v>20.2</v>
      </c>
      <c r="DU54" s="17">
        <v>1</v>
      </c>
      <c r="DV54" s="17"/>
      <c r="DW54" s="17">
        <v>8.5</v>
      </c>
      <c r="DX54" s="17">
        <v>2.5</v>
      </c>
      <c r="DY54" s="17">
        <v>5.6</v>
      </c>
      <c r="DZ54" s="17">
        <v>6.8</v>
      </c>
      <c r="EA54" s="17">
        <v>10</v>
      </c>
      <c r="EB54" s="17">
        <v>4.0999999999999996</v>
      </c>
      <c r="EC54" s="17">
        <v>26.3</v>
      </c>
      <c r="ED54" s="17">
        <v>0</v>
      </c>
      <c r="EE54" s="17">
        <v>73.599999999999994</v>
      </c>
      <c r="EF54" s="17">
        <v>86.6</v>
      </c>
      <c r="EG54" s="17">
        <v>11.1</v>
      </c>
      <c r="EH54" s="17">
        <v>2</v>
      </c>
      <c r="EI54" s="17">
        <v>10.5</v>
      </c>
      <c r="EJ54" s="17">
        <v>3.2</v>
      </c>
      <c r="EK54" s="17">
        <v>8.1999999999999993</v>
      </c>
      <c r="EL54" s="17">
        <v>3.6</v>
      </c>
      <c r="EM54" s="17">
        <v>4</v>
      </c>
      <c r="EN54" s="17">
        <v>4.2</v>
      </c>
      <c r="EO54" s="17">
        <v>9.6999999999999993</v>
      </c>
      <c r="EP54" s="17">
        <v>0</v>
      </c>
      <c r="EQ54" s="17">
        <v>0</v>
      </c>
      <c r="ER54" s="17">
        <v>0</v>
      </c>
      <c r="ES54" s="17">
        <v>0.6</v>
      </c>
      <c r="ET54" s="17">
        <v>94.8</v>
      </c>
      <c r="EU54" s="17">
        <v>82.3</v>
      </c>
      <c r="EV54" s="17">
        <v>0</v>
      </c>
      <c r="EW54" s="17">
        <v>2.9</v>
      </c>
      <c r="EX54" s="17">
        <v>2.4</v>
      </c>
      <c r="EY54" s="17">
        <v>2.4</v>
      </c>
      <c r="EZ54" s="17">
        <v>2.5</v>
      </c>
      <c r="FA54" s="17">
        <v>0</v>
      </c>
      <c r="FB54" s="17">
        <v>7.4</v>
      </c>
      <c r="FC54" s="17">
        <v>20</v>
      </c>
      <c r="FD54" s="17">
        <v>9.6</v>
      </c>
      <c r="FE54" s="17">
        <v>29.6</v>
      </c>
      <c r="FF54" s="17">
        <v>32.700000000000003</v>
      </c>
      <c r="FG54" s="17">
        <v>16.100000000000001</v>
      </c>
      <c r="FH54" s="17">
        <v>18.3</v>
      </c>
      <c r="FI54" s="17">
        <v>0</v>
      </c>
      <c r="FJ54" s="17">
        <v>11.06</v>
      </c>
      <c r="FK54" s="17">
        <v>7250.26</v>
      </c>
      <c r="FL54" s="15"/>
      <c r="FM54" s="17">
        <v>20.3</v>
      </c>
      <c r="FN54" s="17">
        <v>8.0380000000000003</v>
      </c>
      <c r="FO54" s="17">
        <v>6.0119999999999996</v>
      </c>
      <c r="FP54" s="17">
        <v>5.4</v>
      </c>
      <c r="FQ54" s="17">
        <v>27.228919999999999</v>
      </c>
      <c r="FR54" s="17">
        <v>18.925789999999999</v>
      </c>
      <c r="FS54" s="17">
        <v>5.0999999999999996</v>
      </c>
      <c r="FT54" s="17">
        <v>16.100000000000001</v>
      </c>
      <c r="FU54" s="17">
        <v>107.10471</v>
      </c>
    </row>
    <row r="55" spans="1:177" ht="24" customHeight="1" x14ac:dyDescent="0.3">
      <c r="A55" s="16" t="s">
        <v>59</v>
      </c>
      <c r="B55" s="16" t="s">
        <v>798</v>
      </c>
      <c r="C55" s="17">
        <v>146.4</v>
      </c>
      <c r="D55" s="17">
        <v>624.20000000000005</v>
      </c>
      <c r="E55" s="17">
        <v>212.9</v>
      </c>
      <c r="F55" s="17"/>
      <c r="G55" s="17"/>
      <c r="H55" s="17">
        <v>50.2</v>
      </c>
      <c r="I55" s="17">
        <v>95.6</v>
      </c>
      <c r="J55" s="17"/>
      <c r="K55" s="17"/>
      <c r="L55" s="17">
        <v>151.5</v>
      </c>
      <c r="M55" s="17">
        <v>151</v>
      </c>
      <c r="N55" s="17">
        <v>151</v>
      </c>
      <c r="O55" s="17">
        <v>247</v>
      </c>
      <c r="P55" s="17">
        <v>213.3</v>
      </c>
      <c r="Q55" s="17">
        <v>110.7</v>
      </c>
      <c r="R55" s="17">
        <v>389.5</v>
      </c>
      <c r="S55" s="17">
        <v>3.1</v>
      </c>
      <c r="T55" s="17"/>
      <c r="U55" s="17"/>
      <c r="V55" s="17"/>
      <c r="W55" s="17"/>
      <c r="X55" s="17">
        <v>129.1</v>
      </c>
      <c r="Y55" s="17">
        <v>7</v>
      </c>
      <c r="Z55" s="17">
        <v>5.5</v>
      </c>
      <c r="AA55" s="17"/>
      <c r="AB55" s="17">
        <v>6.7</v>
      </c>
      <c r="AC55" s="17">
        <v>14.2</v>
      </c>
      <c r="AD55" s="17">
        <v>130.9</v>
      </c>
      <c r="AE55" s="17"/>
      <c r="AF55" s="17"/>
      <c r="AG55" s="17"/>
      <c r="AH55" s="17"/>
      <c r="AI55" s="17">
        <v>96.6</v>
      </c>
      <c r="AJ55" s="17">
        <v>205.6</v>
      </c>
      <c r="AK55" s="17"/>
      <c r="AL55" s="17"/>
      <c r="AM55" s="17"/>
      <c r="AN55" s="17">
        <v>6.5</v>
      </c>
      <c r="AO55" s="17">
        <v>230.6</v>
      </c>
      <c r="AP55" s="17">
        <v>36.6</v>
      </c>
      <c r="AQ55" s="17">
        <v>74.599999999999994</v>
      </c>
      <c r="AR55" s="17"/>
      <c r="AS55" s="17">
        <v>18.100000000000001</v>
      </c>
      <c r="AT55" s="17">
        <v>11.4</v>
      </c>
      <c r="AU55" s="17">
        <v>67.599999999999994</v>
      </c>
      <c r="AV55" s="17">
        <v>183.5</v>
      </c>
      <c r="AW55" s="17">
        <v>183.9</v>
      </c>
      <c r="AX55" s="17">
        <v>185.4</v>
      </c>
      <c r="AY55" s="17">
        <v>109.2</v>
      </c>
      <c r="AZ55" s="17">
        <v>7.5</v>
      </c>
      <c r="BA55" s="17">
        <v>9.1999999999999993</v>
      </c>
      <c r="BB55" s="17">
        <v>24.5</v>
      </c>
      <c r="BC55" s="17">
        <v>22</v>
      </c>
      <c r="BD55" s="17">
        <v>2</v>
      </c>
      <c r="BE55" s="17">
        <v>24</v>
      </c>
      <c r="BF55" s="17">
        <v>51.2</v>
      </c>
      <c r="BG55" s="17"/>
      <c r="BH55" s="17"/>
      <c r="BI55" s="17">
        <v>91.2</v>
      </c>
      <c r="BJ55" s="17"/>
      <c r="BK55" s="17"/>
      <c r="BL55" s="17">
        <v>0</v>
      </c>
      <c r="BM55" s="17"/>
      <c r="BN55" s="17"/>
      <c r="BO55" s="17"/>
      <c r="BP55" s="17">
        <v>95.8</v>
      </c>
      <c r="BQ55" s="17">
        <v>0</v>
      </c>
      <c r="BR55" s="17">
        <v>174.7</v>
      </c>
      <c r="BS55" s="17">
        <v>207.7</v>
      </c>
      <c r="BT55" s="17">
        <v>185.6</v>
      </c>
      <c r="BU55" s="17"/>
      <c r="BV55" s="17"/>
      <c r="BW55" s="17"/>
      <c r="BX55" s="17"/>
      <c r="BY55" s="17"/>
      <c r="BZ55" s="17"/>
      <c r="CA55" s="17"/>
      <c r="CB55" s="17"/>
      <c r="CC55" s="17">
        <v>0.8</v>
      </c>
      <c r="CD55" s="17">
        <v>185</v>
      </c>
      <c r="CE55" s="17">
        <v>83.3</v>
      </c>
      <c r="CF55" s="17">
        <v>65.3</v>
      </c>
      <c r="CG55" s="17">
        <v>70.8</v>
      </c>
      <c r="CH55" s="17">
        <v>29.3</v>
      </c>
      <c r="CI55" s="17"/>
      <c r="CJ55" s="17">
        <v>0</v>
      </c>
      <c r="CK55" s="17"/>
      <c r="CL55" s="17">
        <v>145.69999999999999</v>
      </c>
      <c r="CM55" s="17">
        <v>148.4</v>
      </c>
      <c r="CN55" s="17">
        <v>149.80000000000001</v>
      </c>
      <c r="CO55" s="17"/>
      <c r="CP55" s="17"/>
      <c r="CQ55" s="17"/>
      <c r="CR55" s="17"/>
      <c r="CS55" s="17"/>
      <c r="CT55" s="17">
        <v>218</v>
      </c>
      <c r="CU55" s="17">
        <v>104.9</v>
      </c>
      <c r="CV55" s="17">
        <v>0</v>
      </c>
      <c r="CW55" s="17">
        <v>76.5</v>
      </c>
      <c r="CX55" s="17">
        <v>0</v>
      </c>
      <c r="CY55" s="17">
        <v>11</v>
      </c>
      <c r="CZ55" s="17">
        <v>0</v>
      </c>
      <c r="DA55" s="17"/>
      <c r="DB55" s="17"/>
      <c r="DC55" s="17">
        <v>10</v>
      </c>
      <c r="DD55" s="17">
        <v>4.0999999999999996</v>
      </c>
      <c r="DE55" s="17">
        <v>0</v>
      </c>
      <c r="DF55" s="17">
        <v>0.3</v>
      </c>
      <c r="DG55" s="17">
        <v>1.7</v>
      </c>
      <c r="DH55" s="17">
        <v>4.8</v>
      </c>
      <c r="DI55" s="17">
        <v>20.399999999999999</v>
      </c>
      <c r="DJ55" s="17">
        <v>4.9000000000000004</v>
      </c>
      <c r="DK55" s="17">
        <v>3.7</v>
      </c>
      <c r="DL55" s="17">
        <v>3.4</v>
      </c>
      <c r="DM55" s="17">
        <v>18.3</v>
      </c>
      <c r="DN55" s="17">
        <v>0</v>
      </c>
      <c r="DO55" s="17">
        <v>0</v>
      </c>
      <c r="DP55" s="17">
        <v>25.1</v>
      </c>
      <c r="DQ55" s="17">
        <v>68</v>
      </c>
      <c r="DR55" s="17">
        <v>0</v>
      </c>
      <c r="DS55" s="17">
        <v>2.1</v>
      </c>
      <c r="DT55" s="17">
        <v>20.2</v>
      </c>
      <c r="DU55" s="17">
        <v>1</v>
      </c>
      <c r="DV55" s="17"/>
      <c r="DW55" s="17">
        <v>8.5</v>
      </c>
      <c r="DX55" s="17">
        <v>2.5</v>
      </c>
      <c r="DY55" s="17">
        <v>5.6</v>
      </c>
      <c r="DZ55" s="17">
        <v>6.7</v>
      </c>
      <c r="EA55" s="17">
        <v>10</v>
      </c>
      <c r="EB55" s="17">
        <v>4.8</v>
      </c>
      <c r="EC55" s="17">
        <v>30.9</v>
      </c>
      <c r="ED55" s="17">
        <v>0</v>
      </c>
      <c r="EE55" s="17">
        <v>78.400000000000006</v>
      </c>
      <c r="EF55" s="17">
        <v>92.1</v>
      </c>
      <c r="EG55" s="17">
        <v>11.5</v>
      </c>
      <c r="EH55" s="17">
        <v>0.7</v>
      </c>
      <c r="EI55" s="17">
        <v>10.5</v>
      </c>
      <c r="EJ55" s="17">
        <v>3.2</v>
      </c>
      <c r="EK55" s="17">
        <v>8.1999999999999993</v>
      </c>
      <c r="EL55" s="17">
        <v>4</v>
      </c>
      <c r="EM55" s="17">
        <v>4</v>
      </c>
      <c r="EN55" s="17">
        <v>4.2</v>
      </c>
      <c r="EO55" s="17">
        <v>8</v>
      </c>
      <c r="EP55" s="17">
        <v>0</v>
      </c>
      <c r="EQ55" s="17">
        <v>0</v>
      </c>
      <c r="ER55" s="17">
        <v>0</v>
      </c>
      <c r="ES55" s="17">
        <v>0.6</v>
      </c>
      <c r="ET55" s="17">
        <v>81.7</v>
      </c>
      <c r="EU55" s="17">
        <v>69.2</v>
      </c>
      <c r="EV55" s="17">
        <v>0</v>
      </c>
      <c r="EW55" s="17">
        <v>2.9</v>
      </c>
      <c r="EX55" s="17">
        <v>2.4</v>
      </c>
      <c r="EY55" s="17">
        <v>2.4</v>
      </c>
      <c r="EZ55" s="17">
        <v>2.5</v>
      </c>
      <c r="FA55" s="17">
        <v>0</v>
      </c>
      <c r="FB55" s="17">
        <v>7.4</v>
      </c>
      <c r="FC55" s="17">
        <v>20</v>
      </c>
      <c r="FD55" s="17">
        <v>9.3000000000000007</v>
      </c>
      <c r="FE55" s="17">
        <v>30.1</v>
      </c>
      <c r="FF55" s="17">
        <v>32.799999999999997</v>
      </c>
      <c r="FG55" s="17">
        <v>15.8</v>
      </c>
      <c r="FH55" s="17">
        <v>17.899999999999999</v>
      </c>
      <c r="FI55" s="17">
        <v>0</v>
      </c>
      <c r="FJ55" s="17">
        <v>11.09</v>
      </c>
      <c r="FK55" s="17">
        <v>7221.49</v>
      </c>
      <c r="FL55" s="15"/>
      <c r="FM55" s="17">
        <v>20.399999999999999</v>
      </c>
      <c r="FN55" s="17">
        <v>8.0399999999999991</v>
      </c>
      <c r="FO55" s="17">
        <v>5.99</v>
      </c>
      <c r="FP55" s="17">
        <v>5.4</v>
      </c>
      <c r="FQ55" s="17">
        <v>27.257850000000001</v>
      </c>
      <c r="FR55" s="17">
        <v>18.926069999999999</v>
      </c>
      <c r="FS55" s="17">
        <v>5</v>
      </c>
      <c r="FT55" s="17">
        <v>16.100000000000001</v>
      </c>
      <c r="FU55" s="17">
        <v>107.11391999999999</v>
      </c>
    </row>
    <row r="56" spans="1:177" ht="24" customHeight="1" x14ac:dyDescent="0.3">
      <c r="A56" s="16" t="s">
        <v>59</v>
      </c>
      <c r="B56" s="16" t="s">
        <v>799</v>
      </c>
      <c r="C56" s="17">
        <v>143.1</v>
      </c>
      <c r="D56" s="17">
        <v>624.9</v>
      </c>
      <c r="E56" s="17">
        <v>215.3</v>
      </c>
      <c r="F56" s="17"/>
      <c r="G56" s="17"/>
      <c r="H56" s="17">
        <v>0</v>
      </c>
      <c r="I56" s="17">
        <v>94.6</v>
      </c>
      <c r="J56" s="17"/>
      <c r="K56" s="17"/>
      <c r="L56" s="17">
        <v>138.5</v>
      </c>
      <c r="M56" s="17">
        <v>138.5</v>
      </c>
      <c r="N56" s="17">
        <v>139.19999999999999</v>
      </c>
      <c r="O56" s="17">
        <v>235.2</v>
      </c>
      <c r="P56" s="17">
        <v>216.6</v>
      </c>
      <c r="Q56" s="17">
        <v>111</v>
      </c>
      <c r="R56" s="17">
        <v>386.3</v>
      </c>
      <c r="S56" s="17">
        <v>3</v>
      </c>
      <c r="T56" s="17"/>
      <c r="U56" s="17"/>
      <c r="V56" s="17"/>
      <c r="W56" s="17"/>
      <c r="X56" s="17">
        <v>129.19999999999999</v>
      </c>
      <c r="Y56" s="17">
        <v>6.9</v>
      </c>
      <c r="Z56" s="17">
        <v>5.5</v>
      </c>
      <c r="AA56" s="17"/>
      <c r="AB56" s="17">
        <v>6.7</v>
      </c>
      <c r="AC56" s="17">
        <v>14.5</v>
      </c>
      <c r="AD56" s="17">
        <v>87.5</v>
      </c>
      <c r="AE56" s="17"/>
      <c r="AF56" s="17"/>
      <c r="AG56" s="17"/>
      <c r="AH56" s="17"/>
      <c r="AI56" s="17">
        <v>90.3</v>
      </c>
      <c r="AJ56" s="17">
        <v>195.7</v>
      </c>
      <c r="AK56" s="17"/>
      <c r="AL56" s="17"/>
      <c r="AM56" s="17"/>
      <c r="AN56" s="17">
        <v>6.5</v>
      </c>
      <c r="AO56" s="17">
        <v>229.6</v>
      </c>
      <c r="AP56" s="17">
        <v>35.4</v>
      </c>
      <c r="AQ56" s="17">
        <v>69.7</v>
      </c>
      <c r="AR56" s="17"/>
      <c r="AS56" s="17">
        <v>18.2</v>
      </c>
      <c r="AT56" s="17">
        <v>11.4</v>
      </c>
      <c r="AU56" s="17">
        <v>66.599999999999994</v>
      </c>
      <c r="AV56" s="17">
        <v>181.9</v>
      </c>
      <c r="AW56" s="17">
        <v>182.5</v>
      </c>
      <c r="AX56" s="17">
        <v>185</v>
      </c>
      <c r="AY56" s="17">
        <v>108.8</v>
      </c>
      <c r="AZ56" s="17">
        <v>7.6</v>
      </c>
      <c r="BA56" s="17">
        <v>9.1999999999999993</v>
      </c>
      <c r="BB56" s="17">
        <v>22.9</v>
      </c>
      <c r="BC56" s="17">
        <v>21.4</v>
      </c>
      <c r="BD56" s="17">
        <v>2</v>
      </c>
      <c r="BE56" s="17">
        <v>24</v>
      </c>
      <c r="BF56" s="17">
        <v>50.4</v>
      </c>
      <c r="BG56" s="17"/>
      <c r="BH56" s="17"/>
      <c r="BI56" s="17">
        <v>90.9</v>
      </c>
      <c r="BJ56" s="17"/>
      <c r="BK56" s="17"/>
      <c r="BL56" s="17">
        <v>0</v>
      </c>
      <c r="BM56" s="17"/>
      <c r="BN56" s="17"/>
      <c r="BO56" s="17"/>
      <c r="BP56" s="17">
        <v>95.8</v>
      </c>
      <c r="BQ56" s="17">
        <v>0</v>
      </c>
      <c r="BR56" s="17">
        <v>176.1</v>
      </c>
      <c r="BS56" s="17">
        <v>210.3</v>
      </c>
      <c r="BT56" s="17">
        <v>186.6</v>
      </c>
      <c r="BU56" s="17"/>
      <c r="BV56" s="17"/>
      <c r="BW56" s="17"/>
      <c r="BX56" s="17"/>
      <c r="BY56" s="17"/>
      <c r="BZ56" s="17"/>
      <c r="CA56" s="17"/>
      <c r="CB56" s="17"/>
      <c r="CC56" s="17">
        <v>0.8</v>
      </c>
      <c r="CD56" s="17">
        <v>156.4</v>
      </c>
      <c r="CE56" s="17">
        <v>79</v>
      </c>
      <c r="CF56" s="17">
        <v>65.099999999999994</v>
      </c>
      <c r="CG56" s="17">
        <v>70.5</v>
      </c>
      <c r="CH56" s="17">
        <v>29</v>
      </c>
      <c r="CI56" s="17"/>
      <c r="CJ56" s="17">
        <v>0</v>
      </c>
      <c r="CK56" s="17"/>
      <c r="CL56" s="17">
        <v>145.80000000000001</v>
      </c>
      <c r="CM56" s="17">
        <v>148.80000000000001</v>
      </c>
      <c r="CN56" s="17">
        <v>149.69999999999999</v>
      </c>
      <c r="CO56" s="17"/>
      <c r="CP56" s="17"/>
      <c r="CQ56" s="17"/>
      <c r="CR56" s="17"/>
      <c r="CS56" s="17"/>
      <c r="CT56" s="17">
        <v>217.5</v>
      </c>
      <c r="CU56" s="17">
        <v>104.9</v>
      </c>
      <c r="CV56" s="17">
        <v>0</v>
      </c>
      <c r="CW56" s="17">
        <v>65.900000000000006</v>
      </c>
      <c r="CX56" s="17">
        <v>0</v>
      </c>
      <c r="CY56" s="17">
        <v>11.4</v>
      </c>
      <c r="CZ56" s="17">
        <v>0</v>
      </c>
      <c r="DA56" s="17"/>
      <c r="DB56" s="17"/>
      <c r="DC56" s="17">
        <v>0</v>
      </c>
      <c r="DD56" s="17">
        <v>3.1</v>
      </c>
      <c r="DE56" s="17">
        <v>0</v>
      </c>
      <c r="DF56" s="17">
        <v>0.3</v>
      </c>
      <c r="DG56" s="17">
        <v>1.7</v>
      </c>
      <c r="DH56" s="17">
        <v>4.7</v>
      </c>
      <c r="DI56" s="17">
        <v>20.100000000000001</v>
      </c>
      <c r="DJ56" s="17">
        <v>4.9000000000000004</v>
      </c>
      <c r="DK56" s="17">
        <v>3.7</v>
      </c>
      <c r="DL56" s="17">
        <v>3.5</v>
      </c>
      <c r="DM56" s="17">
        <v>18.3</v>
      </c>
      <c r="DN56" s="17">
        <v>0</v>
      </c>
      <c r="DO56" s="17">
        <v>0</v>
      </c>
      <c r="DP56" s="17">
        <v>24.8</v>
      </c>
      <c r="DQ56" s="17">
        <v>67.599999999999994</v>
      </c>
      <c r="DR56" s="17">
        <v>0</v>
      </c>
      <c r="DS56" s="17">
        <v>2.1</v>
      </c>
      <c r="DT56" s="17">
        <v>20.2</v>
      </c>
      <c r="DU56" s="17">
        <v>1</v>
      </c>
      <c r="DV56" s="17"/>
      <c r="DW56" s="17">
        <v>8.5</v>
      </c>
      <c r="DX56" s="17">
        <v>2.8</v>
      </c>
      <c r="DY56" s="17">
        <v>5.5</v>
      </c>
      <c r="DZ56" s="17">
        <v>7.3</v>
      </c>
      <c r="EA56" s="17">
        <v>10</v>
      </c>
      <c r="EB56" s="17">
        <v>8.5</v>
      </c>
      <c r="EC56" s="17">
        <v>28.7</v>
      </c>
      <c r="ED56" s="17">
        <v>0</v>
      </c>
      <c r="EE56" s="17">
        <v>71.099999999999994</v>
      </c>
      <c r="EF56" s="17">
        <v>91.2</v>
      </c>
      <c r="EG56" s="17">
        <v>7</v>
      </c>
      <c r="EH56" s="17">
        <v>0.8</v>
      </c>
      <c r="EI56" s="17">
        <v>10.5</v>
      </c>
      <c r="EJ56" s="17">
        <v>3.2</v>
      </c>
      <c r="EK56" s="17">
        <v>8.1999999999999993</v>
      </c>
      <c r="EL56" s="17">
        <v>3.8</v>
      </c>
      <c r="EM56" s="17">
        <v>4.2</v>
      </c>
      <c r="EN56" s="17">
        <v>4.4000000000000004</v>
      </c>
      <c r="EO56" s="17">
        <v>8</v>
      </c>
      <c r="EP56" s="17">
        <v>0</v>
      </c>
      <c r="EQ56" s="17">
        <v>0</v>
      </c>
      <c r="ER56" s="17">
        <v>0</v>
      </c>
      <c r="ES56" s="17">
        <v>0.6</v>
      </c>
      <c r="ET56" s="17">
        <v>95.8</v>
      </c>
      <c r="EU56" s="17">
        <v>94.7</v>
      </c>
      <c r="EV56" s="17">
        <v>0</v>
      </c>
      <c r="EW56" s="17">
        <v>2.9</v>
      </c>
      <c r="EX56" s="17">
        <v>2.4</v>
      </c>
      <c r="EY56" s="17">
        <v>2.4</v>
      </c>
      <c r="EZ56" s="17">
        <v>2.5</v>
      </c>
      <c r="FA56" s="17">
        <v>0</v>
      </c>
      <c r="FB56" s="17">
        <v>7.4</v>
      </c>
      <c r="FC56" s="17">
        <v>20</v>
      </c>
      <c r="FD56" s="17">
        <v>9</v>
      </c>
      <c r="FE56" s="17">
        <v>30.2</v>
      </c>
      <c r="FF56" s="17">
        <v>33</v>
      </c>
      <c r="FG56" s="17">
        <v>15.2</v>
      </c>
      <c r="FH56" s="17">
        <v>18.2</v>
      </c>
      <c r="FI56" s="17">
        <v>0</v>
      </c>
      <c r="FJ56" s="17">
        <v>11.1</v>
      </c>
      <c r="FK56" s="17">
        <v>7025.2</v>
      </c>
      <c r="FL56" s="15"/>
      <c r="FM56" s="17">
        <v>20.399999999999999</v>
      </c>
      <c r="FN56" s="17">
        <v>8.0419999999999998</v>
      </c>
      <c r="FO56" s="17">
        <v>5.9740000000000002</v>
      </c>
      <c r="FP56" s="17">
        <v>5.4</v>
      </c>
      <c r="FQ56" s="17">
        <v>27.30902</v>
      </c>
      <c r="FR56" s="17">
        <v>18.925730000000001</v>
      </c>
      <c r="FS56" s="17">
        <v>5.0999999999999996</v>
      </c>
      <c r="FT56" s="17">
        <v>16</v>
      </c>
      <c r="FU56" s="17">
        <v>107.15075</v>
      </c>
    </row>
    <row r="57" spans="1:177" ht="24" customHeight="1" x14ac:dyDescent="0.3">
      <c r="A57" s="16" t="s">
        <v>59</v>
      </c>
      <c r="B57" s="16" t="s">
        <v>800</v>
      </c>
      <c r="C57" s="17">
        <v>148.4</v>
      </c>
      <c r="D57" s="17">
        <v>499.2</v>
      </c>
      <c r="E57" s="17">
        <v>166.1</v>
      </c>
      <c r="F57" s="17"/>
      <c r="G57" s="17"/>
      <c r="H57" s="17">
        <v>0</v>
      </c>
      <c r="I57" s="17">
        <v>96.6</v>
      </c>
      <c r="J57" s="17"/>
      <c r="K57" s="17"/>
      <c r="L57" s="17">
        <v>138.69999999999999</v>
      </c>
      <c r="M57" s="17">
        <v>138</v>
      </c>
      <c r="N57" s="17">
        <v>137.30000000000001</v>
      </c>
      <c r="O57" s="17">
        <v>234.7</v>
      </c>
      <c r="P57" s="17">
        <v>215.3</v>
      </c>
      <c r="Q57" s="17">
        <v>111.4</v>
      </c>
      <c r="R57" s="17">
        <v>368.9</v>
      </c>
      <c r="S57" s="17">
        <v>3</v>
      </c>
      <c r="T57" s="17"/>
      <c r="U57" s="17"/>
      <c r="V57" s="17"/>
      <c r="W57" s="17"/>
      <c r="X57" s="17">
        <v>118</v>
      </c>
      <c r="Y57" s="17">
        <v>6</v>
      </c>
      <c r="Z57" s="17">
        <v>5.6</v>
      </c>
      <c r="AA57" s="17"/>
      <c r="AB57" s="17">
        <v>6.7</v>
      </c>
      <c r="AC57" s="17">
        <v>14.4</v>
      </c>
      <c r="AD57" s="17">
        <v>88</v>
      </c>
      <c r="AE57" s="17"/>
      <c r="AF57" s="17"/>
      <c r="AG57" s="17"/>
      <c r="AH57" s="17"/>
      <c r="AI57" s="17">
        <v>58.7</v>
      </c>
      <c r="AJ57" s="17">
        <v>162.19999999999999</v>
      </c>
      <c r="AK57" s="17"/>
      <c r="AL57" s="17"/>
      <c r="AM57" s="17"/>
      <c r="AN57" s="17">
        <v>6.5</v>
      </c>
      <c r="AO57" s="17">
        <v>151.4</v>
      </c>
      <c r="AP57" s="17">
        <v>36</v>
      </c>
      <c r="AQ57" s="17">
        <v>30.3</v>
      </c>
      <c r="AR57" s="17"/>
      <c r="AS57" s="17">
        <v>18.2</v>
      </c>
      <c r="AT57" s="17">
        <v>11.4</v>
      </c>
      <c r="AU57" s="17">
        <v>65.599999999999994</v>
      </c>
      <c r="AV57" s="17">
        <v>182.8</v>
      </c>
      <c r="AW57" s="17">
        <v>183.2</v>
      </c>
      <c r="AX57" s="17">
        <v>185.3</v>
      </c>
      <c r="AY57" s="17">
        <v>109.8</v>
      </c>
      <c r="AZ57" s="17">
        <v>7.6</v>
      </c>
      <c r="BA57" s="17">
        <v>9.1</v>
      </c>
      <c r="BB57" s="17">
        <v>36.200000000000003</v>
      </c>
      <c r="BC57" s="17">
        <v>22</v>
      </c>
      <c r="BD57" s="17">
        <v>2</v>
      </c>
      <c r="BE57" s="17">
        <v>23.9</v>
      </c>
      <c r="BF57" s="17">
        <v>169.9</v>
      </c>
      <c r="BG57" s="17"/>
      <c r="BH57" s="17"/>
      <c r="BI57" s="17">
        <v>90.9</v>
      </c>
      <c r="BJ57" s="17"/>
      <c r="BK57" s="17"/>
      <c r="BL57" s="17">
        <v>0</v>
      </c>
      <c r="BM57" s="17"/>
      <c r="BN57" s="17"/>
      <c r="BO57" s="17"/>
      <c r="BP57" s="17">
        <v>95.9</v>
      </c>
      <c r="BQ57" s="17">
        <v>0</v>
      </c>
      <c r="BR57" s="17">
        <v>175.6</v>
      </c>
      <c r="BS57" s="17">
        <v>209.7</v>
      </c>
      <c r="BT57" s="17">
        <v>186.6</v>
      </c>
      <c r="BU57" s="17"/>
      <c r="BV57" s="17"/>
      <c r="BW57" s="17"/>
      <c r="BX57" s="17"/>
      <c r="BY57" s="17"/>
      <c r="BZ57" s="17"/>
      <c r="CA57" s="17"/>
      <c r="CB57" s="17"/>
      <c r="CC57" s="17">
        <v>0.8</v>
      </c>
      <c r="CD57" s="17">
        <v>229.1</v>
      </c>
      <c r="CE57" s="17">
        <v>91.4</v>
      </c>
      <c r="CF57" s="17">
        <v>65.3</v>
      </c>
      <c r="CG57" s="17">
        <v>67.8</v>
      </c>
      <c r="CH57" s="17">
        <v>29.2</v>
      </c>
      <c r="CI57" s="17"/>
      <c r="CJ57" s="17">
        <v>0</v>
      </c>
      <c r="CK57" s="17"/>
      <c r="CL57" s="17">
        <v>144.4</v>
      </c>
      <c r="CM57" s="17">
        <v>147.19999999999999</v>
      </c>
      <c r="CN57" s="17">
        <v>149</v>
      </c>
      <c r="CO57" s="17"/>
      <c r="CP57" s="17"/>
      <c r="CQ57" s="17"/>
      <c r="CR57" s="17"/>
      <c r="CS57" s="17"/>
      <c r="CT57" s="17">
        <v>217.9</v>
      </c>
      <c r="CU57" s="17">
        <v>105</v>
      </c>
      <c r="CV57" s="17">
        <v>0</v>
      </c>
      <c r="CW57" s="17">
        <v>55.7</v>
      </c>
      <c r="CX57" s="17">
        <v>0</v>
      </c>
      <c r="CY57" s="17">
        <v>10.1</v>
      </c>
      <c r="CZ57" s="17">
        <v>0</v>
      </c>
      <c r="DA57" s="17"/>
      <c r="DB57" s="17"/>
      <c r="DC57" s="17">
        <v>0</v>
      </c>
      <c r="DD57" s="17">
        <v>0</v>
      </c>
      <c r="DE57" s="17">
        <v>0</v>
      </c>
      <c r="DF57" s="17">
        <v>0.3</v>
      </c>
      <c r="DG57" s="17">
        <v>1.7</v>
      </c>
      <c r="DH57" s="17">
        <v>4.8</v>
      </c>
      <c r="DI57" s="17">
        <v>20.2</v>
      </c>
      <c r="DJ57" s="17">
        <v>4.9000000000000004</v>
      </c>
      <c r="DK57" s="17">
        <v>3.7</v>
      </c>
      <c r="DL57" s="17">
        <v>3.5</v>
      </c>
      <c r="DM57" s="17">
        <v>18.3</v>
      </c>
      <c r="DN57" s="17">
        <v>0</v>
      </c>
      <c r="DO57" s="17">
        <v>0</v>
      </c>
      <c r="DP57" s="17">
        <v>24.5</v>
      </c>
      <c r="DQ57" s="17">
        <v>66.8</v>
      </c>
      <c r="DR57" s="17">
        <v>0</v>
      </c>
      <c r="DS57" s="17">
        <v>2.1</v>
      </c>
      <c r="DT57" s="17">
        <v>20.2</v>
      </c>
      <c r="DU57" s="17">
        <v>1</v>
      </c>
      <c r="DV57" s="17"/>
      <c r="DW57" s="17">
        <v>8.4</v>
      </c>
      <c r="DX57" s="17">
        <v>2.8</v>
      </c>
      <c r="DY57" s="17">
        <v>5.6</v>
      </c>
      <c r="DZ57" s="17">
        <v>7.2</v>
      </c>
      <c r="EA57" s="17">
        <v>10</v>
      </c>
      <c r="EB57" s="17">
        <v>7.6</v>
      </c>
      <c r="EC57" s="17">
        <v>28.9</v>
      </c>
      <c r="ED57" s="17">
        <v>0</v>
      </c>
      <c r="EE57" s="17">
        <v>80.400000000000006</v>
      </c>
      <c r="EF57" s="17">
        <v>92.8</v>
      </c>
      <c r="EG57" s="17">
        <v>11.2</v>
      </c>
      <c r="EH57" s="17">
        <v>1.5</v>
      </c>
      <c r="EI57" s="17">
        <v>10.5</v>
      </c>
      <c r="EJ57" s="17">
        <v>3.3</v>
      </c>
      <c r="EK57" s="17">
        <v>8.1</v>
      </c>
      <c r="EL57" s="17">
        <v>3.8</v>
      </c>
      <c r="EM57" s="17">
        <v>4.4000000000000004</v>
      </c>
      <c r="EN57" s="17">
        <v>4.5999999999999996</v>
      </c>
      <c r="EO57" s="17">
        <v>7.3</v>
      </c>
      <c r="EP57" s="17">
        <v>0</v>
      </c>
      <c r="EQ57" s="17">
        <v>0</v>
      </c>
      <c r="ER57" s="17">
        <v>0</v>
      </c>
      <c r="ES57" s="17">
        <v>0.6</v>
      </c>
      <c r="ET57" s="17">
        <v>90.8</v>
      </c>
      <c r="EU57" s="17">
        <v>80.7</v>
      </c>
      <c r="EV57" s="17">
        <v>0</v>
      </c>
      <c r="EW57" s="17">
        <v>2.9</v>
      </c>
      <c r="EX57" s="17">
        <v>2.4</v>
      </c>
      <c r="EY57" s="17">
        <v>2.4</v>
      </c>
      <c r="EZ57" s="17">
        <v>2.5</v>
      </c>
      <c r="FA57" s="17">
        <v>0</v>
      </c>
      <c r="FB57" s="17">
        <v>7.4</v>
      </c>
      <c r="FC57" s="17">
        <v>20</v>
      </c>
      <c r="FD57" s="17">
        <v>9.1999999999999993</v>
      </c>
      <c r="FE57" s="17">
        <v>30</v>
      </c>
      <c r="FF57" s="17">
        <v>32.9</v>
      </c>
      <c r="FG57" s="17">
        <v>15.4</v>
      </c>
      <c r="FH57" s="17">
        <v>18.5</v>
      </c>
      <c r="FI57" s="17">
        <v>0</v>
      </c>
      <c r="FJ57" s="17">
        <v>10.64</v>
      </c>
      <c r="FK57" s="17">
        <v>6836.74</v>
      </c>
      <c r="FL57" s="15"/>
      <c r="FM57" s="17">
        <v>20.3</v>
      </c>
      <c r="FN57" s="17">
        <v>8.0389999999999997</v>
      </c>
      <c r="FO57" s="17">
        <v>5.9720000000000004</v>
      </c>
      <c r="FP57" s="17">
        <v>5.4</v>
      </c>
      <c r="FQ57" s="17">
        <v>27.345829999999999</v>
      </c>
      <c r="FR57" s="17">
        <v>18.924939999999999</v>
      </c>
      <c r="FS57" s="17">
        <v>5.2</v>
      </c>
      <c r="FT57" s="17">
        <v>16.2</v>
      </c>
      <c r="FU57" s="17">
        <v>107.38177</v>
      </c>
    </row>
    <row r="58" spans="1:177" ht="24" customHeight="1" x14ac:dyDescent="0.3">
      <c r="A58" s="18" t="s">
        <v>801</v>
      </c>
      <c r="B58" s="18" t="s">
        <v>60</v>
      </c>
      <c r="C58" s="19">
        <v>153.69999999999999</v>
      </c>
      <c r="D58" s="19">
        <v>450.5</v>
      </c>
      <c r="E58" s="19">
        <v>163.19999999999999</v>
      </c>
      <c r="F58" s="19"/>
      <c r="G58" s="19"/>
      <c r="H58" s="19">
        <v>0</v>
      </c>
      <c r="I58" s="19">
        <v>100.5</v>
      </c>
      <c r="J58" s="19"/>
      <c r="K58" s="19"/>
      <c r="L58" s="19">
        <v>166.4</v>
      </c>
      <c r="M58" s="19">
        <v>165.9</v>
      </c>
      <c r="N58" s="19">
        <v>165.4</v>
      </c>
      <c r="O58" s="19">
        <v>257.5</v>
      </c>
      <c r="P58" s="19">
        <v>217.8</v>
      </c>
      <c r="Q58" s="19">
        <v>111</v>
      </c>
      <c r="R58" s="19">
        <v>381</v>
      </c>
      <c r="S58" s="19">
        <v>3.2</v>
      </c>
      <c r="T58" s="19"/>
      <c r="U58" s="19"/>
      <c r="V58" s="19"/>
      <c r="W58" s="19"/>
      <c r="X58" s="19">
        <v>135.30000000000001</v>
      </c>
      <c r="Y58" s="19">
        <v>7.3</v>
      </c>
      <c r="Z58" s="19">
        <v>5.5</v>
      </c>
      <c r="AA58" s="19"/>
      <c r="AB58" s="19">
        <v>6.7</v>
      </c>
      <c r="AC58" s="19">
        <v>14.5</v>
      </c>
      <c r="AD58" s="19">
        <v>88</v>
      </c>
      <c r="AE58" s="19"/>
      <c r="AF58" s="19"/>
      <c r="AG58" s="19"/>
      <c r="AH58" s="19"/>
      <c r="AI58" s="19">
        <v>60.7</v>
      </c>
      <c r="AJ58" s="19">
        <v>142.5</v>
      </c>
      <c r="AK58" s="19"/>
      <c r="AL58" s="19"/>
      <c r="AM58" s="19"/>
      <c r="AN58" s="19">
        <v>6.5</v>
      </c>
      <c r="AO58" s="19">
        <v>154.5</v>
      </c>
      <c r="AP58" s="19">
        <v>36</v>
      </c>
      <c r="AQ58" s="19">
        <v>32.700000000000003</v>
      </c>
      <c r="AR58" s="19"/>
      <c r="AS58" s="19">
        <v>18.2</v>
      </c>
      <c r="AT58" s="19">
        <v>11.4</v>
      </c>
      <c r="AU58" s="19">
        <v>71</v>
      </c>
      <c r="AV58" s="19">
        <v>188.2</v>
      </c>
      <c r="AW58" s="19">
        <v>188.5</v>
      </c>
      <c r="AX58" s="19">
        <v>185.1</v>
      </c>
      <c r="AY58" s="19">
        <v>111</v>
      </c>
      <c r="AZ58" s="19">
        <v>7.6</v>
      </c>
      <c r="BA58" s="19">
        <v>9.1</v>
      </c>
      <c r="BB58" s="19">
        <v>25.6</v>
      </c>
      <c r="BC58" s="19">
        <v>22.4</v>
      </c>
      <c r="BD58" s="19">
        <v>2</v>
      </c>
      <c r="BE58" s="19">
        <v>24.7</v>
      </c>
      <c r="BF58" s="19">
        <v>55.4</v>
      </c>
      <c r="BG58" s="19"/>
      <c r="BH58" s="19"/>
      <c r="BI58" s="19">
        <v>92.7</v>
      </c>
      <c r="BJ58" s="19"/>
      <c r="BK58" s="19"/>
      <c r="BL58" s="19">
        <v>0</v>
      </c>
      <c r="BM58" s="19"/>
      <c r="BN58" s="19"/>
      <c r="BO58" s="19"/>
      <c r="BP58" s="19">
        <v>98.1</v>
      </c>
      <c r="BQ58" s="19">
        <v>0</v>
      </c>
      <c r="BR58" s="19">
        <v>174.8</v>
      </c>
      <c r="BS58" s="19">
        <v>209.6</v>
      </c>
      <c r="BT58" s="19">
        <v>184.7</v>
      </c>
      <c r="BU58" s="19"/>
      <c r="BV58" s="19"/>
      <c r="BW58" s="19"/>
      <c r="BX58" s="19"/>
      <c r="BY58" s="19"/>
      <c r="BZ58" s="19"/>
      <c r="CA58" s="19"/>
      <c r="CB58" s="19"/>
      <c r="CC58" s="19">
        <v>0.8</v>
      </c>
      <c r="CD58" s="19">
        <v>168.7</v>
      </c>
      <c r="CE58" s="19">
        <v>74.5</v>
      </c>
      <c r="CF58" s="19">
        <v>66.8</v>
      </c>
      <c r="CG58" s="19">
        <v>68.3</v>
      </c>
      <c r="CH58" s="19">
        <v>30</v>
      </c>
      <c r="CI58" s="19"/>
      <c r="CJ58" s="19">
        <v>0</v>
      </c>
      <c r="CK58" s="19"/>
      <c r="CL58" s="19">
        <v>147.4</v>
      </c>
      <c r="CM58" s="19">
        <v>149.6</v>
      </c>
      <c r="CN58" s="19">
        <v>150.6</v>
      </c>
      <c r="CO58" s="19"/>
      <c r="CP58" s="19"/>
      <c r="CQ58" s="19"/>
      <c r="CR58" s="19"/>
      <c r="CS58" s="19"/>
      <c r="CT58" s="19">
        <v>217</v>
      </c>
      <c r="CU58" s="19">
        <v>104.7</v>
      </c>
      <c r="CV58" s="19">
        <v>0</v>
      </c>
      <c r="CW58" s="19">
        <v>51.9</v>
      </c>
      <c r="CX58" s="19">
        <v>0</v>
      </c>
      <c r="CY58" s="19">
        <v>9.9</v>
      </c>
      <c r="CZ58" s="19">
        <v>0</v>
      </c>
      <c r="DA58" s="19"/>
      <c r="DB58" s="19"/>
      <c r="DC58" s="19">
        <v>0</v>
      </c>
      <c r="DD58" s="19">
        <v>0</v>
      </c>
      <c r="DE58" s="19">
        <v>0</v>
      </c>
      <c r="DF58" s="19">
        <v>0.3</v>
      </c>
      <c r="DG58" s="19">
        <v>1.7</v>
      </c>
      <c r="DH58" s="19">
        <v>4.7</v>
      </c>
      <c r="DI58" s="19">
        <v>20.8</v>
      </c>
      <c r="DJ58" s="19">
        <v>4.9000000000000004</v>
      </c>
      <c r="DK58" s="19">
        <v>3.7</v>
      </c>
      <c r="DL58" s="19">
        <v>3.4</v>
      </c>
      <c r="DM58" s="19">
        <v>18.3</v>
      </c>
      <c r="DN58" s="19">
        <v>0</v>
      </c>
      <c r="DO58" s="19">
        <v>0</v>
      </c>
      <c r="DP58" s="19">
        <v>24.1</v>
      </c>
      <c r="DQ58" s="19">
        <v>65.8</v>
      </c>
      <c r="DR58" s="19">
        <v>0</v>
      </c>
      <c r="DS58" s="19">
        <v>2.1</v>
      </c>
      <c r="DT58" s="19">
        <v>20.2</v>
      </c>
      <c r="DU58" s="19">
        <v>1</v>
      </c>
      <c r="DV58" s="19"/>
      <c r="DW58" s="19">
        <v>8.4</v>
      </c>
      <c r="DX58" s="19">
        <v>2.7</v>
      </c>
      <c r="DY58" s="19">
        <v>5.7</v>
      </c>
      <c r="DZ58" s="19">
        <v>7.8</v>
      </c>
      <c r="EA58" s="19">
        <v>10</v>
      </c>
      <c r="EB58" s="19">
        <v>6.5</v>
      </c>
      <c r="EC58" s="19">
        <v>33.5</v>
      </c>
      <c r="ED58" s="19">
        <v>0</v>
      </c>
      <c r="EE58" s="19">
        <v>73</v>
      </c>
      <c r="EF58" s="19">
        <v>89.4</v>
      </c>
      <c r="EG58" s="19">
        <v>6.9</v>
      </c>
      <c r="EH58" s="19">
        <v>1.3</v>
      </c>
      <c r="EI58" s="19">
        <v>10.5</v>
      </c>
      <c r="EJ58" s="19">
        <v>3.3</v>
      </c>
      <c r="EK58" s="19">
        <v>8.1</v>
      </c>
      <c r="EL58" s="19">
        <v>3.8</v>
      </c>
      <c r="EM58" s="19">
        <v>4.2</v>
      </c>
      <c r="EN58" s="19">
        <v>4.4000000000000004</v>
      </c>
      <c r="EO58" s="19">
        <v>6.5</v>
      </c>
      <c r="EP58" s="19">
        <v>0</v>
      </c>
      <c r="EQ58" s="19">
        <v>0</v>
      </c>
      <c r="ER58" s="19">
        <v>0</v>
      </c>
      <c r="ES58" s="19">
        <v>0.6</v>
      </c>
      <c r="ET58" s="19">
        <v>77.599999999999994</v>
      </c>
      <c r="EU58" s="19">
        <v>61</v>
      </c>
      <c r="EV58" s="19">
        <v>0</v>
      </c>
      <c r="EW58" s="19">
        <v>2.9</v>
      </c>
      <c r="EX58" s="19">
        <v>2.4</v>
      </c>
      <c r="EY58" s="19">
        <v>2.4</v>
      </c>
      <c r="EZ58" s="19">
        <v>2.5</v>
      </c>
      <c r="FA58" s="19">
        <v>0</v>
      </c>
      <c r="FB58" s="19">
        <v>7.4</v>
      </c>
      <c r="FC58" s="19">
        <v>20</v>
      </c>
      <c r="FD58" s="19">
        <v>9.1999999999999993</v>
      </c>
      <c r="FE58" s="19">
        <v>29.6</v>
      </c>
      <c r="FF58" s="19">
        <v>33</v>
      </c>
      <c r="FG58" s="19">
        <v>15.5</v>
      </c>
      <c r="FH58" s="19">
        <v>19</v>
      </c>
      <c r="FI58" s="19">
        <v>0</v>
      </c>
      <c r="FJ58" s="19">
        <v>11.11</v>
      </c>
      <c r="FK58" s="19">
        <v>6697.81</v>
      </c>
      <c r="FL58" s="15"/>
      <c r="FM58" s="19">
        <v>20.2</v>
      </c>
      <c r="FN58" s="19">
        <v>8.0410000000000004</v>
      </c>
      <c r="FO58" s="19">
        <v>5.9720000000000004</v>
      </c>
      <c r="FP58" s="19">
        <v>5.4</v>
      </c>
      <c r="FQ58" s="19">
        <v>27.286709999999999</v>
      </c>
      <c r="FR58" s="19">
        <v>18.924779999999998</v>
      </c>
      <c r="FS58" s="19">
        <v>5.3</v>
      </c>
      <c r="FT58" s="19">
        <v>4.0999999999999996</v>
      </c>
      <c r="FU58" s="19">
        <v>95.224490000000003</v>
      </c>
    </row>
    <row r="59" spans="1:177" ht="25.05" customHeight="1" x14ac:dyDescent="0.3">
      <c r="A59" s="202" t="s">
        <v>802</v>
      </c>
      <c r="B59" s="203"/>
      <c r="C59" s="20">
        <v>2088.4</v>
      </c>
      <c r="D59" s="20">
        <v>14805.4</v>
      </c>
      <c r="E59" s="20">
        <v>5082.8500000000004</v>
      </c>
      <c r="F59" s="20">
        <v>0</v>
      </c>
      <c r="G59" s="20">
        <v>0</v>
      </c>
      <c r="H59" s="20">
        <v>599.4</v>
      </c>
      <c r="I59" s="20">
        <v>2540.75</v>
      </c>
      <c r="J59" s="20">
        <v>0</v>
      </c>
      <c r="K59" s="20">
        <v>0</v>
      </c>
      <c r="L59" s="20">
        <v>3346.05</v>
      </c>
      <c r="M59" s="20">
        <v>3397</v>
      </c>
      <c r="N59" s="20">
        <v>3398.65</v>
      </c>
      <c r="O59" s="20">
        <v>5678.6</v>
      </c>
      <c r="P59" s="20">
        <v>5138.55</v>
      </c>
      <c r="Q59" s="20">
        <v>2651.55</v>
      </c>
      <c r="R59" s="20">
        <v>5694.8</v>
      </c>
      <c r="S59" s="20">
        <v>72.8</v>
      </c>
      <c r="T59" s="20">
        <v>0</v>
      </c>
      <c r="U59" s="20">
        <v>0</v>
      </c>
      <c r="V59" s="20">
        <v>0</v>
      </c>
      <c r="W59" s="20">
        <v>0</v>
      </c>
      <c r="X59" s="20">
        <v>3068.65</v>
      </c>
      <c r="Y59" s="20">
        <v>152.15</v>
      </c>
      <c r="Z59" s="20">
        <v>129.65</v>
      </c>
      <c r="AA59" s="20">
        <v>0</v>
      </c>
      <c r="AB59" s="20">
        <v>116.8</v>
      </c>
      <c r="AC59" s="20">
        <v>303.64999999999998</v>
      </c>
      <c r="AD59" s="20">
        <v>1931.45</v>
      </c>
      <c r="AE59" s="20">
        <v>0</v>
      </c>
      <c r="AF59" s="20">
        <v>0</v>
      </c>
      <c r="AG59" s="20">
        <v>0</v>
      </c>
      <c r="AH59" s="20">
        <v>0</v>
      </c>
      <c r="AI59" s="20">
        <v>1797.2</v>
      </c>
      <c r="AJ59" s="20">
        <v>2127.0500000000002</v>
      </c>
      <c r="AK59" s="20">
        <v>0</v>
      </c>
      <c r="AL59" s="20">
        <v>0</v>
      </c>
      <c r="AM59" s="20">
        <v>0</v>
      </c>
      <c r="AN59" s="20">
        <v>127.9</v>
      </c>
      <c r="AO59" s="20">
        <v>1530.55</v>
      </c>
      <c r="AP59" s="20">
        <v>980.85</v>
      </c>
      <c r="AQ59" s="20">
        <v>1552.55</v>
      </c>
      <c r="AR59" s="20">
        <v>0</v>
      </c>
      <c r="AS59" s="20">
        <v>435.7</v>
      </c>
      <c r="AT59" s="20">
        <v>260.60000000000002</v>
      </c>
      <c r="AU59" s="20">
        <v>1620.15</v>
      </c>
      <c r="AV59" s="20">
        <v>3904.6</v>
      </c>
      <c r="AW59" s="20">
        <v>3912.35</v>
      </c>
      <c r="AX59" s="20">
        <v>4172.75</v>
      </c>
      <c r="AY59" s="20">
        <v>2594.65</v>
      </c>
      <c r="AZ59" s="20">
        <v>186.6</v>
      </c>
      <c r="BA59" s="20">
        <v>212.25</v>
      </c>
      <c r="BB59" s="20">
        <v>291.35000000000002</v>
      </c>
      <c r="BC59" s="20">
        <v>522</v>
      </c>
      <c r="BD59" s="20">
        <v>29</v>
      </c>
      <c r="BE59" s="20">
        <v>401.95</v>
      </c>
      <c r="BF59" s="20">
        <v>1556</v>
      </c>
      <c r="BG59" s="20">
        <v>0</v>
      </c>
      <c r="BH59" s="20">
        <v>0</v>
      </c>
      <c r="BI59" s="20">
        <v>1387.5</v>
      </c>
      <c r="BJ59" s="20">
        <v>0</v>
      </c>
      <c r="BK59" s="20">
        <v>0</v>
      </c>
      <c r="BL59" s="20">
        <v>212.35</v>
      </c>
      <c r="BM59" s="20">
        <v>0</v>
      </c>
      <c r="BN59" s="20">
        <v>0</v>
      </c>
      <c r="BO59" s="20">
        <v>0</v>
      </c>
      <c r="BP59" s="20">
        <v>2345.85</v>
      </c>
      <c r="BQ59" s="20">
        <v>3061.4</v>
      </c>
      <c r="BR59" s="20">
        <v>3878.05</v>
      </c>
      <c r="BS59" s="20">
        <v>4379.8999999999996</v>
      </c>
      <c r="BT59" s="20">
        <v>5713.2</v>
      </c>
      <c r="BU59" s="20">
        <v>0</v>
      </c>
      <c r="BV59" s="20">
        <v>0</v>
      </c>
      <c r="BW59" s="20">
        <v>0</v>
      </c>
      <c r="BX59" s="20">
        <v>0</v>
      </c>
      <c r="BY59" s="20">
        <v>0</v>
      </c>
      <c r="BZ59" s="20">
        <v>0</v>
      </c>
      <c r="CA59" s="20">
        <v>0</v>
      </c>
      <c r="CB59" s="20">
        <v>0</v>
      </c>
      <c r="CC59" s="20">
        <v>22.6</v>
      </c>
      <c r="CD59" s="20">
        <v>2910.05</v>
      </c>
      <c r="CE59" s="20">
        <v>1918.85</v>
      </c>
      <c r="CF59" s="20">
        <v>1529.25</v>
      </c>
      <c r="CG59" s="20">
        <v>1624.05</v>
      </c>
      <c r="CH59" s="20">
        <v>699.15</v>
      </c>
      <c r="CI59" s="20">
        <v>0</v>
      </c>
      <c r="CJ59" s="20">
        <v>59</v>
      </c>
      <c r="CK59" s="20">
        <v>0</v>
      </c>
      <c r="CL59" s="20">
        <v>3505.65</v>
      </c>
      <c r="CM59" s="20">
        <v>3561.25</v>
      </c>
      <c r="CN59" s="20">
        <v>3590.25</v>
      </c>
      <c r="CO59" s="20">
        <v>0</v>
      </c>
      <c r="CP59" s="20">
        <v>0</v>
      </c>
      <c r="CQ59" s="20">
        <v>0</v>
      </c>
      <c r="CR59" s="20">
        <v>0</v>
      </c>
      <c r="CS59" s="20">
        <v>0</v>
      </c>
      <c r="CT59" s="20">
        <v>5216.95</v>
      </c>
      <c r="CU59" s="20">
        <v>2505.35</v>
      </c>
      <c r="CV59" s="20">
        <v>8.6999999999999993</v>
      </c>
      <c r="CW59" s="20">
        <v>2028.25</v>
      </c>
      <c r="CX59" s="20">
        <v>738.8</v>
      </c>
      <c r="CY59" s="20">
        <v>309.45</v>
      </c>
      <c r="CZ59" s="20">
        <v>2.6</v>
      </c>
      <c r="DA59" s="20">
        <v>0</v>
      </c>
      <c r="DB59" s="20">
        <v>0</v>
      </c>
      <c r="DC59" s="20">
        <v>173.5</v>
      </c>
      <c r="DD59" s="20">
        <v>50.3</v>
      </c>
      <c r="DE59" s="20">
        <v>1927.7</v>
      </c>
      <c r="DF59" s="20">
        <v>8.3000000000000007</v>
      </c>
      <c r="DG59" s="20">
        <v>37.049999999999997</v>
      </c>
      <c r="DH59" s="20">
        <v>109.65</v>
      </c>
      <c r="DI59" s="20">
        <v>258.2</v>
      </c>
      <c r="DJ59" s="20">
        <v>150</v>
      </c>
      <c r="DK59" s="20">
        <v>82.9</v>
      </c>
      <c r="DL59" s="20">
        <v>83.85</v>
      </c>
      <c r="DM59" s="20">
        <v>439.2</v>
      </c>
      <c r="DN59" s="20">
        <v>132.19999999999999</v>
      </c>
      <c r="DO59" s="20">
        <v>160</v>
      </c>
      <c r="DP59" s="20">
        <v>146.75</v>
      </c>
      <c r="DQ59" s="20">
        <v>416.25</v>
      </c>
      <c r="DR59" s="20">
        <v>144</v>
      </c>
      <c r="DS59" s="20">
        <v>51.1</v>
      </c>
      <c r="DT59" s="20">
        <v>306.3</v>
      </c>
      <c r="DU59" s="20">
        <v>25.85</v>
      </c>
      <c r="DV59" s="20">
        <v>0</v>
      </c>
      <c r="DW59" s="20">
        <v>222.15</v>
      </c>
      <c r="DX59" s="20">
        <v>68</v>
      </c>
      <c r="DY59" s="20">
        <v>127.75</v>
      </c>
      <c r="DZ59" s="20">
        <v>178.45</v>
      </c>
      <c r="EA59" s="20">
        <v>239.9</v>
      </c>
      <c r="EB59" s="20">
        <v>289.89999999999998</v>
      </c>
      <c r="EC59" s="20">
        <v>930.5</v>
      </c>
      <c r="ED59" s="20">
        <v>328.55</v>
      </c>
      <c r="EE59" s="20">
        <v>2283.3000000000002</v>
      </c>
      <c r="EF59" s="20">
        <v>2154.6</v>
      </c>
      <c r="EG59" s="20">
        <v>358.9</v>
      </c>
      <c r="EH59" s="20">
        <v>209.6</v>
      </c>
      <c r="EI59" s="20">
        <v>252</v>
      </c>
      <c r="EJ59" s="20">
        <v>78.25</v>
      </c>
      <c r="EK59" s="20">
        <v>188.6</v>
      </c>
      <c r="EL59" s="20">
        <v>102.65</v>
      </c>
      <c r="EM59" s="20">
        <v>114.7</v>
      </c>
      <c r="EN59" s="20">
        <v>119.3</v>
      </c>
      <c r="EO59" s="20">
        <v>303.7</v>
      </c>
      <c r="EP59" s="20">
        <v>2489.65</v>
      </c>
      <c r="EQ59" s="20">
        <v>136.35</v>
      </c>
      <c r="ER59" s="20">
        <v>1349.15</v>
      </c>
      <c r="ES59" s="20">
        <v>14.4</v>
      </c>
      <c r="ET59" s="20">
        <v>2495.3000000000002</v>
      </c>
      <c r="EU59" s="20">
        <v>2795.05</v>
      </c>
      <c r="EV59" s="20">
        <v>989.35</v>
      </c>
      <c r="EW59" s="20">
        <v>69.599999999999994</v>
      </c>
      <c r="EX59" s="20">
        <v>57.6</v>
      </c>
      <c r="EY59" s="20">
        <v>57.6</v>
      </c>
      <c r="EZ59" s="20">
        <v>59.8</v>
      </c>
      <c r="FA59" s="20">
        <v>136.44999999999999</v>
      </c>
      <c r="FB59" s="20">
        <v>177.65</v>
      </c>
      <c r="FC59" s="20">
        <v>479.9</v>
      </c>
      <c r="FD59" s="20">
        <v>205.35</v>
      </c>
      <c r="FE59" s="20">
        <v>691.65</v>
      </c>
      <c r="FF59" s="20">
        <v>791.45</v>
      </c>
      <c r="FG59" s="20">
        <v>387.05</v>
      </c>
      <c r="FH59" s="20">
        <v>456.4</v>
      </c>
      <c r="FI59" s="20">
        <v>93.905000000000001</v>
      </c>
      <c r="FJ59" s="20">
        <v>265.72500000000002</v>
      </c>
      <c r="FK59" s="20">
        <v>167074.93</v>
      </c>
      <c r="FL59" s="21"/>
      <c r="FM59" s="20">
        <v>519.45000000000005</v>
      </c>
      <c r="FN59" s="20">
        <v>193.11349999999999</v>
      </c>
      <c r="FO59" s="20">
        <v>144.69</v>
      </c>
      <c r="FP59" s="20">
        <v>139.35</v>
      </c>
      <c r="FQ59" s="20">
        <v>647.48298499999999</v>
      </c>
      <c r="FR59" s="20">
        <v>454.24691999999999</v>
      </c>
      <c r="FS59" s="20">
        <v>119.6</v>
      </c>
      <c r="FT59" s="20">
        <v>210.55</v>
      </c>
      <c r="FU59" s="20">
        <v>2428.4834049999999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803</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531</v>
      </c>
      <c r="FN5" s="200"/>
      <c r="FO5" s="200"/>
      <c r="FP5" s="200"/>
      <c r="FQ5" s="200"/>
      <c r="FR5" s="200"/>
      <c r="FS5" s="200"/>
      <c r="FT5" s="200"/>
      <c r="FU5" s="200"/>
    </row>
    <row r="6" spans="1:177" ht="22.05" hidden="1" customHeight="1" x14ac:dyDescent="0.3">
      <c r="A6" s="197" t="s">
        <v>55</v>
      </c>
      <c r="B6" s="197"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533</v>
      </c>
      <c r="FL6" s="1"/>
      <c r="FM6" s="10">
        <v>221</v>
      </c>
      <c r="FN6" s="10">
        <v>222</v>
      </c>
      <c r="FO6" s="10">
        <v>224</v>
      </c>
      <c r="FP6" s="10">
        <v>2187</v>
      </c>
      <c r="FQ6" s="10">
        <v>227</v>
      </c>
      <c r="FR6" s="10">
        <v>49400</v>
      </c>
      <c r="FS6" s="10">
        <v>199</v>
      </c>
      <c r="FT6" s="10">
        <v>200</v>
      </c>
      <c r="FU6" s="200" t="s">
        <v>534</v>
      </c>
    </row>
    <row r="7" spans="1:177" ht="15" hidden="1" customHeight="1" x14ac:dyDescent="0.3">
      <c r="A7" s="197"/>
      <c r="B7" s="197"/>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535</v>
      </c>
      <c r="DG7" s="9" t="s">
        <v>536</v>
      </c>
      <c r="DH7" s="9" t="s">
        <v>536</v>
      </c>
      <c r="DI7" s="9" t="s">
        <v>536</v>
      </c>
      <c r="DJ7" s="9" t="s">
        <v>537</v>
      </c>
      <c r="DK7" s="9" t="s">
        <v>537</v>
      </c>
      <c r="DL7" s="9" t="s">
        <v>536</v>
      </c>
      <c r="DM7" s="9" t="s">
        <v>536</v>
      </c>
      <c r="DN7" s="9" t="s">
        <v>535</v>
      </c>
      <c r="DO7" s="9" t="s">
        <v>535</v>
      </c>
      <c r="DP7" s="9" t="s">
        <v>536</v>
      </c>
      <c r="DQ7" s="9" t="s">
        <v>536</v>
      </c>
      <c r="DR7" s="9" t="s">
        <v>535</v>
      </c>
      <c r="DS7" s="9" t="s">
        <v>536</v>
      </c>
      <c r="DT7" s="9" t="s">
        <v>536</v>
      </c>
      <c r="DU7" s="9" t="s">
        <v>537</v>
      </c>
      <c r="DV7" s="9" t="s">
        <v>536</v>
      </c>
      <c r="DW7" s="9" t="s">
        <v>536</v>
      </c>
      <c r="DX7" s="9" t="s">
        <v>537</v>
      </c>
      <c r="DY7" s="9" t="s">
        <v>536</v>
      </c>
      <c r="DZ7" s="9" t="s">
        <v>536</v>
      </c>
      <c r="EA7" s="9" t="s">
        <v>536</v>
      </c>
      <c r="EB7" s="9" t="s">
        <v>537</v>
      </c>
      <c r="EC7" s="9" t="s">
        <v>537</v>
      </c>
      <c r="ED7" s="9" t="s">
        <v>535</v>
      </c>
      <c r="EE7" s="9" t="s">
        <v>536</v>
      </c>
      <c r="EF7" s="9" t="s">
        <v>536</v>
      </c>
      <c r="EG7" s="9" t="s">
        <v>536</v>
      </c>
      <c r="EH7" s="9" t="s">
        <v>536</v>
      </c>
      <c r="EI7" s="9" t="s">
        <v>536</v>
      </c>
      <c r="EJ7" s="9" t="s">
        <v>536</v>
      </c>
      <c r="EK7" s="9" t="s">
        <v>535</v>
      </c>
      <c r="EL7" s="9" t="s">
        <v>535</v>
      </c>
      <c r="EM7" s="9" t="s">
        <v>535</v>
      </c>
      <c r="EN7" s="9" t="s">
        <v>535</v>
      </c>
      <c r="EO7" s="9" t="s">
        <v>537</v>
      </c>
      <c r="EP7" s="9" t="s">
        <v>535</v>
      </c>
      <c r="EQ7" s="9" t="s">
        <v>535</v>
      </c>
      <c r="ER7" s="9" t="s">
        <v>535</v>
      </c>
      <c r="ES7" s="9" t="s">
        <v>536</v>
      </c>
      <c r="ET7" s="9" t="s">
        <v>536</v>
      </c>
      <c r="EU7" s="9" t="s">
        <v>536</v>
      </c>
      <c r="EV7" s="9" t="s">
        <v>535</v>
      </c>
      <c r="EW7" s="9" t="s">
        <v>536</v>
      </c>
      <c r="EX7" s="9" t="s">
        <v>536</v>
      </c>
      <c r="EY7" s="9" t="s">
        <v>536</v>
      </c>
      <c r="EZ7" s="9" t="s">
        <v>536</v>
      </c>
      <c r="FA7" s="9" t="s">
        <v>535</v>
      </c>
      <c r="FB7" s="9" t="s">
        <v>537</v>
      </c>
      <c r="FC7" s="9" t="s">
        <v>536</v>
      </c>
      <c r="FD7" s="9" t="s">
        <v>537</v>
      </c>
      <c r="FE7" s="9" t="s">
        <v>537</v>
      </c>
      <c r="FF7" s="9" t="s">
        <v>537</v>
      </c>
      <c r="FG7" s="9" t="s">
        <v>536</v>
      </c>
      <c r="FH7" s="9" t="s">
        <v>537</v>
      </c>
      <c r="FI7" s="9" t="s">
        <v>537</v>
      </c>
      <c r="FJ7" s="9" t="s">
        <v>537</v>
      </c>
      <c r="FK7" s="197"/>
      <c r="FL7" s="1"/>
      <c r="FM7" s="10" t="s">
        <v>537</v>
      </c>
      <c r="FN7" s="10" t="s">
        <v>536</v>
      </c>
      <c r="FO7" s="10" t="s">
        <v>537</v>
      </c>
      <c r="FP7" s="10" t="s">
        <v>537</v>
      </c>
      <c r="FQ7" s="10" t="s">
        <v>537</v>
      </c>
      <c r="FR7" s="10" t="s">
        <v>537</v>
      </c>
      <c r="FS7" s="10" t="s">
        <v>537</v>
      </c>
      <c r="FT7" s="10" t="s">
        <v>537</v>
      </c>
      <c r="FU7" s="200"/>
    </row>
    <row r="8" spans="1:177" ht="15" hidden="1" customHeight="1" x14ac:dyDescent="0.3">
      <c r="A8" s="197"/>
      <c r="B8" s="197"/>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540</v>
      </c>
      <c r="DF8" s="9" t="s">
        <v>538</v>
      </c>
      <c r="DG8" s="9" t="s">
        <v>538</v>
      </c>
      <c r="DH8" s="9" t="s">
        <v>538</v>
      </c>
      <c r="DI8" s="9" t="s">
        <v>538</v>
      </c>
      <c r="DJ8" s="9" t="s">
        <v>538</v>
      </c>
      <c r="DK8" s="9" t="s">
        <v>538</v>
      </c>
      <c r="DL8" s="9" t="s">
        <v>538</v>
      </c>
      <c r="DM8" s="9" t="s">
        <v>538</v>
      </c>
      <c r="DN8" s="9" t="s">
        <v>540</v>
      </c>
      <c r="DO8" s="9" t="s">
        <v>540</v>
      </c>
      <c r="DP8" s="9" t="s">
        <v>541</v>
      </c>
      <c r="DQ8" s="9" t="s">
        <v>541</v>
      </c>
      <c r="DR8" s="9" t="s">
        <v>540</v>
      </c>
      <c r="DS8" s="9" t="s">
        <v>538</v>
      </c>
      <c r="DT8" s="9" t="s">
        <v>538</v>
      </c>
      <c r="DU8" s="9" t="s">
        <v>538</v>
      </c>
      <c r="DV8" s="9" t="s">
        <v>538</v>
      </c>
      <c r="DW8" s="9" t="s">
        <v>538</v>
      </c>
      <c r="DX8" s="9" t="s">
        <v>538</v>
      </c>
      <c r="DY8" s="9" t="s">
        <v>538</v>
      </c>
      <c r="DZ8" s="9" t="s">
        <v>538</v>
      </c>
      <c r="EA8" s="9" t="s">
        <v>538</v>
      </c>
      <c r="EB8" s="9" t="s">
        <v>541</v>
      </c>
      <c r="EC8" s="9" t="s">
        <v>541</v>
      </c>
      <c r="ED8" s="9" t="s">
        <v>540</v>
      </c>
      <c r="EE8" s="9" t="s">
        <v>541</v>
      </c>
      <c r="EF8" s="9" t="s">
        <v>541</v>
      </c>
      <c r="EG8" s="9" t="s">
        <v>541</v>
      </c>
      <c r="EH8" s="9" t="s">
        <v>541</v>
      </c>
      <c r="EI8" s="9" t="s">
        <v>538</v>
      </c>
      <c r="EJ8" s="9" t="s">
        <v>538</v>
      </c>
      <c r="EK8" s="9" t="s">
        <v>538</v>
      </c>
      <c r="EL8" s="9" t="s">
        <v>538</v>
      </c>
      <c r="EM8" s="9" t="s">
        <v>538</v>
      </c>
      <c r="EN8" s="9" t="s">
        <v>538</v>
      </c>
      <c r="EO8" s="9" t="s">
        <v>541</v>
      </c>
      <c r="EP8" s="9" t="s">
        <v>540</v>
      </c>
      <c r="EQ8" s="9" t="s">
        <v>540</v>
      </c>
      <c r="ER8" s="9" t="s">
        <v>540</v>
      </c>
      <c r="ES8" s="9" t="s">
        <v>538</v>
      </c>
      <c r="ET8" s="9" t="s">
        <v>541</v>
      </c>
      <c r="EU8" s="9" t="s">
        <v>541</v>
      </c>
      <c r="EV8" s="9" t="s">
        <v>540</v>
      </c>
      <c r="EW8" s="9" t="s">
        <v>539</v>
      </c>
      <c r="EX8" s="9" t="s">
        <v>539</v>
      </c>
      <c r="EY8" s="9" t="s">
        <v>539</v>
      </c>
      <c r="EZ8" s="9" t="s">
        <v>539</v>
      </c>
      <c r="FA8" s="9" t="s">
        <v>540</v>
      </c>
      <c r="FB8" s="9" t="s">
        <v>538</v>
      </c>
      <c r="FC8" s="9" t="s">
        <v>538</v>
      </c>
      <c r="FD8" s="9" t="s">
        <v>539</v>
      </c>
      <c r="FE8" s="9" t="s">
        <v>539</v>
      </c>
      <c r="FF8" s="9" t="s">
        <v>539</v>
      </c>
      <c r="FG8" s="9" t="s">
        <v>539</v>
      </c>
      <c r="FH8" s="9" t="s">
        <v>539</v>
      </c>
      <c r="FI8" s="9" t="s">
        <v>539</v>
      </c>
      <c r="FJ8" s="9" t="s">
        <v>539</v>
      </c>
      <c r="FK8" s="197"/>
      <c r="FL8" s="1"/>
      <c r="FM8" s="10" t="s">
        <v>538</v>
      </c>
      <c r="FN8" s="10" t="s">
        <v>538</v>
      </c>
      <c r="FO8" s="10" t="s">
        <v>538</v>
      </c>
      <c r="FP8" s="10" t="s">
        <v>538</v>
      </c>
      <c r="FQ8" s="10" t="s">
        <v>539</v>
      </c>
      <c r="FR8" s="10" t="s">
        <v>539</v>
      </c>
      <c r="FS8" s="10" t="s">
        <v>538</v>
      </c>
      <c r="FT8" s="10" t="s">
        <v>538</v>
      </c>
      <c r="FU8" s="200"/>
    </row>
    <row r="9" spans="1:177" ht="40.049999999999997" customHeight="1" x14ac:dyDescent="0.3">
      <c r="A9" s="197"/>
      <c r="B9" s="197"/>
      <c r="C9" s="11" t="s">
        <v>47</v>
      </c>
      <c r="D9" s="11" t="s">
        <v>67</v>
      </c>
      <c r="E9" s="11" t="s">
        <v>67</v>
      </c>
      <c r="F9" s="11" t="s">
        <v>67</v>
      </c>
      <c r="G9" s="11" t="s">
        <v>67</v>
      </c>
      <c r="H9" s="11" t="s">
        <v>30</v>
      </c>
      <c r="I9" s="11" t="s">
        <v>30</v>
      </c>
      <c r="J9" s="11" t="s">
        <v>140</v>
      </c>
      <c r="K9" s="11" t="s">
        <v>140</v>
      </c>
      <c r="L9" s="11" t="s">
        <v>91</v>
      </c>
      <c r="M9" s="11" t="s">
        <v>91</v>
      </c>
      <c r="N9" s="11" t="s">
        <v>91</v>
      </c>
      <c r="O9" s="11" t="s">
        <v>91</v>
      </c>
      <c r="P9" s="11" t="s">
        <v>91</v>
      </c>
      <c r="Q9" s="11" t="s">
        <v>91</v>
      </c>
      <c r="R9" s="11" t="s">
        <v>91</v>
      </c>
      <c r="S9" s="11" t="s">
        <v>91</v>
      </c>
      <c r="T9" s="11" t="s">
        <v>542</v>
      </c>
      <c r="U9" s="11" t="s">
        <v>542</v>
      </c>
      <c r="V9" s="11" t="s">
        <v>542</v>
      </c>
      <c r="W9" s="11" t="s">
        <v>542</v>
      </c>
      <c r="X9" s="11" t="s">
        <v>543</v>
      </c>
      <c r="Y9" s="11" t="s">
        <v>246</v>
      </c>
      <c r="Z9" s="11" t="s">
        <v>246</v>
      </c>
      <c r="AA9" s="11" t="s">
        <v>246</v>
      </c>
      <c r="AB9" s="11" t="s">
        <v>62</v>
      </c>
      <c r="AC9" s="11" t="s">
        <v>62</v>
      </c>
      <c r="AD9" s="11" t="s">
        <v>62</v>
      </c>
      <c r="AE9" s="11" t="s">
        <v>62</v>
      </c>
      <c r="AF9" s="11" t="s">
        <v>62</v>
      </c>
      <c r="AG9" s="11" t="s">
        <v>62</v>
      </c>
      <c r="AH9" s="11" t="s">
        <v>62</v>
      </c>
      <c r="AI9" s="11" t="s">
        <v>544</v>
      </c>
      <c r="AJ9" s="11" t="s">
        <v>545</v>
      </c>
      <c r="AK9" s="11" t="s">
        <v>358</v>
      </c>
      <c r="AL9" s="11" t="s">
        <v>546</v>
      </c>
      <c r="AM9" s="11" t="s">
        <v>546</v>
      </c>
      <c r="AN9" s="11" t="s">
        <v>273</v>
      </c>
      <c r="AO9" s="11" t="s">
        <v>273</v>
      </c>
      <c r="AP9" s="11" t="s">
        <v>547</v>
      </c>
      <c r="AQ9" s="11" t="s">
        <v>209</v>
      </c>
      <c r="AR9" s="11" t="s">
        <v>209</v>
      </c>
      <c r="AS9" s="11" t="s">
        <v>548</v>
      </c>
      <c r="AT9" s="11" t="s">
        <v>205</v>
      </c>
      <c r="AU9" s="11" t="s">
        <v>549</v>
      </c>
      <c r="AV9" s="11" t="s">
        <v>88</v>
      </c>
      <c r="AW9" s="11" t="s">
        <v>88</v>
      </c>
      <c r="AX9" s="11" t="s">
        <v>88</v>
      </c>
      <c r="AY9" s="11" t="s">
        <v>131</v>
      </c>
      <c r="AZ9" s="11" t="s">
        <v>131</v>
      </c>
      <c r="BA9" s="11" t="s">
        <v>131</v>
      </c>
      <c r="BB9" s="11" t="s">
        <v>131</v>
      </c>
      <c r="BC9" s="11" t="s">
        <v>131</v>
      </c>
      <c r="BD9" s="11" t="s">
        <v>131</v>
      </c>
      <c r="BE9" s="11" t="s">
        <v>131</v>
      </c>
      <c r="BF9" s="11" t="s">
        <v>131</v>
      </c>
      <c r="BG9" s="11" t="s">
        <v>550</v>
      </c>
      <c r="BH9" s="11" t="s">
        <v>550</v>
      </c>
      <c r="BI9" s="11" t="s">
        <v>551</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552</v>
      </c>
      <c r="CB9" s="11" t="s">
        <v>552</v>
      </c>
      <c r="CC9" s="11" t="s">
        <v>553</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128</v>
      </c>
      <c r="CQ9" s="11" t="s">
        <v>128</v>
      </c>
      <c r="CR9" s="11" t="s">
        <v>128</v>
      </c>
      <c r="CS9" s="11" t="s">
        <v>128</v>
      </c>
      <c r="CT9" s="11" t="s">
        <v>136</v>
      </c>
      <c r="CU9" s="11" t="s">
        <v>136</v>
      </c>
      <c r="CV9" s="11" t="s">
        <v>554</v>
      </c>
      <c r="CW9" s="11" t="s">
        <v>555</v>
      </c>
      <c r="CX9" s="11" t="s">
        <v>556</v>
      </c>
      <c r="CY9" s="11" t="s">
        <v>557</v>
      </c>
      <c r="CZ9" s="11" t="s">
        <v>558</v>
      </c>
      <c r="DA9" s="11" t="s">
        <v>381</v>
      </c>
      <c r="DB9" s="11" t="s">
        <v>524</v>
      </c>
      <c r="DC9" s="11" t="s">
        <v>30</v>
      </c>
      <c r="DD9" s="11" t="s">
        <v>30</v>
      </c>
      <c r="DE9" s="11" t="s">
        <v>91</v>
      </c>
      <c r="DF9" s="11" t="s">
        <v>544</v>
      </c>
      <c r="DG9" s="11" t="s">
        <v>559</v>
      </c>
      <c r="DH9" s="11" t="s">
        <v>560</v>
      </c>
      <c r="DI9" s="11" t="s">
        <v>268</v>
      </c>
      <c r="DJ9" s="11" t="s">
        <v>561</v>
      </c>
      <c r="DK9" s="11" t="s">
        <v>562</v>
      </c>
      <c r="DL9" s="11" t="s">
        <v>563</v>
      </c>
      <c r="DM9" s="11" t="s">
        <v>564</v>
      </c>
      <c r="DN9" s="11" t="s">
        <v>565</v>
      </c>
      <c r="DO9" s="11" t="s">
        <v>566</v>
      </c>
      <c r="DP9" s="11" t="s">
        <v>36</v>
      </c>
      <c r="DQ9" s="11" t="s">
        <v>567</v>
      </c>
      <c r="DR9" s="11" t="s">
        <v>568</v>
      </c>
      <c r="DS9" s="11" t="s">
        <v>569</v>
      </c>
      <c r="DT9" s="11" t="s">
        <v>570</v>
      </c>
      <c r="DU9" s="11" t="s">
        <v>571</v>
      </c>
      <c r="DV9" s="11" t="s">
        <v>572</v>
      </c>
      <c r="DW9" s="11" t="s">
        <v>573</v>
      </c>
      <c r="DX9" s="11" t="s">
        <v>573</v>
      </c>
      <c r="DY9" s="11" t="s">
        <v>573</v>
      </c>
      <c r="DZ9" s="11" t="s">
        <v>573</v>
      </c>
      <c r="EA9" s="11" t="s">
        <v>574</v>
      </c>
      <c r="EB9" s="11" t="s">
        <v>575</v>
      </c>
      <c r="EC9" s="11" t="s">
        <v>575</v>
      </c>
      <c r="ED9" s="11" t="s">
        <v>79</v>
      </c>
      <c r="EE9" s="11" t="s">
        <v>79</v>
      </c>
      <c r="EF9" s="11" t="s">
        <v>79</v>
      </c>
      <c r="EG9" s="11" t="s">
        <v>79</v>
      </c>
      <c r="EH9" s="11" t="s">
        <v>79</v>
      </c>
      <c r="EI9" s="11" t="s">
        <v>576</v>
      </c>
      <c r="EJ9" s="11" t="s">
        <v>576</v>
      </c>
      <c r="EK9" s="11" t="s">
        <v>577</v>
      </c>
      <c r="EL9" s="11" t="s">
        <v>577</v>
      </c>
      <c r="EM9" s="11" t="s">
        <v>577</v>
      </c>
      <c r="EN9" s="11" t="s">
        <v>577</v>
      </c>
      <c r="EO9" s="11" t="s">
        <v>322</v>
      </c>
      <c r="EP9" s="11" t="s">
        <v>578</v>
      </c>
      <c r="EQ9" s="11" t="s">
        <v>579</v>
      </c>
      <c r="ER9" s="11" t="s">
        <v>117</v>
      </c>
      <c r="ES9" s="11" t="s">
        <v>117</v>
      </c>
      <c r="ET9" s="11" t="s">
        <v>117</v>
      </c>
      <c r="EU9" s="11" t="s">
        <v>117</v>
      </c>
      <c r="EV9" s="11" t="s">
        <v>117</v>
      </c>
      <c r="EW9" s="11" t="s">
        <v>388</v>
      </c>
      <c r="EX9" s="11" t="s">
        <v>388</v>
      </c>
      <c r="EY9" s="11" t="s">
        <v>388</v>
      </c>
      <c r="EZ9" s="11" t="s">
        <v>388</v>
      </c>
      <c r="FA9" s="11" t="s">
        <v>580</v>
      </c>
      <c r="FB9" s="11" t="s">
        <v>581</v>
      </c>
      <c r="FC9" s="11" t="s">
        <v>581</v>
      </c>
      <c r="FD9" s="11" t="s">
        <v>582</v>
      </c>
      <c r="FE9" s="11" t="s">
        <v>583</v>
      </c>
      <c r="FF9" s="11" t="s">
        <v>583</v>
      </c>
      <c r="FG9" s="11" t="s">
        <v>584</v>
      </c>
      <c r="FH9" s="11" t="s">
        <v>585</v>
      </c>
      <c r="FI9" s="11" t="s">
        <v>586</v>
      </c>
      <c r="FJ9" s="11" t="s">
        <v>587</v>
      </c>
      <c r="FK9" s="197"/>
      <c r="FL9" s="1"/>
      <c r="FM9" s="12" t="s">
        <v>143</v>
      </c>
      <c r="FN9" s="12" t="s">
        <v>588</v>
      </c>
      <c r="FO9" s="12" t="s">
        <v>589</v>
      </c>
      <c r="FP9" s="12" t="s">
        <v>590</v>
      </c>
      <c r="FQ9" s="12" t="s">
        <v>591</v>
      </c>
      <c r="FR9" s="12" t="s">
        <v>592</v>
      </c>
      <c r="FS9" s="12" t="s">
        <v>581</v>
      </c>
      <c r="FT9" s="12" t="s">
        <v>581</v>
      </c>
      <c r="FU9" s="200"/>
    </row>
    <row r="10" spans="1:177" ht="40.049999999999997" customHeight="1" x14ac:dyDescent="0.3">
      <c r="A10" s="197"/>
      <c r="B10" s="197"/>
      <c r="C10" s="9" t="s">
        <v>593</v>
      </c>
      <c r="D10" s="9" t="s">
        <v>594</v>
      </c>
      <c r="E10" s="9" t="s">
        <v>595</v>
      </c>
      <c r="F10" s="9" t="s">
        <v>596</v>
      </c>
      <c r="G10" s="9" t="s">
        <v>597</v>
      </c>
      <c r="H10" s="9" t="s">
        <v>31</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253</v>
      </c>
      <c r="AB10" s="9" t="s">
        <v>616</v>
      </c>
      <c r="AC10" s="9" t="s">
        <v>617</v>
      </c>
      <c r="AD10" s="9" t="s">
        <v>618</v>
      </c>
      <c r="AE10" s="9" t="s">
        <v>619</v>
      </c>
      <c r="AF10" s="9" t="s">
        <v>620</v>
      </c>
      <c r="AG10" s="9" t="s">
        <v>621</v>
      </c>
      <c r="AH10" s="9" t="s">
        <v>622</v>
      </c>
      <c r="AI10" s="9" t="s">
        <v>623</v>
      </c>
      <c r="AJ10" s="9" t="s">
        <v>624</v>
      </c>
      <c r="AK10" s="9" t="s">
        <v>359</v>
      </c>
      <c r="AL10" s="9" t="s">
        <v>625</v>
      </c>
      <c r="AM10" s="9" t="s">
        <v>626</v>
      </c>
      <c r="AN10" s="9" t="s">
        <v>627</v>
      </c>
      <c r="AO10" s="9" t="s">
        <v>274</v>
      </c>
      <c r="AP10" s="9" t="s">
        <v>547</v>
      </c>
      <c r="AQ10" s="9" t="s">
        <v>628</v>
      </c>
      <c r="AR10" s="9" t="s">
        <v>210</v>
      </c>
      <c r="AS10" s="9" t="s">
        <v>629</v>
      </c>
      <c r="AT10" s="9" t="s">
        <v>630</v>
      </c>
      <c r="AU10" s="9" t="s">
        <v>631</v>
      </c>
      <c r="AV10" s="9" t="s">
        <v>632</v>
      </c>
      <c r="AW10" s="9" t="s">
        <v>633</v>
      </c>
      <c r="AX10" s="9" t="s">
        <v>634</v>
      </c>
      <c r="AY10" s="9" t="s">
        <v>635</v>
      </c>
      <c r="AZ10" s="9" t="s">
        <v>636</v>
      </c>
      <c r="BA10" s="9" t="s">
        <v>637</v>
      </c>
      <c r="BB10" s="9" t="s">
        <v>478</v>
      </c>
      <c r="BC10" s="9" t="s">
        <v>476</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662</v>
      </c>
      <c r="CC10" s="9" t="s">
        <v>663</v>
      </c>
      <c r="CD10" s="9" t="s">
        <v>664</v>
      </c>
      <c r="CE10" s="9" t="s">
        <v>665</v>
      </c>
      <c r="CF10" s="9" t="s">
        <v>666</v>
      </c>
      <c r="CG10" s="9" t="s">
        <v>667</v>
      </c>
      <c r="CH10" s="9" t="s">
        <v>668</v>
      </c>
      <c r="CI10" s="9" t="s">
        <v>669</v>
      </c>
      <c r="CJ10" s="9" t="s">
        <v>670</v>
      </c>
      <c r="CK10" s="9" t="s">
        <v>671</v>
      </c>
      <c r="CL10" s="9" t="s">
        <v>672</v>
      </c>
      <c r="CM10" s="9" t="s">
        <v>673</v>
      </c>
      <c r="CN10" s="9" t="s">
        <v>674</v>
      </c>
      <c r="CO10" s="9" t="s">
        <v>675</v>
      </c>
      <c r="CP10" s="9" t="s">
        <v>676</v>
      </c>
      <c r="CQ10" s="9" t="s">
        <v>677</v>
      </c>
      <c r="CR10" s="9" t="s">
        <v>678</v>
      </c>
      <c r="CS10" s="9" t="s">
        <v>679</v>
      </c>
      <c r="CT10" s="9" t="s">
        <v>680</v>
      </c>
      <c r="CU10" s="9" t="s">
        <v>681</v>
      </c>
      <c r="CV10" s="9" t="s">
        <v>682</v>
      </c>
      <c r="CW10" s="9" t="s">
        <v>683</v>
      </c>
      <c r="CX10" s="9" t="s">
        <v>684</v>
      </c>
      <c r="CY10" s="9" t="s">
        <v>685</v>
      </c>
      <c r="CZ10" s="9" t="s">
        <v>686</v>
      </c>
      <c r="DA10" s="9" t="s">
        <v>385</v>
      </c>
      <c r="DB10" s="9" t="s">
        <v>525</v>
      </c>
      <c r="DC10" s="9" t="s">
        <v>687</v>
      </c>
      <c r="DD10" s="9" t="s">
        <v>688</v>
      </c>
      <c r="DE10" s="9" t="s">
        <v>337</v>
      </c>
      <c r="DF10" s="9" t="s">
        <v>689</v>
      </c>
      <c r="DG10" s="9" t="s">
        <v>690</v>
      </c>
      <c r="DH10" s="9" t="s">
        <v>691</v>
      </c>
      <c r="DI10" s="9" t="s">
        <v>692</v>
      </c>
      <c r="DJ10" s="9" t="s">
        <v>693</v>
      </c>
      <c r="DK10" s="9" t="s">
        <v>694</v>
      </c>
      <c r="DL10" s="9" t="s">
        <v>695</v>
      </c>
      <c r="DM10" s="9" t="s">
        <v>696</v>
      </c>
      <c r="DN10" s="9" t="s">
        <v>697</v>
      </c>
      <c r="DO10" s="9" t="s">
        <v>698</v>
      </c>
      <c r="DP10" s="9" t="s">
        <v>699</v>
      </c>
      <c r="DQ10" s="9" t="s">
        <v>700</v>
      </c>
      <c r="DR10" s="9" t="s">
        <v>701</v>
      </c>
      <c r="DS10" s="9" t="s">
        <v>702</v>
      </c>
      <c r="DT10" s="9" t="s">
        <v>703</v>
      </c>
      <c r="DU10" s="9" t="s">
        <v>704</v>
      </c>
      <c r="DV10" s="9" t="s">
        <v>705</v>
      </c>
      <c r="DW10" s="9" t="s">
        <v>706</v>
      </c>
      <c r="DX10" s="9" t="s">
        <v>707</v>
      </c>
      <c r="DY10" s="9" t="s">
        <v>708</v>
      </c>
      <c r="DZ10" s="9" t="s">
        <v>709</v>
      </c>
      <c r="EA10" s="9" t="s">
        <v>710</v>
      </c>
      <c r="EB10" s="9" t="s">
        <v>711</v>
      </c>
      <c r="EC10" s="9" t="s">
        <v>712</v>
      </c>
      <c r="ED10" s="9" t="s">
        <v>713</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729</v>
      </c>
      <c r="EU10" s="9" t="s">
        <v>730</v>
      </c>
      <c r="EV10" s="9" t="s">
        <v>731</v>
      </c>
      <c r="EW10" s="9" t="s">
        <v>389</v>
      </c>
      <c r="EX10" s="9" t="s">
        <v>732</v>
      </c>
      <c r="EY10" s="9" t="s">
        <v>733</v>
      </c>
      <c r="EZ10" s="9" t="s">
        <v>734</v>
      </c>
      <c r="FA10" s="9" t="s">
        <v>735</v>
      </c>
      <c r="FB10" s="9" t="s">
        <v>736</v>
      </c>
      <c r="FC10" s="9" t="s">
        <v>737</v>
      </c>
      <c r="FD10" s="9" t="s">
        <v>738</v>
      </c>
      <c r="FE10" s="9" t="s">
        <v>739</v>
      </c>
      <c r="FF10" s="9" t="s">
        <v>740</v>
      </c>
      <c r="FG10" s="9" t="s">
        <v>741</v>
      </c>
      <c r="FH10" s="9" t="s">
        <v>742</v>
      </c>
      <c r="FI10" s="9" t="s">
        <v>743</v>
      </c>
      <c r="FJ10" s="9" t="s">
        <v>744</v>
      </c>
      <c r="FK10" s="197" t="s">
        <v>804</v>
      </c>
      <c r="FL10" s="1"/>
      <c r="FM10" s="10" t="s">
        <v>746</v>
      </c>
      <c r="FN10" s="10" t="s">
        <v>747</v>
      </c>
      <c r="FO10" s="10" t="s">
        <v>748</v>
      </c>
      <c r="FP10" s="10" t="s">
        <v>749</v>
      </c>
      <c r="FQ10" s="10" t="s">
        <v>750</v>
      </c>
      <c r="FR10" s="10" t="s">
        <v>751</v>
      </c>
      <c r="FS10" s="10" t="s">
        <v>752</v>
      </c>
      <c r="FT10" s="10" t="s">
        <v>753</v>
      </c>
      <c r="FU10" s="200" t="s">
        <v>804</v>
      </c>
    </row>
    <row r="11" spans="1:177" ht="24" customHeight="1" x14ac:dyDescent="0.3">
      <c r="A11" s="13" t="s">
        <v>59</v>
      </c>
      <c r="B11" s="13" t="s">
        <v>754</v>
      </c>
      <c r="C11" s="14">
        <v>-11.8</v>
      </c>
      <c r="D11" s="14">
        <v>-11.3</v>
      </c>
      <c r="E11" s="14">
        <v>8.6999999999999993</v>
      </c>
      <c r="F11" s="14"/>
      <c r="G11" s="14"/>
      <c r="H11" s="14">
        <v>0</v>
      </c>
      <c r="I11" s="14">
        <v>13.1</v>
      </c>
      <c r="J11" s="14"/>
      <c r="K11" s="14"/>
      <c r="L11" s="14">
        <v>-30.3</v>
      </c>
      <c r="M11" s="14">
        <v>-42.8</v>
      </c>
      <c r="N11" s="14">
        <v>-32.1</v>
      </c>
      <c r="O11" s="14">
        <v>15.3</v>
      </c>
      <c r="P11" s="14">
        <v>8.8000000000000007</v>
      </c>
      <c r="Q11" s="14">
        <v>3.6</v>
      </c>
      <c r="R11" s="14">
        <v>39</v>
      </c>
      <c r="S11" s="14">
        <v>0</v>
      </c>
      <c r="T11" s="14"/>
      <c r="U11" s="14"/>
      <c r="V11" s="14"/>
      <c r="W11" s="14"/>
      <c r="X11" s="14">
        <v>2.5</v>
      </c>
      <c r="Y11" s="14">
        <v>0.2</v>
      </c>
      <c r="Z11" s="14">
        <v>1.2</v>
      </c>
      <c r="AA11" s="14"/>
      <c r="AB11" s="14">
        <v>-3.4</v>
      </c>
      <c r="AC11" s="14">
        <v>5.9</v>
      </c>
      <c r="AD11" s="14">
        <v>14.5</v>
      </c>
      <c r="AE11" s="14"/>
      <c r="AF11" s="14"/>
      <c r="AG11" s="14"/>
      <c r="AH11" s="14"/>
      <c r="AI11" s="14">
        <v>-3.1</v>
      </c>
      <c r="AJ11" s="14">
        <v>-1.8</v>
      </c>
      <c r="AK11" s="14"/>
      <c r="AL11" s="14"/>
      <c r="AM11" s="14"/>
      <c r="AN11" s="14">
        <v>-0.8</v>
      </c>
      <c r="AO11" s="14">
        <v>0</v>
      </c>
      <c r="AP11" s="14">
        <v>1.6</v>
      </c>
      <c r="AQ11" s="14">
        <v>5.9</v>
      </c>
      <c r="AR11" s="14"/>
      <c r="AS11" s="14">
        <v>-0.5</v>
      </c>
      <c r="AT11" s="14">
        <v>1.5</v>
      </c>
      <c r="AU11" s="14">
        <v>0.8</v>
      </c>
      <c r="AV11" s="14">
        <v>7.4</v>
      </c>
      <c r="AW11" s="14">
        <v>-30</v>
      </c>
      <c r="AX11" s="14">
        <v>-53.2</v>
      </c>
      <c r="AY11" s="14">
        <v>5.7</v>
      </c>
      <c r="AZ11" s="14">
        <v>-2.9</v>
      </c>
      <c r="BA11" s="14">
        <v>-0.1</v>
      </c>
      <c r="BB11" s="14">
        <v>2.2999999999999998</v>
      </c>
      <c r="BC11" s="14">
        <v>-0.2</v>
      </c>
      <c r="BD11" s="14">
        <v>0</v>
      </c>
      <c r="BE11" s="14">
        <v>0.2</v>
      </c>
      <c r="BF11" s="14">
        <v>-1</v>
      </c>
      <c r="BG11" s="14"/>
      <c r="BH11" s="14"/>
      <c r="BI11" s="14">
        <v>-0.4</v>
      </c>
      <c r="BJ11" s="14"/>
      <c r="BK11" s="14"/>
      <c r="BL11" s="14">
        <v>-3.7</v>
      </c>
      <c r="BM11" s="14"/>
      <c r="BN11" s="14"/>
      <c r="BO11" s="14"/>
      <c r="BP11" s="14">
        <v>1.4</v>
      </c>
      <c r="BQ11" s="14">
        <v>-38.9</v>
      </c>
      <c r="BR11" s="14">
        <v>-40.1</v>
      </c>
      <c r="BS11" s="14">
        <v>-9.1999999999999993</v>
      </c>
      <c r="BT11" s="14">
        <v>4.3</v>
      </c>
      <c r="BU11" s="14"/>
      <c r="BV11" s="14"/>
      <c r="BW11" s="14"/>
      <c r="BX11" s="14"/>
      <c r="BY11" s="14"/>
      <c r="BZ11" s="14"/>
      <c r="CA11" s="14"/>
      <c r="CB11" s="14"/>
      <c r="CC11" s="14">
        <v>-0.7</v>
      </c>
      <c r="CD11" s="14">
        <v>18.8</v>
      </c>
      <c r="CE11" s="14">
        <v>18.600000000000001</v>
      </c>
      <c r="CF11" s="14">
        <v>5.8</v>
      </c>
      <c r="CG11" s="14">
        <v>2.4</v>
      </c>
      <c r="CH11" s="14">
        <v>0</v>
      </c>
      <c r="CI11" s="14"/>
      <c r="CJ11" s="14">
        <v>0</v>
      </c>
      <c r="CK11" s="14"/>
      <c r="CL11" s="14">
        <v>1.6</v>
      </c>
      <c r="CM11" s="14">
        <v>5</v>
      </c>
      <c r="CN11" s="14">
        <v>-40.4</v>
      </c>
      <c r="CO11" s="14"/>
      <c r="CP11" s="14"/>
      <c r="CQ11" s="14"/>
      <c r="CR11" s="14"/>
      <c r="CS11" s="14"/>
      <c r="CT11" s="14">
        <v>-1.4</v>
      </c>
      <c r="CU11" s="14">
        <v>-6.2</v>
      </c>
      <c r="CV11" s="14"/>
      <c r="CW11" s="14">
        <v>-11.2</v>
      </c>
      <c r="CX11" s="14">
        <v>0</v>
      </c>
      <c r="CY11" s="14">
        <v>-6.6</v>
      </c>
      <c r="CZ11" s="14"/>
      <c r="DA11" s="14"/>
      <c r="DB11" s="14"/>
      <c r="DC11" s="14">
        <v>0</v>
      </c>
      <c r="DD11" s="14">
        <v>0</v>
      </c>
      <c r="DE11" s="14">
        <v>0</v>
      </c>
      <c r="DF11" s="14"/>
      <c r="DG11" s="14">
        <v>0.1</v>
      </c>
      <c r="DH11" s="14">
        <v>1</v>
      </c>
      <c r="DI11" s="14">
        <v>0.2</v>
      </c>
      <c r="DJ11" s="14">
        <v>0.7</v>
      </c>
      <c r="DK11" s="14">
        <v>0</v>
      </c>
      <c r="DL11" s="14">
        <v>0.6</v>
      </c>
      <c r="DM11" s="14"/>
      <c r="DN11" s="14">
        <v>0</v>
      </c>
      <c r="DO11" s="14">
        <v>0</v>
      </c>
      <c r="DP11" s="14">
        <v>0</v>
      </c>
      <c r="DQ11" s="14">
        <v>0</v>
      </c>
      <c r="DR11" s="14">
        <v>0</v>
      </c>
      <c r="DS11" s="14">
        <v>0</v>
      </c>
      <c r="DT11" s="14">
        <v>0.5</v>
      </c>
      <c r="DU11" s="14">
        <v>0.4</v>
      </c>
      <c r="DV11" s="14"/>
      <c r="DW11" s="14">
        <v>-2.2999999999999998</v>
      </c>
      <c r="DX11" s="14">
        <v>0.3</v>
      </c>
      <c r="DY11" s="14">
        <v>0.8</v>
      </c>
      <c r="DZ11" s="14">
        <v>1</v>
      </c>
      <c r="EA11" s="14">
        <v>0.1</v>
      </c>
      <c r="EB11" s="14">
        <v>4.8</v>
      </c>
      <c r="EC11" s="14">
        <v>16.7</v>
      </c>
      <c r="ED11" s="14">
        <v>0</v>
      </c>
      <c r="EE11" s="14">
        <v>-13.4</v>
      </c>
      <c r="EF11" s="14">
        <v>-3.6</v>
      </c>
      <c r="EG11" s="14">
        <v>-2</v>
      </c>
      <c r="EH11" s="14">
        <v>-0.5</v>
      </c>
      <c r="EI11" s="14">
        <v>1.1000000000000001</v>
      </c>
      <c r="EJ11" s="14">
        <v>0.9</v>
      </c>
      <c r="EK11" s="14">
        <v>1.6</v>
      </c>
      <c r="EL11" s="14">
        <v>0.2</v>
      </c>
      <c r="EM11" s="14">
        <v>0.1</v>
      </c>
      <c r="EN11" s="14">
        <v>1</v>
      </c>
      <c r="EO11" s="14">
        <v>-6.6</v>
      </c>
      <c r="EP11" s="14">
        <v>0</v>
      </c>
      <c r="EQ11" s="14">
        <v>0</v>
      </c>
      <c r="ER11" s="14">
        <v>0</v>
      </c>
      <c r="ES11" s="14">
        <v>-0.2</v>
      </c>
      <c r="ET11" s="14">
        <v>7.5</v>
      </c>
      <c r="EU11" s="14">
        <v>1.4</v>
      </c>
      <c r="EV11" s="14">
        <v>0</v>
      </c>
      <c r="EW11" s="14">
        <v>1.3</v>
      </c>
      <c r="EX11" s="14">
        <v>0.7</v>
      </c>
      <c r="EY11" s="14">
        <v>0.6</v>
      </c>
      <c r="EZ11" s="14">
        <v>1.1000000000000001</v>
      </c>
      <c r="FA11" s="14">
        <v>0</v>
      </c>
      <c r="FB11" s="14">
        <v>0.2</v>
      </c>
      <c r="FC11" s="14">
        <v>0.2</v>
      </c>
      <c r="FD11" s="14">
        <v>2</v>
      </c>
      <c r="FE11" s="14">
        <v>9</v>
      </c>
      <c r="FF11" s="14">
        <v>0.1</v>
      </c>
      <c r="FG11" s="14">
        <v>3</v>
      </c>
      <c r="FH11" s="14">
        <v>0</v>
      </c>
      <c r="FI11" s="14">
        <v>1.53</v>
      </c>
      <c r="FJ11" s="14">
        <v>4.4400000000000004</v>
      </c>
      <c r="FK11" s="14">
        <v>-151.43</v>
      </c>
      <c r="FL11" s="15"/>
      <c r="FM11" s="14">
        <v>1.5</v>
      </c>
      <c r="FN11" s="14">
        <v>-0.73399999999999999</v>
      </c>
      <c r="FO11" s="14">
        <v>1.6679999999999999</v>
      </c>
      <c r="FP11" s="14">
        <v>0.8</v>
      </c>
      <c r="FQ11" s="14">
        <v>0.28882999999999998</v>
      </c>
      <c r="FR11" s="14">
        <v>0.23965</v>
      </c>
      <c r="FS11" s="14">
        <v>-0.7</v>
      </c>
      <c r="FT11" s="14">
        <v>0.2</v>
      </c>
      <c r="FU11" s="14">
        <v>3.26248</v>
      </c>
    </row>
    <row r="12" spans="1:177" ht="24" customHeight="1" x14ac:dyDescent="0.3">
      <c r="A12" s="16" t="s">
        <v>59</v>
      </c>
      <c r="B12" s="16" t="s">
        <v>755</v>
      </c>
      <c r="C12" s="17">
        <v>-11</v>
      </c>
      <c r="D12" s="17">
        <v>-17.600000000000001</v>
      </c>
      <c r="E12" s="17">
        <v>7.6</v>
      </c>
      <c r="F12" s="17"/>
      <c r="G12" s="17"/>
      <c r="H12" s="17">
        <v>0</v>
      </c>
      <c r="I12" s="17">
        <v>-2.5</v>
      </c>
      <c r="J12" s="17"/>
      <c r="K12" s="17"/>
      <c r="L12" s="17">
        <v>-32.299999999999997</v>
      </c>
      <c r="M12" s="17">
        <v>-43.9</v>
      </c>
      <c r="N12" s="17">
        <v>-33.700000000000003</v>
      </c>
      <c r="O12" s="17">
        <v>12.7</v>
      </c>
      <c r="P12" s="17">
        <v>5.8</v>
      </c>
      <c r="Q12" s="17">
        <v>1.2</v>
      </c>
      <c r="R12" s="17">
        <v>21.3</v>
      </c>
      <c r="S12" s="17">
        <v>0</v>
      </c>
      <c r="T12" s="17"/>
      <c r="U12" s="17"/>
      <c r="V12" s="17"/>
      <c r="W12" s="17"/>
      <c r="X12" s="17">
        <v>1.3</v>
      </c>
      <c r="Y12" s="17">
        <v>0.7</v>
      </c>
      <c r="Z12" s="17">
        <v>1.7</v>
      </c>
      <c r="AA12" s="17"/>
      <c r="AB12" s="17">
        <v>-3.4</v>
      </c>
      <c r="AC12" s="17">
        <v>5.6</v>
      </c>
      <c r="AD12" s="17">
        <v>12.7</v>
      </c>
      <c r="AE12" s="17"/>
      <c r="AF12" s="17"/>
      <c r="AG12" s="17"/>
      <c r="AH12" s="17"/>
      <c r="AI12" s="17">
        <v>-3.5</v>
      </c>
      <c r="AJ12" s="17">
        <v>-7.5</v>
      </c>
      <c r="AK12" s="17"/>
      <c r="AL12" s="17"/>
      <c r="AM12" s="17"/>
      <c r="AN12" s="17">
        <v>-0.5</v>
      </c>
      <c r="AO12" s="17">
        <v>0</v>
      </c>
      <c r="AP12" s="17">
        <v>2.8</v>
      </c>
      <c r="AQ12" s="17">
        <v>6.1</v>
      </c>
      <c r="AR12" s="17"/>
      <c r="AS12" s="17">
        <v>-0.9</v>
      </c>
      <c r="AT12" s="17">
        <v>1.5</v>
      </c>
      <c r="AU12" s="17">
        <v>0.2</v>
      </c>
      <c r="AV12" s="17">
        <v>-1.1000000000000001</v>
      </c>
      <c r="AW12" s="17">
        <v>-38.299999999999997</v>
      </c>
      <c r="AX12" s="17">
        <v>-52</v>
      </c>
      <c r="AY12" s="17">
        <v>5.8</v>
      </c>
      <c r="AZ12" s="17">
        <v>-3.2</v>
      </c>
      <c r="BA12" s="17">
        <v>-0.4</v>
      </c>
      <c r="BB12" s="17">
        <v>2.2000000000000002</v>
      </c>
      <c r="BC12" s="17">
        <v>-0.5</v>
      </c>
      <c r="BD12" s="17">
        <v>0</v>
      </c>
      <c r="BE12" s="17">
        <v>0.1</v>
      </c>
      <c r="BF12" s="17">
        <v>-0.7</v>
      </c>
      <c r="BG12" s="17"/>
      <c r="BH12" s="17"/>
      <c r="BI12" s="17">
        <v>0</v>
      </c>
      <c r="BJ12" s="17"/>
      <c r="BK12" s="17"/>
      <c r="BL12" s="17">
        <v>-3.4</v>
      </c>
      <c r="BM12" s="17"/>
      <c r="BN12" s="17"/>
      <c r="BO12" s="17"/>
      <c r="BP12" s="17">
        <v>-2</v>
      </c>
      <c r="BQ12" s="17">
        <v>-42.1</v>
      </c>
      <c r="BR12" s="17">
        <v>-43.2</v>
      </c>
      <c r="BS12" s="17">
        <v>-12.6</v>
      </c>
      <c r="BT12" s="17">
        <v>0.8</v>
      </c>
      <c r="BU12" s="17"/>
      <c r="BV12" s="17"/>
      <c r="BW12" s="17"/>
      <c r="BX12" s="17"/>
      <c r="BY12" s="17"/>
      <c r="BZ12" s="17"/>
      <c r="CA12" s="17"/>
      <c r="CB12" s="17"/>
      <c r="CC12" s="17">
        <v>-0.7</v>
      </c>
      <c r="CD12" s="17">
        <v>18.2</v>
      </c>
      <c r="CE12" s="17">
        <v>18.3</v>
      </c>
      <c r="CF12" s="17">
        <v>6.1</v>
      </c>
      <c r="CG12" s="17">
        <v>2.8</v>
      </c>
      <c r="CH12" s="17">
        <v>0</v>
      </c>
      <c r="CI12" s="17"/>
      <c r="CJ12" s="17">
        <v>0</v>
      </c>
      <c r="CK12" s="17"/>
      <c r="CL12" s="17">
        <v>3.5</v>
      </c>
      <c r="CM12" s="17">
        <v>7.1</v>
      </c>
      <c r="CN12" s="17">
        <v>-37.5</v>
      </c>
      <c r="CO12" s="17"/>
      <c r="CP12" s="17"/>
      <c r="CQ12" s="17"/>
      <c r="CR12" s="17"/>
      <c r="CS12" s="17"/>
      <c r="CT12" s="17">
        <v>-4.4000000000000004</v>
      </c>
      <c r="CU12" s="17">
        <v>-8</v>
      </c>
      <c r="CV12" s="17"/>
      <c r="CW12" s="17">
        <v>-12.3</v>
      </c>
      <c r="CX12" s="17">
        <v>0</v>
      </c>
      <c r="CY12" s="17">
        <v>-6</v>
      </c>
      <c r="CZ12" s="17"/>
      <c r="DA12" s="17"/>
      <c r="DB12" s="17"/>
      <c r="DC12" s="17">
        <v>0</v>
      </c>
      <c r="DD12" s="17">
        <v>0</v>
      </c>
      <c r="DE12" s="17">
        <v>0</v>
      </c>
      <c r="DF12" s="17"/>
      <c r="DG12" s="17">
        <v>0.1</v>
      </c>
      <c r="DH12" s="17">
        <v>1</v>
      </c>
      <c r="DI12" s="17">
        <v>0.1</v>
      </c>
      <c r="DJ12" s="17">
        <v>0.5</v>
      </c>
      <c r="DK12" s="17">
        <v>0</v>
      </c>
      <c r="DL12" s="17">
        <v>0.6</v>
      </c>
      <c r="DM12" s="17"/>
      <c r="DN12" s="17">
        <v>0</v>
      </c>
      <c r="DO12" s="17">
        <v>0</v>
      </c>
      <c r="DP12" s="17">
        <v>0.1</v>
      </c>
      <c r="DQ12" s="17">
        <v>5.2</v>
      </c>
      <c r="DR12" s="17">
        <v>0</v>
      </c>
      <c r="DS12" s="17">
        <v>0</v>
      </c>
      <c r="DT12" s="17">
        <v>0.5</v>
      </c>
      <c r="DU12" s="17">
        <v>0.4</v>
      </c>
      <c r="DV12" s="17"/>
      <c r="DW12" s="17">
        <v>-2.2999999999999998</v>
      </c>
      <c r="DX12" s="17">
        <v>0.2</v>
      </c>
      <c r="DY12" s="17">
        <v>0.8</v>
      </c>
      <c r="DZ12" s="17">
        <v>0.9</v>
      </c>
      <c r="EA12" s="17">
        <v>0.1</v>
      </c>
      <c r="EB12" s="17">
        <v>4.4000000000000004</v>
      </c>
      <c r="EC12" s="17">
        <v>15.2</v>
      </c>
      <c r="ED12" s="17">
        <v>0</v>
      </c>
      <c r="EE12" s="17">
        <v>-13.9</v>
      </c>
      <c r="EF12" s="17">
        <v>-4.4000000000000004</v>
      </c>
      <c r="EG12" s="17">
        <v>-2.1</v>
      </c>
      <c r="EH12" s="17">
        <v>-0.9</v>
      </c>
      <c r="EI12" s="17">
        <v>1.1000000000000001</v>
      </c>
      <c r="EJ12" s="17">
        <v>0.8</v>
      </c>
      <c r="EK12" s="17">
        <v>1.6</v>
      </c>
      <c r="EL12" s="17">
        <v>0.2</v>
      </c>
      <c r="EM12" s="17">
        <v>0.1</v>
      </c>
      <c r="EN12" s="17">
        <v>1</v>
      </c>
      <c r="EO12" s="17">
        <v>-6.3</v>
      </c>
      <c r="EP12" s="17">
        <v>0</v>
      </c>
      <c r="EQ12" s="17">
        <v>0</v>
      </c>
      <c r="ER12" s="17">
        <v>0</v>
      </c>
      <c r="ES12" s="17">
        <v>-0.2</v>
      </c>
      <c r="ET12" s="17">
        <v>2.8</v>
      </c>
      <c r="EU12" s="17">
        <v>0</v>
      </c>
      <c r="EV12" s="17">
        <v>0</v>
      </c>
      <c r="EW12" s="17">
        <v>1.3</v>
      </c>
      <c r="EX12" s="17">
        <v>0.7</v>
      </c>
      <c r="EY12" s="17">
        <v>0.6</v>
      </c>
      <c r="EZ12" s="17">
        <v>1.1000000000000001</v>
      </c>
      <c r="FA12" s="17">
        <v>0</v>
      </c>
      <c r="FB12" s="17">
        <v>0.2</v>
      </c>
      <c r="FC12" s="17">
        <v>0.2</v>
      </c>
      <c r="FD12" s="17">
        <v>2</v>
      </c>
      <c r="FE12" s="17">
        <v>9</v>
      </c>
      <c r="FF12" s="17">
        <v>0.1</v>
      </c>
      <c r="FG12" s="17">
        <v>3.6</v>
      </c>
      <c r="FH12" s="17">
        <v>0</v>
      </c>
      <c r="FI12" s="17">
        <v>1.6</v>
      </c>
      <c r="FJ12" s="17">
        <v>4.24</v>
      </c>
      <c r="FK12" s="17">
        <v>-246.86</v>
      </c>
      <c r="FL12" s="15"/>
      <c r="FM12" s="17">
        <v>1.8</v>
      </c>
      <c r="FN12" s="17">
        <v>-0.75700000000000001</v>
      </c>
      <c r="FO12" s="17">
        <v>1.44</v>
      </c>
      <c r="FP12" s="17">
        <v>0.8</v>
      </c>
      <c r="FQ12" s="17">
        <v>0.2772</v>
      </c>
      <c r="FR12" s="17">
        <v>0.21801000000000001</v>
      </c>
      <c r="FS12" s="17">
        <v>-0.6</v>
      </c>
      <c r="FT12" s="17">
        <v>0.2</v>
      </c>
      <c r="FU12" s="17">
        <v>3.3782100000000002</v>
      </c>
    </row>
    <row r="13" spans="1:177" ht="24" customHeight="1" x14ac:dyDescent="0.3">
      <c r="A13" s="16" t="s">
        <v>59</v>
      </c>
      <c r="B13" s="16" t="s">
        <v>756</v>
      </c>
      <c r="C13" s="17">
        <v>-14.3</v>
      </c>
      <c r="D13" s="17">
        <v>-27.5</v>
      </c>
      <c r="E13" s="17">
        <v>6.5</v>
      </c>
      <c r="F13" s="17"/>
      <c r="G13" s="17"/>
      <c r="H13" s="17">
        <v>0</v>
      </c>
      <c r="I13" s="17">
        <v>-4.7</v>
      </c>
      <c r="J13" s="17"/>
      <c r="K13" s="17"/>
      <c r="L13" s="17">
        <v>-33</v>
      </c>
      <c r="M13" s="17">
        <v>-43.9</v>
      </c>
      <c r="N13" s="17">
        <v>-33.4</v>
      </c>
      <c r="O13" s="17">
        <v>12.1</v>
      </c>
      <c r="P13" s="17">
        <v>7</v>
      </c>
      <c r="Q13" s="17">
        <v>2</v>
      </c>
      <c r="R13" s="17">
        <v>4.2</v>
      </c>
      <c r="S13" s="17">
        <v>0</v>
      </c>
      <c r="T13" s="17"/>
      <c r="U13" s="17"/>
      <c r="V13" s="17"/>
      <c r="W13" s="17"/>
      <c r="X13" s="17">
        <v>0.6</v>
      </c>
      <c r="Y13" s="17">
        <v>0.6</v>
      </c>
      <c r="Z13" s="17">
        <v>2.1</v>
      </c>
      <c r="AA13" s="17"/>
      <c r="AB13" s="17">
        <v>-3.4</v>
      </c>
      <c r="AC13" s="17">
        <v>5.7</v>
      </c>
      <c r="AD13" s="17">
        <v>12.8</v>
      </c>
      <c r="AE13" s="17"/>
      <c r="AF13" s="17"/>
      <c r="AG13" s="17"/>
      <c r="AH13" s="17"/>
      <c r="AI13" s="17">
        <v>-4.5999999999999996</v>
      </c>
      <c r="AJ13" s="17">
        <v>-4</v>
      </c>
      <c r="AK13" s="17"/>
      <c r="AL13" s="17"/>
      <c r="AM13" s="17"/>
      <c r="AN13" s="17">
        <v>-0.6</v>
      </c>
      <c r="AO13" s="17">
        <v>0</v>
      </c>
      <c r="AP13" s="17">
        <v>2.5</v>
      </c>
      <c r="AQ13" s="17">
        <v>5.7</v>
      </c>
      <c r="AR13" s="17"/>
      <c r="AS13" s="17">
        <v>-0.7</v>
      </c>
      <c r="AT13" s="17">
        <v>1.4</v>
      </c>
      <c r="AU13" s="17">
        <v>1</v>
      </c>
      <c r="AV13" s="17">
        <v>-1.3</v>
      </c>
      <c r="AW13" s="17">
        <v>-38.6</v>
      </c>
      <c r="AX13" s="17">
        <v>-52</v>
      </c>
      <c r="AY13" s="17">
        <v>5.6</v>
      </c>
      <c r="AZ13" s="17">
        <v>-3.1</v>
      </c>
      <c r="BA13" s="17">
        <v>-0.1</v>
      </c>
      <c r="BB13" s="17">
        <v>2.2999999999999998</v>
      </c>
      <c r="BC13" s="17">
        <v>-0.4</v>
      </c>
      <c r="BD13" s="17">
        <v>0</v>
      </c>
      <c r="BE13" s="17">
        <v>0.1</v>
      </c>
      <c r="BF13" s="17">
        <v>-0.7</v>
      </c>
      <c r="BG13" s="17"/>
      <c r="BH13" s="17"/>
      <c r="BI13" s="17">
        <v>-0.4</v>
      </c>
      <c r="BJ13" s="17"/>
      <c r="BK13" s="17"/>
      <c r="BL13" s="17">
        <v>-3.4</v>
      </c>
      <c r="BM13" s="17"/>
      <c r="BN13" s="17"/>
      <c r="BO13" s="17"/>
      <c r="BP13" s="17">
        <v>-2</v>
      </c>
      <c r="BQ13" s="17">
        <v>-39</v>
      </c>
      <c r="BR13" s="17">
        <v>-40.200000000000003</v>
      </c>
      <c r="BS13" s="17">
        <v>-9.6</v>
      </c>
      <c r="BT13" s="17">
        <v>5</v>
      </c>
      <c r="BU13" s="17"/>
      <c r="BV13" s="17"/>
      <c r="BW13" s="17"/>
      <c r="BX13" s="17"/>
      <c r="BY13" s="17"/>
      <c r="BZ13" s="17"/>
      <c r="CA13" s="17"/>
      <c r="CB13" s="17"/>
      <c r="CC13" s="17">
        <v>-0.6</v>
      </c>
      <c r="CD13" s="17">
        <v>9.3000000000000007</v>
      </c>
      <c r="CE13" s="17">
        <v>18.100000000000001</v>
      </c>
      <c r="CF13" s="17">
        <v>5.6</v>
      </c>
      <c r="CG13" s="17">
        <v>2.4</v>
      </c>
      <c r="CH13" s="17">
        <v>0</v>
      </c>
      <c r="CI13" s="17"/>
      <c r="CJ13" s="17">
        <v>5.0999999999999996</v>
      </c>
      <c r="CK13" s="17"/>
      <c r="CL13" s="17">
        <v>2.1</v>
      </c>
      <c r="CM13" s="17">
        <v>5.9</v>
      </c>
      <c r="CN13" s="17">
        <v>-39.299999999999997</v>
      </c>
      <c r="CO13" s="17"/>
      <c r="CP13" s="17"/>
      <c r="CQ13" s="17"/>
      <c r="CR13" s="17"/>
      <c r="CS13" s="17"/>
      <c r="CT13" s="17">
        <v>-7.1</v>
      </c>
      <c r="CU13" s="17">
        <v>-9.5</v>
      </c>
      <c r="CV13" s="17"/>
      <c r="CW13" s="17">
        <v>-11.9</v>
      </c>
      <c r="CX13" s="17">
        <v>0</v>
      </c>
      <c r="CY13" s="17">
        <v>-6.1</v>
      </c>
      <c r="CZ13" s="17"/>
      <c r="DA13" s="17"/>
      <c r="DB13" s="17"/>
      <c r="DC13" s="17">
        <v>0</v>
      </c>
      <c r="DD13" s="17">
        <v>0</v>
      </c>
      <c r="DE13" s="17">
        <v>0</v>
      </c>
      <c r="DF13" s="17"/>
      <c r="DG13" s="17">
        <v>0</v>
      </c>
      <c r="DH13" s="17">
        <v>0.9</v>
      </c>
      <c r="DI13" s="17">
        <v>0.1</v>
      </c>
      <c r="DJ13" s="17">
        <v>1.1000000000000001</v>
      </c>
      <c r="DK13" s="17">
        <v>0</v>
      </c>
      <c r="DL13" s="17">
        <v>0.6</v>
      </c>
      <c r="DM13" s="17"/>
      <c r="DN13" s="17">
        <v>0</v>
      </c>
      <c r="DO13" s="17">
        <v>0</v>
      </c>
      <c r="DP13" s="17">
        <v>-1</v>
      </c>
      <c r="DQ13" s="17">
        <v>3.9</v>
      </c>
      <c r="DR13" s="17">
        <v>0</v>
      </c>
      <c r="DS13" s="17">
        <v>0</v>
      </c>
      <c r="DT13" s="17">
        <v>0.5</v>
      </c>
      <c r="DU13" s="17">
        <v>0.4</v>
      </c>
      <c r="DV13" s="17"/>
      <c r="DW13" s="17">
        <v>-2.2999999999999998</v>
      </c>
      <c r="DX13" s="17">
        <v>0.2</v>
      </c>
      <c r="DY13" s="17">
        <v>0.6</v>
      </c>
      <c r="DZ13" s="17">
        <v>1</v>
      </c>
      <c r="EA13" s="17">
        <v>0.2</v>
      </c>
      <c r="EB13" s="17">
        <v>0</v>
      </c>
      <c r="EC13" s="17">
        <v>11.5</v>
      </c>
      <c r="ED13" s="17">
        <v>0</v>
      </c>
      <c r="EE13" s="17">
        <v>-15.4</v>
      </c>
      <c r="EF13" s="17">
        <v>-6.3</v>
      </c>
      <c r="EG13" s="17">
        <v>-2.4</v>
      </c>
      <c r="EH13" s="17">
        <v>-0.9</v>
      </c>
      <c r="EI13" s="17">
        <v>1.1000000000000001</v>
      </c>
      <c r="EJ13" s="17">
        <v>0.8</v>
      </c>
      <c r="EK13" s="17">
        <v>1.7</v>
      </c>
      <c r="EL13" s="17">
        <v>0.2</v>
      </c>
      <c r="EM13" s="17">
        <v>0.1</v>
      </c>
      <c r="EN13" s="17">
        <v>1</v>
      </c>
      <c r="EO13" s="17">
        <v>-6.3</v>
      </c>
      <c r="EP13" s="17">
        <v>0</v>
      </c>
      <c r="EQ13" s="17">
        <v>0</v>
      </c>
      <c r="ER13" s="17">
        <v>0</v>
      </c>
      <c r="ES13" s="17">
        <v>-0.2</v>
      </c>
      <c r="ET13" s="17">
        <v>-1.6</v>
      </c>
      <c r="EU13" s="17">
        <v>0</v>
      </c>
      <c r="EV13" s="17">
        <v>0</v>
      </c>
      <c r="EW13" s="17">
        <v>1.3</v>
      </c>
      <c r="EX13" s="17">
        <v>0.7</v>
      </c>
      <c r="EY13" s="17">
        <v>0.6</v>
      </c>
      <c r="EZ13" s="17">
        <v>1.1000000000000001</v>
      </c>
      <c r="FA13" s="17">
        <v>0</v>
      </c>
      <c r="FB13" s="17">
        <v>0.2</v>
      </c>
      <c r="FC13" s="17">
        <v>0.4</v>
      </c>
      <c r="FD13" s="17">
        <v>2</v>
      </c>
      <c r="FE13" s="17">
        <v>8.8000000000000007</v>
      </c>
      <c r="FF13" s="17">
        <v>0.2</v>
      </c>
      <c r="FG13" s="17">
        <v>3</v>
      </c>
      <c r="FH13" s="17">
        <v>0</v>
      </c>
      <c r="FI13" s="17">
        <v>2.04</v>
      </c>
      <c r="FJ13" s="17">
        <v>4.45</v>
      </c>
      <c r="FK13" s="17">
        <v>-295.41000000000003</v>
      </c>
      <c r="FL13" s="15"/>
      <c r="FM13" s="17">
        <v>1.8</v>
      </c>
      <c r="FN13" s="17">
        <v>-0.86299999999999999</v>
      </c>
      <c r="FO13" s="17">
        <v>1.492</v>
      </c>
      <c r="FP13" s="17">
        <v>0.8</v>
      </c>
      <c r="FQ13" s="17">
        <v>0.28106999999999999</v>
      </c>
      <c r="FR13" s="17">
        <v>0.14338999999999999</v>
      </c>
      <c r="FS13" s="17">
        <v>-0.5</v>
      </c>
      <c r="FT13" s="17">
        <v>0.2</v>
      </c>
      <c r="FU13" s="17">
        <v>3.3534600000000001</v>
      </c>
    </row>
    <row r="14" spans="1:177" ht="24" customHeight="1" x14ac:dyDescent="0.3">
      <c r="A14" s="16" t="s">
        <v>59</v>
      </c>
      <c r="B14" s="16" t="s">
        <v>757</v>
      </c>
      <c r="C14" s="17">
        <v>-21.3</v>
      </c>
      <c r="D14" s="17">
        <v>-26.6</v>
      </c>
      <c r="E14" s="17">
        <v>6.1</v>
      </c>
      <c r="F14" s="17"/>
      <c r="G14" s="17"/>
      <c r="H14" s="17">
        <v>0</v>
      </c>
      <c r="I14" s="17">
        <v>8.3000000000000007</v>
      </c>
      <c r="J14" s="17"/>
      <c r="K14" s="17"/>
      <c r="L14" s="17">
        <v>-33.200000000000003</v>
      </c>
      <c r="M14" s="17">
        <v>-42.5</v>
      </c>
      <c r="N14" s="17">
        <v>-32.200000000000003</v>
      </c>
      <c r="O14" s="17">
        <v>11.5</v>
      </c>
      <c r="P14" s="17">
        <v>9.5</v>
      </c>
      <c r="Q14" s="17">
        <v>3.9</v>
      </c>
      <c r="R14" s="17">
        <v>1.6</v>
      </c>
      <c r="S14" s="17">
        <v>0</v>
      </c>
      <c r="T14" s="17"/>
      <c r="U14" s="17"/>
      <c r="V14" s="17"/>
      <c r="W14" s="17"/>
      <c r="X14" s="17">
        <v>1.9</v>
      </c>
      <c r="Y14" s="17">
        <v>0.3</v>
      </c>
      <c r="Z14" s="17">
        <v>1.3</v>
      </c>
      <c r="AA14" s="17"/>
      <c r="AB14" s="17">
        <v>-3.4</v>
      </c>
      <c r="AC14" s="17">
        <v>5.7</v>
      </c>
      <c r="AD14" s="17">
        <v>13.9</v>
      </c>
      <c r="AE14" s="17"/>
      <c r="AF14" s="17"/>
      <c r="AG14" s="17"/>
      <c r="AH14" s="17"/>
      <c r="AI14" s="17">
        <v>-4.5999999999999996</v>
      </c>
      <c r="AJ14" s="17">
        <v>-1.3</v>
      </c>
      <c r="AK14" s="17"/>
      <c r="AL14" s="17"/>
      <c r="AM14" s="17"/>
      <c r="AN14" s="17">
        <v>-0.6</v>
      </c>
      <c r="AO14" s="17">
        <v>0</v>
      </c>
      <c r="AP14" s="17">
        <v>2.9</v>
      </c>
      <c r="AQ14" s="17">
        <v>3.9</v>
      </c>
      <c r="AR14" s="17"/>
      <c r="AS14" s="17">
        <v>-0.5</v>
      </c>
      <c r="AT14" s="17">
        <v>1.4</v>
      </c>
      <c r="AU14" s="17">
        <v>1</v>
      </c>
      <c r="AV14" s="17">
        <v>1.6</v>
      </c>
      <c r="AW14" s="17">
        <v>-35.799999999999997</v>
      </c>
      <c r="AX14" s="17">
        <v>-49.5</v>
      </c>
      <c r="AY14" s="17">
        <v>5.7</v>
      </c>
      <c r="AZ14" s="17">
        <v>-2.9</v>
      </c>
      <c r="BA14" s="17">
        <v>-0.1</v>
      </c>
      <c r="BB14" s="17">
        <v>-0.1</v>
      </c>
      <c r="BC14" s="17">
        <v>0.1</v>
      </c>
      <c r="BD14" s="17">
        <v>0</v>
      </c>
      <c r="BE14" s="17">
        <v>0.2</v>
      </c>
      <c r="BF14" s="17">
        <v>0</v>
      </c>
      <c r="BG14" s="17"/>
      <c r="BH14" s="17"/>
      <c r="BI14" s="17">
        <v>-0.4</v>
      </c>
      <c r="BJ14" s="17"/>
      <c r="BK14" s="17"/>
      <c r="BL14" s="17">
        <v>-2.9</v>
      </c>
      <c r="BM14" s="17"/>
      <c r="BN14" s="17"/>
      <c r="BO14" s="17"/>
      <c r="BP14" s="17">
        <v>0.7</v>
      </c>
      <c r="BQ14" s="17">
        <v>-34.299999999999997</v>
      </c>
      <c r="BR14" s="17">
        <v>-35.1</v>
      </c>
      <c r="BS14" s="17">
        <v>-4.8</v>
      </c>
      <c r="BT14" s="17">
        <v>11.3</v>
      </c>
      <c r="BU14" s="17"/>
      <c r="BV14" s="17"/>
      <c r="BW14" s="17"/>
      <c r="BX14" s="17"/>
      <c r="BY14" s="17"/>
      <c r="BZ14" s="17"/>
      <c r="CA14" s="17"/>
      <c r="CB14" s="17"/>
      <c r="CC14" s="17">
        <v>-0.6</v>
      </c>
      <c r="CD14" s="17">
        <v>9</v>
      </c>
      <c r="CE14" s="17">
        <v>19.399999999999999</v>
      </c>
      <c r="CF14" s="17">
        <v>5.9</v>
      </c>
      <c r="CG14" s="17">
        <v>2.2000000000000002</v>
      </c>
      <c r="CH14" s="17">
        <v>-0.1</v>
      </c>
      <c r="CI14" s="17"/>
      <c r="CJ14" s="17">
        <v>5.2</v>
      </c>
      <c r="CK14" s="17"/>
      <c r="CL14" s="17">
        <v>2.8</v>
      </c>
      <c r="CM14" s="17">
        <v>6.4</v>
      </c>
      <c r="CN14" s="17">
        <v>-38.4</v>
      </c>
      <c r="CO14" s="17"/>
      <c r="CP14" s="17"/>
      <c r="CQ14" s="17"/>
      <c r="CR14" s="17"/>
      <c r="CS14" s="17"/>
      <c r="CT14" s="17">
        <v>-6.4</v>
      </c>
      <c r="CU14" s="17">
        <v>-9.1</v>
      </c>
      <c r="CV14" s="17"/>
      <c r="CW14" s="17">
        <v>-10.6</v>
      </c>
      <c r="CX14" s="17">
        <v>0</v>
      </c>
      <c r="CY14" s="17">
        <v>-5.9</v>
      </c>
      <c r="CZ14" s="17"/>
      <c r="DA14" s="17"/>
      <c r="DB14" s="17"/>
      <c r="DC14" s="17">
        <v>0</v>
      </c>
      <c r="DD14" s="17">
        <v>0</v>
      </c>
      <c r="DE14" s="17">
        <v>0</v>
      </c>
      <c r="DF14" s="17"/>
      <c r="DG14" s="17">
        <v>0</v>
      </c>
      <c r="DH14" s="17">
        <v>0.9</v>
      </c>
      <c r="DI14" s="17">
        <v>0.2</v>
      </c>
      <c r="DJ14" s="17">
        <v>1.3</v>
      </c>
      <c r="DK14" s="17">
        <v>0</v>
      </c>
      <c r="DL14" s="17">
        <v>0.6</v>
      </c>
      <c r="DM14" s="17"/>
      <c r="DN14" s="17">
        <v>0</v>
      </c>
      <c r="DO14" s="17">
        <v>0</v>
      </c>
      <c r="DP14" s="17">
        <v>-0.7</v>
      </c>
      <c r="DQ14" s="17">
        <v>4.5</v>
      </c>
      <c r="DR14" s="17">
        <v>0</v>
      </c>
      <c r="DS14" s="17">
        <v>0.1</v>
      </c>
      <c r="DT14" s="17">
        <v>0.5</v>
      </c>
      <c r="DU14" s="17">
        <v>0.4</v>
      </c>
      <c r="DV14" s="17"/>
      <c r="DW14" s="17">
        <v>-2.2000000000000002</v>
      </c>
      <c r="DX14" s="17">
        <v>0.2</v>
      </c>
      <c r="DY14" s="17">
        <v>0.6</v>
      </c>
      <c r="DZ14" s="17">
        <v>0.9</v>
      </c>
      <c r="EA14" s="17">
        <v>0.1</v>
      </c>
      <c r="EB14" s="17">
        <v>0</v>
      </c>
      <c r="EC14" s="17">
        <v>9.6999999999999993</v>
      </c>
      <c r="ED14" s="17">
        <v>0</v>
      </c>
      <c r="EE14" s="17">
        <v>-16.2</v>
      </c>
      <c r="EF14" s="17">
        <v>-7.2</v>
      </c>
      <c r="EG14" s="17">
        <v>-2.6</v>
      </c>
      <c r="EH14" s="17">
        <v>-1</v>
      </c>
      <c r="EI14" s="17">
        <v>1.1000000000000001</v>
      </c>
      <c r="EJ14" s="17">
        <v>0.8</v>
      </c>
      <c r="EK14" s="17">
        <v>1.8</v>
      </c>
      <c r="EL14" s="17">
        <v>0.2</v>
      </c>
      <c r="EM14" s="17">
        <v>0.1</v>
      </c>
      <c r="EN14" s="17">
        <v>1</v>
      </c>
      <c r="EO14" s="17">
        <v>-6.2</v>
      </c>
      <c r="EP14" s="17">
        <v>0</v>
      </c>
      <c r="EQ14" s="17">
        <v>0</v>
      </c>
      <c r="ER14" s="17">
        <v>0</v>
      </c>
      <c r="ES14" s="17">
        <v>-0.2</v>
      </c>
      <c r="ET14" s="17">
        <v>-3.4</v>
      </c>
      <c r="EU14" s="17">
        <v>0</v>
      </c>
      <c r="EV14" s="17">
        <v>0</v>
      </c>
      <c r="EW14" s="17">
        <v>1.3</v>
      </c>
      <c r="EX14" s="17">
        <v>0.7</v>
      </c>
      <c r="EY14" s="17">
        <v>0.6</v>
      </c>
      <c r="EZ14" s="17">
        <v>1.1000000000000001</v>
      </c>
      <c r="FA14" s="17">
        <v>0</v>
      </c>
      <c r="FB14" s="17">
        <v>0.2</v>
      </c>
      <c r="FC14" s="17">
        <v>0.3</v>
      </c>
      <c r="FD14" s="17">
        <v>2</v>
      </c>
      <c r="FE14" s="17">
        <v>8.9</v>
      </c>
      <c r="FF14" s="17">
        <v>0.2</v>
      </c>
      <c r="FG14" s="17">
        <v>3.2</v>
      </c>
      <c r="FH14" s="17">
        <v>0</v>
      </c>
      <c r="FI14" s="17">
        <v>1.93</v>
      </c>
      <c r="FJ14" s="17">
        <v>4.46</v>
      </c>
      <c r="FK14" s="17">
        <v>-249.31</v>
      </c>
      <c r="FL14" s="15"/>
      <c r="FM14" s="17">
        <v>2</v>
      </c>
      <c r="FN14" s="17">
        <v>-1.032</v>
      </c>
      <c r="FO14" s="17">
        <v>1.68</v>
      </c>
      <c r="FP14" s="17">
        <v>0.8</v>
      </c>
      <c r="FQ14" s="17">
        <v>0.28552</v>
      </c>
      <c r="FR14" s="17">
        <v>0.27488000000000001</v>
      </c>
      <c r="FS14" s="17">
        <v>-0.5</v>
      </c>
      <c r="FT14" s="17">
        <v>0.2</v>
      </c>
      <c r="FU14" s="17">
        <v>3.7084000000000001</v>
      </c>
    </row>
    <row r="15" spans="1:177" ht="24" customHeight="1" x14ac:dyDescent="0.3">
      <c r="A15" s="16" t="s">
        <v>59</v>
      </c>
      <c r="B15" s="16" t="s">
        <v>758</v>
      </c>
      <c r="C15" s="17">
        <v>-28.8</v>
      </c>
      <c r="D15" s="17">
        <v>-23.4</v>
      </c>
      <c r="E15" s="17">
        <v>7</v>
      </c>
      <c r="F15" s="17"/>
      <c r="G15" s="17"/>
      <c r="H15" s="17">
        <v>0</v>
      </c>
      <c r="I15" s="17">
        <v>11.9</v>
      </c>
      <c r="J15" s="17"/>
      <c r="K15" s="17"/>
      <c r="L15" s="17">
        <v>-33.1</v>
      </c>
      <c r="M15" s="17">
        <v>-41.3</v>
      </c>
      <c r="N15" s="17">
        <v>-30.5</v>
      </c>
      <c r="O15" s="17">
        <v>11.6</v>
      </c>
      <c r="P15" s="17">
        <v>12.6</v>
      </c>
      <c r="Q15" s="17">
        <v>5.6</v>
      </c>
      <c r="R15" s="17">
        <v>2</v>
      </c>
      <c r="S15" s="17">
        <v>0.1</v>
      </c>
      <c r="T15" s="17"/>
      <c r="U15" s="17"/>
      <c r="V15" s="17"/>
      <c r="W15" s="17"/>
      <c r="X15" s="17">
        <v>1.8</v>
      </c>
      <c r="Y15" s="17">
        <v>0.7</v>
      </c>
      <c r="Z15" s="17">
        <v>1.5</v>
      </c>
      <c r="AA15" s="17"/>
      <c r="AB15" s="17">
        <v>-3.4</v>
      </c>
      <c r="AC15" s="17">
        <v>5.7</v>
      </c>
      <c r="AD15" s="17">
        <v>13.8</v>
      </c>
      <c r="AE15" s="17"/>
      <c r="AF15" s="17"/>
      <c r="AG15" s="17"/>
      <c r="AH15" s="17"/>
      <c r="AI15" s="17">
        <v>-5.4</v>
      </c>
      <c r="AJ15" s="17">
        <v>-1.6</v>
      </c>
      <c r="AK15" s="17"/>
      <c r="AL15" s="17"/>
      <c r="AM15" s="17"/>
      <c r="AN15" s="17">
        <v>-0.6</v>
      </c>
      <c r="AO15" s="17">
        <v>0</v>
      </c>
      <c r="AP15" s="17">
        <v>3</v>
      </c>
      <c r="AQ15" s="17">
        <v>3.9</v>
      </c>
      <c r="AR15" s="17"/>
      <c r="AS15" s="17">
        <v>-0.5</v>
      </c>
      <c r="AT15" s="17">
        <v>1.5</v>
      </c>
      <c r="AU15" s="17">
        <v>0.6</v>
      </c>
      <c r="AV15" s="17">
        <v>7</v>
      </c>
      <c r="AW15" s="17">
        <v>-30.4</v>
      </c>
      <c r="AX15" s="17">
        <v>-45.6</v>
      </c>
      <c r="AY15" s="17">
        <v>7</v>
      </c>
      <c r="AZ15" s="17">
        <v>-3</v>
      </c>
      <c r="BA15" s="17">
        <v>-0.1</v>
      </c>
      <c r="BB15" s="17">
        <v>0.8</v>
      </c>
      <c r="BC15" s="17">
        <v>0</v>
      </c>
      <c r="BD15" s="17">
        <v>0</v>
      </c>
      <c r="BE15" s="17">
        <v>0.2</v>
      </c>
      <c r="BF15" s="17">
        <v>0</v>
      </c>
      <c r="BG15" s="17"/>
      <c r="BH15" s="17"/>
      <c r="BI15" s="17">
        <v>-0.4</v>
      </c>
      <c r="BJ15" s="17"/>
      <c r="BK15" s="17"/>
      <c r="BL15" s="17">
        <v>-3.2</v>
      </c>
      <c r="BM15" s="17"/>
      <c r="BN15" s="17"/>
      <c r="BO15" s="17"/>
      <c r="BP15" s="17">
        <v>-1.1000000000000001</v>
      </c>
      <c r="BQ15" s="17">
        <v>-30.9</v>
      </c>
      <c r="BR15" s="17">
        <v>-32.4</v>
      </c>
      <c r="BS15" s="17">
        <v>2.2999999999999998</v>
      </c>
      <c r="BT15" s="17">
        <v>17</v>
      </c>
      <c r="BU15" s="17"/>
      <c r="BV15" s="17"/>
      <c r="BW15" s="17"/>
      <c r="BX15" s="17"/>
      <c r="BY15" s="17"/>
      <c r="BZ15" s="17"/>
      <c r="CA15" s="17"/>
      <c r="CB15" s="17"/>
      <c r="CC15" s="17">
        <v>-0.6</v>
      </c>
      <c r="CD15" s="17">
        <v>9.1</v>
      </c>
      <c r="CE15" s="17">
        <v>18.100000000000001</v>
      </c>
      <c r="CF15" s="17">
        <v>5.9</v>
      </c>
      <c r="CG15" s="17">
        <v>2.2999999999999998</v>
      </c>
      <c r="CH15" s="17">
        <v>-0.1</v>
      </c>
      <c r="CI15" s="17"/>
      <c r="CJ15" s="17">
        <v>5.2</v>
      </c>
      <c r="CK15" s="17"/>
      <c r="CL15" s="17">
        <v>2.9</v>
      </c>
      <c r="CM15" s="17">
        <v>6.7</v>
      </c>
      <c r="CN15" s="17">
        <v>-38.1</v>
      </c>
      <c r="CO15" s="17"/>
      <c r="CP15" s="17"/>
      <c r="CQ15" s="17"/>
      <c r="CR15" s="17"/>
      <c r="CS15" s="17"/>
      <c r="CT15" s="17">
        <v>-3.8</v>
      </c>
      <c r="CU15" s="17">
        <v>-7.6</v>
      </c>
      <c r="CV15" s="17"/>
      <c r="CW15" s="17">
        <v>-9.6999999999999993</v>
      </c>
      <c r="CX15" s="17">
        <v>0</v>
      </c>
      <c r="CY15" s="17">
        <v>-5.5</v>
      </c>
      <c r="CZ15" s="17"/>
      <c r="DA15" s="17"/>
      <c r="DB15" s="17"/>
      <c r="DC15" s="17">
        <v>0</v>
      </c>
      <c r="DD15" s="17">
        <v>0</v>
      </c>
      <c r="DE15" s="17">
        <v>0</v>
      </c>
      <c r="DF15" s="17"/>
      <c r="DG15" s="17">
        <v>0.1</v>
      </c>
      <c r="DH15" s="17">
        <v>1.1000000000000001</v>
      </c>
      <c r="DI15" s="17">
        <v>0.2</v>
      </c>
      <c r="DJ15" s="17">
        <v>0.4</v>
      </c>
      <c r="DK15" s="17">
        <v>0</v>
      </c>
      <c r="DL15" s="17">
        <v>0.6</v>
      </c>
      <c r="DM15" s="17"/>
      <c r="DN15" s="17">
        <v>0</v>
      </c>
      <c r="DO15" s="17">
        <v>0</v>
      </c>
      <c r="DP15" s="17">
        <v>-0.6</v>
      </c>
      <c r="DQ15" s="17">
        <v>5.2</v>
      </c>
      <c r="DR15" s="17">
        <v>0</v>
      </c>
      <c r="DS15" s="17">
        <v>0</v>
      </c>
      <c r="DT15" s="17">
        <v>0.5</v>
      </c>
      <c r="DU15" s="17">
        <v>0.4</v>
      </c>
      <c r="DV15" s="17"/>
      <c r="DW15" s="17">
        <v>-2.2999999999999998</v>
      </c>
      <c r="DX15" s="17">
        <v>0.3</v>
      </c>
      <c r="DY15" s="17">
        <v>0.6</v>
      </c>
      <c r="DZ15" s="17">
        <v>0.9</v>
      </c>
      <c r="EA15" s="17">
        <v>0.1</v>
      </c>
      <c r="EB15" s="17">
        <v>0</v>
      </c>
      <c r="EC15" s="17">
        <v>8.6</v>
      </c>
      <c r="ED15" s="17">
        <v>0</v>
      </c>
      <c r="EE15" s="17">
        <v>-15.4</v>
      </c>
      <c r="EF15" s="17">
        <v>-6.1</v>
      </c>
      <c r="EG15" s="17">
        <v>-2.8</v>
      </c>
      <c r="EH15" s="17">
        <v>-1.4</v>
      </c>
      <c r="EI15" s="17">
        <v>1.1000000000000001</v>
      </c>
      <c r="EJ15" s="17">
        <v>0.8</v>
      </c>
      <c r="EK15" s="17">
        <v>1.8</v>
      </c>
      <c r="EL15" s="17">
        <v>0.2</v>
      </c>
      <c r="EM15" s="17">
        <v>0.1</v>
      </c>
      <c r="EN15" s="17">
        <v>1</v>
      </c>
      <c r="EO15" s="17">
        <v>-6</v>
      </c>
      <c r="EP15" s="17">
        <v>0</v>
      </c>
      <c r="EQ15" s="17">
        <v>0</v>
      </c>
      <c r="ER15" s="17">
        <v>0</v>
      </c>
      <c r="ES15" s="17">
        <v>-0.2</v>
      </c>
      <c r="ET15" s="17">
        <v>-3.6</v>
      </c>
      <c r="EU15" s="17">
        <v>0</v>
      </c>
      <c r="EV15" s="17">
        <v>0</v>
      </c>
      <c r="EW15" s="17">
        <v>1.3</v>
      </c>
      <c r="EX15" s="17">
        <v>0.7</v>
      </c>
      <c r="EY15" s="17">
        <v>0.6</v>
      </c>
      <c r="EZ15" s="17">
        <v>1.1000000000000001</v>
      </c>
      <c r="FA15" s="17">
        <v>0</v>
      </c>
      <c r="FB15" s="17">
        <v>0.2</v>
      </c>
      <c r="FC15" s="17">
        <v>0.2</v>
      </c>
      <c r="FD15" s="17">
        <v>2.1</v>
      </c>
      <c r="FE15" s="17">
        <v>8.9</v>
      </c>
      <c r="FF15" s="17">
        <v>0</v>
      </c>
      <c r="FG15" s="17">
        <v>3.9</v>
      </c>
      <c r="FH15" s="17">
        <v>0.1</v>
      </c>
      <c r="FI15" s="17">
        <v>1.31</v>
      </c>
      <c r="FJ15" s="17">
        <v>4.46</v>
      </c>
      <c r="FK15" s="17">
        <v>-202.83</v>
      </c>
      <c r="FL15" s="15"/>
      <c r="FM15" s="17">
        <v>2</v>
      </c>
      <c r="FN15" s="17">
        <v>-1.0009999999999999</v>
      </c>
      <c r="FO15" s="17">
        <v>1.84</v>
      </c>
      <c r="FP15" s="17">
        <v>0.8</v>
      </c>
      <c r="FQ15" s="17">
        <v>0.28573999999999999</v>
      </c>
      <c r="FR15" s="17">
        <v>0.22248999999999999</v>
      </c>
      <c r="FS15" s="17">
        <v>-0.5</v>
      </c>
      <c r="FT15" s="17">
        <v>0.2</v>
      </c>
      <c r="FU15" s="17">
        <v>3.8472300000000001</v>
      </c>
    </row>
    <row r="16" spans="1:177" ht="24" customHeight="1" x14ac:dyDescent="0.3">
      <c r="A16" s="16" t="s">
        <v>59</v>
      </c>
      <c r="B16" s="16" t="s">
        <v>759</v>
      </c>
      <c r="C16" s="17">
        <v>-28.2</v>
      </c>
      <c r="D16" s="17">
        <v>-22.9</v>
      </c>
      <c r="E16" s="17">
        <v>7.3</v>
      </c>
      <c r="F16" s="17"/>
      <c r="G16" s="17"/>
      <c r="H16" s="17">
        <v>0</v>
      </c>
      <c r="I16" s="17">
        <v>-3.2</v>
      </c>
      <c r="J16" s="17"/>
      <c r="K16" s="17"/>
      <c r="L16" s="17">
        <v>-31.9</v>
      </c>
      <c r="M16" s="17">
        <v>-41.3</v>
      </c>
      <c r="N16" s="17">
        <v>-30.2</v>
      </c>
      <c r="O16" s="17">
        <v>13.9</v>
      </c>
      <c r="P16" s="17">
        <v>12.5</v>
      </c>
      <c r="Q16" s="17">
        <v>5.7</v>
      </c>
      <c r="R16" s="17">
        <v>2.9</v>
      </c>
      <c r="S16" s="17">
        <v>0.1</v>
      </c>
      <c r="T16" s="17"/>
      <c r="U16" s="17"/>
      <c r="V16" s="17"/>
      <c r="W16" s="17"/>
      <c r="X16" s="17">
        <v>1.6</v>
      </c>
      <c r="Y16" s="17">
        <v>0.7</v>
      </c>
      <c r="Z16" s="17">
        <v>1.7</v>
      </c>
      <c r="AA16" s="17"/>
      <c r="AB16" s="17">
        <v>-3.4</v>
      </c>
      <c r="AC16" s="17">
        <v>5.7</v>
      </c>
      <c r="AD16" s="17">
        <v>13.9</v>
      </c>
      <c r="AE16" s="17"/>
      <c r="AF16" s="17"/>
      <c r="AG16" s="17"/>
      <c r="AH16" s="17"/>
      <c r="AI16" s="17">
        <v>-5.7</v>
      </c>
      <c r="AJ16" s="17">
        <v>-4.9000000000000004</v>
      </c>
      <c r="AK16" s="17"/>
      <c r="AL16" s="17"/>
      <c r="AM16" s="17"/>
      <c r="AN16" s="17">
        <v>-0.7</v>
      </c>
      <c r="AO16" s="17">
        <v>0</v>
      </c>
      <c r="AP16" s="17">
        <v>3</v>
      </c>
      <c r="AQ16" s="17">
        <v>4.2</v>
      </c>
      <c r="AR16" s="17"/>
      <c r="AS16" s="17">
        <v>-0.4</v>
      </c>
      <c r="AT16" s="17">
        <v>1.5</v>
      </c>
      <c r="AU16" s="17">
        <v>1.6</v>
      </c>
      <c r="AV16" s="17">
        <v>8.8000000000000007</v>
      </c>
      <c r="AW16" s="17">
        <v>-28.5</v>
      </c>
      <c r="AX16" s="17">
        <v>-43.5</v>
      </c>
      <c r="AY16" s="17">
        <v>6.4</v>
      </c>
      <c r="AZ16" s="17">
        <v>-2.9</v>
      </c>
      <c r="BA16" s="17">
        <v>-0.1</v>
      </c>
      <c r="BB16" s="17">
        <v>0.8</v>
      </c>
      <c r="BC16" s="17">
        <v>-0.2</v>
      </c>
      <c r="BD16" s="17">
        <v>0</v>
      </c>
      <c r="BE16" s="17">
        <v>0.2</v>
      </c>
      <c r="BF16" s="17">
        <v>-0.9</v>
      </c>
      <c r="BG16" s="17"/>
      <c r="BH16" s="17"/>
      <c r="BI16" s="17">
        <v>0</v>
      </c>
      <c r="BJ16" s="17"/>
      <c r="BK16" s="17"/>
      <c r="BL16" s="17">
        <v>-3.4</v>
      </c>
      <c r="BM16" s="17"/>
      <c r="BN16" s="17"/>
      <c r="BO16" s="17"/>
      <c r="BP16" s="17">
        <v>-2.7</v>
      </c>
      <c r="BQ16" s="17">
        <v>-30.9</v>
      </c>
      <c r="BR16" s="17">
        <v>-32.4</v>
      </c>
      <c r="BS16" s="17">
        <v>2.2999999999999998</v>
      </c>
      <c r="BT16" s="17">
        <v>17</v>
      </c>
      <c r="BU16" s="17"/>
      <c r="BV16" s="17"/>
      <c r="BW16" s="17"/>
      <c r="BX16" s="17"/>
      <c r="BY16" s="17"/>
      <c r="BZ16" s="17"/>
      <c r="CA16" s="17"/>
      <c r="CB16" s="17"/>
      <c r="CC16" s="17">
        <v>-0.6</v>
      </c>
      <c r="CD16" s="17">
        <v>8.9</v>
      </c>
      <c r="CE16" s="17">
        <v>18.5</v>
      </c>
      <c r="CF16" s="17">
        <v>5.5</v>
      </c>
      <c r="CG16" s="17">
        <v>2.4</v>
      </c>
      <c r="CH16" s="17">
        <v>0</v>
      </c>
      <c r="CI16" s="17"/>
      <c r="CJ16" s="17">
        <v>0</v>
      </c>
      <c r="CK16" s="17"/>
      <c r="CL16" s="17">
        <v>2.2000000000000002</v>
      </c>
      <c r="CM16" s="17">
        <v>5.9</v>
      </c>
      <c r="CN16" s="17">
        <v>-39.1</v>
      </c>
      <c r="CO16" s="17"/>
      <c r="CP16" s="17"/>
      <c r="CQ16" s="17"/>
      <c r="CR16" s="17"/>
      <c r="CS16" s="17"/>
      <c r="CT16" s="17">
        <v>-2.4</v>
      </c>
      <c r="CU16" s="17">
        <v>-6.7</v>
      </c>
      <c r="CV16" s="17"/>
      <c r="CW16" s="17">
        <v>-9.9</v>
      </c>
      <c r="CX16" s="17">
        <v>0</v>
      </c>
      <c r="CY16" s="17">
        <v>-5.8</v>
      </c>
      <c r="CZ16" s="17"/>
      <c r="DA16" s="17"/>
      <c r="DB16" s="17"/>
      <c r="DC16" s="17">
        <v>0</v>
      </c>
      <c r="DD16" s="17">
        <v>0</v>
      </c>
      <c r="DE16" s="17">
        <v>0</v>
      </c>
      <c r="DF16" s="17"/>
      <c r="DG16" s="17">
        <v>0.1</v>
      </c>
      <c r="DH16" s="17">
        <v>1.1000000000000001</v>
      </c>
      <c r="DI16" s="17">
        <v>0.2</v>
      </c>
      <c r="DJ16" s="17">
        <v>0.1</v>
      </c>
      <c r="DK16" s="17">
        <v>0</v>
      </c>
      <c r="DL16" s="17">
        <v>0.6</v>
      </c>
      <c r="DM16" s="17"/>
      <c r="DN16" s="17">
        <v>0</v>
      </c>
      <c r="DO16" s="17">
        <v>0</v>
      </c>
      <c r="DP16" s="17">
        <v>0.1</v>
      </c>
      <c r="DQ16" s="17">
        <v>6.6</v>
      </c>
      <c r="DR16" s="17">
        <v>0</v>
      </c>
      <c r="DS16" s="17">
        <v>0</v>
      </c>
      <c r="DT16" s="17">
        <v>0.4</v>
      </c>
      <c r="DU16" s="17">
        <v>0.4</v>
      </c>
      <c r="DV16" s="17"/>
      <c r="DW16" s="17">
        <v>-2.2999999999999998</v>
      </c>
      <c r="DX16" s="17">
        <v>0.3</v>
      </c>
      <c r="DY16" s="17">
        <v>0.6</v>
      </c>
      <c r="DZ16" s="17">
        <v>0.9</v>
      </c>
      <c r="EA16" s="17">
        <v>0.1</v>
      </c>
      <c r="EB16" s="17">
        <v>0</v>
      </c>
      <c r="EC16" s="17">
        <v>6.8</v>
      </c>
      <c r="ED16" s="17">
        <v>0</v>
      </c>
      <c r="EE16" s="17">
        <v>-12.7</v>
      </c>
      <c r="EF16" s="17">
        <v>-2.7</v>
      </c>
      <c r="EG16" s="17">
        <v>-1.5</v>
      </c>
      <c r="EH16" s="17">
        <v>-0.7</v>
      </c>
      <c r="EI16" s="17">
        <v>1.1000000000000001</v>
      </c>
      <c r="EJ16" s="17">
        <v>0.8</v>
      </c>
      <c r="EK16" s="17">
        <v>1.8</v>
      </c>
      <c r="EL16" s="17">
        <v>0.2</v>
      </c>
      <c r="EM16" s="17">
        <v>0.1</v>
      </c>
      <c r="EN16" s="17">
        <v>1</v>
      </c>
      <c r="EO16" s="17">
        <v>-6.2</v>
      </c>
      <c r="EP16" s="17">
        <v>0</v>
      </c>
      <c r="EQ16" s="17">
        <v>0</v>
      </c>
      <c r="ER16" s="17">
        <v>0</v>
      </c>
      <c r="ES16" s="17">
        <v>-0.2</v>
      </c>
      <c r="ET16" s="17">
        <v>-2.9</v>
      </c>
      <c r="EU16" s="17">
        <v>0</v>
      </c>
      <c r="EV16" s="17">
        <v>0</v>
      </c>
      <c r="EW16" s="17">
        <v>1.3</v>
      </c>
      <c r="EX16" s="17">
        <v>0.7</v>
      </c>
      <c r="EY16" s="17">
        <v>0.6</v>
      </c>
      <c r="EZ16" s="17">
        <v>1.1000000000000001</v>
      </c>
      <c r="FA16" s="17">
        <v>0</v>
      </c>
      <c r="FB16" s="17">
        <v>0.2</v>
      </c>
      <c r="FC16" s="17">
        <v>0.2</v>
      </c>
      <c r="FD16" s="17">
        <v>2.1</v>
      </c>
      <c r="FE16" s="17">
        <v>8.9</v>
      </c>
      <c r="FF16" s="17">
        <v>0.2</v>
      </c>
      <c r="FG16" s="17">
        <v>3.2</v>
      </c>
      <c r="FH16" s="17">
        <v>0</v>
      </c>
      <c r="FI16" s="17">
        <v>1.65</v>
      </c>
      <c r="FJ16" s="17">
        <v>4.45</v>
      </c>
      <c r="FK16" s="17">
        <v>-208.9</v>
      </c>
      <c r="FL16" s="15"/>
      <c r="FM16" s="17">
        <v>2</v>
      </c>
      <c r="FN16" s="17">
        <v>-1.056</v>
      </c>
      <c r="FO16" s="17">
        <v>1.804</v>
      </c>
      <c r="FP16" s="17">
        <v>0.8</v>
      </c>
      <c r="FQ16" s="17">
        <v>0.28427000000000002</v>
      </c>
      <c r="FR16" s="17">
        <v>0.22819</v>
      </c>
      <c r="FS16" s="17">
        <v>-0.6</v>
      </c>
      <c r="FT16" s="17">
        <v>0.2</v>
      </c>
      <c r="FU16" s="17">
        <v>3.66046</v>
      </c>
    </row>
    <row r="17" spans="1:177" ht="24" customHeight="1" x14ac:dyDescent="0.3">
      <c r="A17" s="16" t="s">
        <v>59</v>
      </c>
      <c r="B17" s="16" t="s">
        <v>760</v>
      </c>
      <c r="C17" s="17">
        <v>-27.9</v>
      </c>
      <c r="D17" s="17">
        <v>-19.5</v>
      </c>
      <c r="E17" s="17">
        <v>6.9</v>
      </c>
      <c r="F17" s="17"/>
      <c r="G17" s="17"/>
      <c r="H17" s="17">
        <v>0</v>
      </c>
      <c r="I17" s="17">
        <v>8.6999999999999993</v>
      </c>
      <c r="J17" s="17"/>
      <c r="K17" s="17"/>
      <c r="L17" s="17">
        <v>-29.2</v>
      </c>
      <c r="M17" s="17">
        <v>-43.7</v>
      </c>
      <c r="N17" s="17">
        <v>-33.299999999999997</v>
      </c>
      <c r="O17" s="17">
        <v>15.9</v>
      </c>
      <c r="P17" s="17">
        <v>13.6</v>
      </c>
      <c r="Q17" s="17">
        <v>6.8</v>
      </c>
      <c r="R17" s="17">
        <v>3.1</v>
      </c>
      <c r="S17" s="17">
        <v>-0.1</v>
      </c>
      <c r="T17" s="17"/>
      <c r="U17" s="17"/>
      <c r="V17" s="17"/>
      <c r="W17" s="17"/>
      <c r="X17" s="17">
        <v>1.1000000000000001</v>
      </c>
      <c r="Y17" s="17">
        <v>0.9</v>
      </c>
      <c r="Z17" s="17">
        <v>1.4</v>
      </c>
      <c r="AA17" s="17"/>
      <c r="AB17" s="17">
        <v>-3.4</v>
      </c>
      <c r="AC17" s="17">
        <v>5.7</v>
      </c>
      <c r="AD17" s="17">
        <v>13.4</v>
      </c>
      <c r="AE17" s="17"/>
      <c r="AF17" s="17"/>
      <c r="AG17" s="17"/>
      <c r="AH17" s="17"/>
      <c r="AI17" s="17">
        <v>-6.9</v>
      </c>
      <c r="AJ17" s="17">
        <v>-7.7</v>
      </c>
      <c r="AK17" s="17"/>
      <c r="AL17" s="17"/>
      <c r="AM17" s="17"/>
      <c r="AN17" s="17">
        <v>-0.7</v>
      </c>
      <c r="AO17" s="17">
        <v>0</v>
      </c>
      <c r="AP17" s="17">
        <v>2.8</v>
      </c>
      <c r="AQ17" s="17">
        <v>4.0999999999999996</v>
      </c>
      <c r="AR17" s="17"/>
      <c r="AS17" s="17">
        <v>-0.2</v>
      </c>
      <c r="AT17" s="17">
        <v>1.5</v>
      </c>
      <c r="AU17" s="17">
        <v>0.4</v>
      </c>
      <c r="AV17" s="17">
        <v>9.8000000000000007</v>
      </c>
      <c r="AW17" s="17">
        <v>-27.3</v>
      </c>
      <c r="AX17" s="17">
        <v>-42.5</v>
      </c>
      <c r="AY17" s="17">
        <v>2.5</v>
      </c>
      <c r="AZ17" s="17">
        <v>-3</v>
      </c>
      <c r="BA17" s="17">
        <v>-0.4</v>
      </c>
      <c r="BB17" s="17">
        <v>2.2999999999999998</v>
      </c>
      <c r="BC17" s="17">
        <v>-0.8</v>
      </c>
      <c r="BD17" s="17">
        <v>0</v>
      </c>
      <c r="BE17" s="17">
        <v>0.1</v>
      </c>
      <c r="BF17" s="17">
        <v>-3.9</v>
      </c>
      <c r="BG17" s="17"/>
      <c r="BH17" s="17"/>
      <c r="BI17" s="17">
        <v>0</v>
      </c>
      <c r="BJ17" s="17"/>
      <c r="BK17" s="17"/>
      <c r="BL17" s="17">
        <v>-3.7</v>
      </c>
      <c r="BM17" s="17"/>
      <c r="BN17" s="17"/>
      <c r="BO17" s="17"/>
      <c r="BP17" s="17">
        <v>0.1</v>
      </c>
      <c r="BQ17" s="17">
        <v>-29.2</v>
      </c>
      <c r="BR17" s="17">
        <v>-30.7</v>
      </c>
      <c r="BS17" s="17">
        <v>3.3</v>
      </c>
      <c r="BT17" s="17">
        <v>18.7</v>
      </c>
      <c r="BU17" s="17"/>
      <c r="BV17" s="17"/>
      <c r="BW17" s="17"/>
      <c r="BX17" s="17"/>
      <c r="BY17" s="17"/>
      <c r="BZ17" s="17"/>
      <c r="CA17" s="17"/>
      <c r="CB17" s="17"/>
      <c r="CC17" s="17">
        <v>-0.6</v>
      </c>
      <c r="CD17" s="17">
        <v>9.3000000000000007</v>
      </c>
      <c r="CE17" s="17">
        <v>18.600000000000001</v>
      </c>
      <c r="CF17" s="17">
        <v>6.3</v>
      </c>
      <c r="CG17" s="17">
        <v>2.2000000000000002</v>
      </c>
      <c r="CH17" s="17">
        <v>0</v>
      </c>
      <c r="CI17" s="17"/>
      <c r="CJ17" s="17">
        <v>0</v>
      </c>
      <c r="CK17" s="17"/>
      <c r="CL17" s="17">
        <v>3.3</v>
      </c>
      <c r="CM17" s="17">
        <v>6.9</v>
      </c>
      <c r="CN17" s="17">
        <v>-37.799999999999997</v>
      </c>
      <c r="CO17" s="17"/>
      <c r="CP17" s="17"/>
      <c r="CQ17" s="17"/>
      <c r="CR17" s="17"/>
      <c r="CS17" s="17"/>
      <c r="CT17" s="17">
        <v>-3.5</v>
      </c>
      <c r="CU17" s="17">
        <v>-7.4</v>
      </c>
      <c r="CV17" s="17"/>
      <c r="CW17" s="17">
        <v>-9.6999999999999993</v>
      </c>
      <c r="CX17" s="17">
        <v>0</v>
      </c>
      <c r="CY17" s="17">
        <v>-6.1</v>
      </c>
      <c r="CZ17" s="17"/>
      <c r="DA17" s="17"/>
      <c r="DB17" s="17"/>
      <c r="DC17" s="17">
        <v>0</v>
      </c>
      <c r="DD17" s="17">
        <v>0</v>
      </c>
      <c r="DE17" s="17">
        <v>0</v>
      </c>
      <c r="DF17" s="17"/>
      <c r="DG17" s="17">
        <v>0</v>
      </c>
      <c r="DH17" s="17">
        <v>1.1000000000000001</v>
      </c>
      <c r="DI17" s="17">
        <v>0.2</v>
      </c>
      <c r="DJ17" s="17">
        <v>0.1</v>
      </c>
      <c r="DK17" s="17">
        <v>0</v>
      </c>
      <c r="DL17" s="17">
        <v>0.5</v>
      </c>
      <c r="DM17" s="17"/>
      <c r="DN17" s="17">
        <v>0</v>
      </c>
      <c r="DO17" s="17">
        <v>0</v>
      </c>
      <c r="DP17" s="17">
        <v>-0.1</v>
      </c>
      <c r="DQ17" s="17">
        <v>6.5</v>
      </c>
      <c r="DR17" s="17">
        <v>0</v>
      </c>
      <c r="DS17" s="17">
        <v>0.1</v>
      </c>
      <c r="DT17" s="17">
        <v>0</v>
      </c>
      <c r="DU17" s="17">
        <v>0.3</v>
      </c>
      <c r="DV17" s="17"/>
      <c r="DW17" s="17">
        <v>-2.6</v>
      </c>
      <c r="DX17" s="17">
        <v>0.3</v>
      </c>
      <c r="DY17" s="17">
        <v>0.6</v>
      </c>
      <c r="DZ17" s="17">
        <v>0.7</v>
      </c>
      <c r="EA17" s="17">
        <v>0.1</v>
      </c>
      <c r="EB17" s="17">
        <v>0</v>
      </c>
      <c r="EC17" s="17">
        <v>4.0999999999999996</v>
      </c>
      <c r="ED17" s="17">
        <v>0</v>
      </c>
      <c r="EE17" s="17">
        <v>-10</v>
      </c>
      <c r="EF17" s="17">
        <v>-0.5</v>
      </c>
      <c r="EG17" s="17">
        <v>-1.1000000000000001</v>
      </c>
      <c r="EH17" s="17">
        <v>-0.4</v>
      </c>
      <c r="EI17" s="17">
        <v>1.1000000000000001</v>
      </c>
      <c r="EJ17" s="17">
        <v>0.8</v>
      </c>
      <c r="EK17" s="17">
        <v>1.7</v>
      </c>
      <c r="EL17" s="17">
        <v>0.2</v>
      </c>
      <c r="EM17" s="17">
        <v>0.1</v>
      </c>
      <c r="EN17" s="17">
        <v>1</v>
      </c>
      <c r="EO17" s="17">
        <v>-6.5</v>
      </c>
      <c r="EP17" s="17">
        <v>0</v>
      </c>
      <c r="EQ17" s="17">
        <v>0</v>
      </c>
      <c r="ER17" s="17">
        <v>0</v>
      </c>
      <c r="ES17" s="17">
        <v>-0.2</v>
      </c>
      <c r="ET17" s="17">
        <v>-1.8</v>
      </c>
      <c r="EU17" s="17">
        <v>0</v>
      </c>
      <c r="EV17" s="17">
        <v>0</v>
      </c>
      <c r="EW17" s="17">
        <v>1.3</v>
      </c>
      <c r="EX17" s="17">
        <v>0.7</v>
      </c>
      <c r="EY17" s="17">
        <v>0.6</v>
      </c>
      <c r="EZ17" s="17">
        <v>1.1000000000000001</v>
      </c>
      <c r="FA17" s="17">
        <v>0</v>
      </c>
      <c r="FB17" s="17">
        <v>0.2</v>
      </c>
      <c r="FC17" s="17">
        <v>0.2</v>
      </c>
      <c r="FD17" s="17">
        <v>2</v>
      </c>
      <c r="FE17" s="17">
        <v>9</v>
      </c>
      <c r="FF17" s="17">
        <v>0.1</v>
      </c>
      <c r="FG17" s="17">
        <v>3.6</v>
      </c>
      <c r="FH17" s="17">
        <v>0.1</v>
      </c>
      <c r="FI17" s="17">
        <v>1.1299999999999999</v>
      </c>
      <c r="FJ17" s="17">
        <v>4.45</v>
      </c>
      <c r="FK17" s="17">
        <v>-188.72</v>
      </c>
      <c r="FL17" s="15"/>
      <c r="FM17" s="17">
        <v>1.9</v>
      </c>
      <c r="FN17" s="17">
        <v>-1.117</v>
      </c>
      <c r="FO17" s="17">
        <v>1.752</v>
      </c>
      <c r="FP17" s="17">
        <v>0.8</v>
      </c>
      <c r="FQ17" s="17">
        <v>0.28532999999999997</v>
      </c>
      <c r="FR17" s="17">
        <v>0.16192000000000001</v>
      </c>
      <c r="FS17" s="17">
        <v>-0.6</v>
      </c>
      <c r="FT17" s="17">
        <v>0.3</v>
      </c>
      <c r="FU17" s="17">
        <v>3.4822500000000001</v>
      </c>
    </row>
    <row r="18" spans="1:177" ht="24" customHeight="1" x14ac:dyDescent="0.3">
      <c r="A18" s="18" t="s">
        <v>59</v>
      </c>
      <c r="B18" s="18" t="s">
        <v>761</v>
      </c>
      <c r="C18" s="19">
        <v>-26.9</v>
      </c>
      <c r="D18" s="19">
        <v>-15.4</v>
      </c>
      <c r="E18" s="19">
        <v>8.3000000000000007</v>
      </c>
      <c r="F18" s="19"/>
      <c r="G18" s="19"/>
      <c r="H18" s="19">
        <v>0</v>
      </c>
      <c r="I18" s="19">
        <v>-4.2</v>
      </c>
      <c r="J18" s="19"/>
      <c r="K18" s="19"/>
      <c r="L18" s="19">
        <v>-32.799999999999997</v>
      </c>
      <c r="M18" s="19">
        <v>-38.200000000000003</v>
      </c>
      <c r="N18" s="19">
        <v>-27.4</v>
      </c>
      <c r="O18" s="19">
        <v>12.1</v>
      </c>
      <c r="P18" s="19">
        <v>12.4</v>
      </c>
      <c r="Q18" s="19">
        <v>5.6</v>
      </c>
      <c r="R18" s="19">
        <v>3.4</v>
      </c>
      <c r="S18" s="19">
        <v>0.1</v>
      </c>
      <c r="T18" s="19"/>
      <c r="U18" s="19"/>
      <c r="V18" s="19"/>
      <c r="W18" s="19"/>
      <c r="X18" s="19">
        <v>4.7</v>
      </c>
      <c r="Y18" s="19">
        <v>-0.2</v>
      </c>
      <c r="Z18" s="19">
        <v>2.1</v>
      </c>
      <c r="AA18" s="19"/>
      <c r="AB18" s="19">
        <v>-3.4</v>
      </c>
      <c r="AC18" s="19">
        <v>5.7</v>
      </c>
      <c r="AD18" s="19">
        <v>14.8</v>
      </c>
      <c r="AE18" s="19"/>
      <c r="AF18" s="19"/>
      <c r="AG18" s="19"/>
      <c r="AH18" s="19"/>
      <c r="AI18" s="19">
        <v>-2.1</v>
      </c>
      <c r="AJ18" s="19">
        <v>-5.4</v>
      </c>
      <c r="AK18" s="19"/>
      <c r="AL18" s="19"/>
      <c r="AM18" s="19"/>
      <c r="AN18" s="19">
        <v>-0.8</v>
      </c>
      <c r="AO18" s="19">
        <v>0</v>
      </c>
      <c r="AP18" s="19">
        <v>2.1</v>
      </c>
      <c r="AQ18" s="19">
        <v>3.8</v>
      </c>
      <c r="AR18" s="19"/>
      <c r="AS18" s="19">
        <v>-0.7</v>
      </c>
      <c r="AT18" s="19">
        <v>1.5</v>
      </c>
      <c r="AU18" s="19">
        <v>0.7</v>
      </c>
      <c r="AV18" s="19">
        <v>8.6999999999999993</v>
      </c>
      <c r="AW18" s="19">
        <v>-28.5</v>
      </c>
      <c r="AX18" s="19">
        <v>-43.9</v>
      </c>
      <c r="AY18" s="19">
        <v>4.2</v>
      </c>
      <c r="AZ18" s="19">
        <v>-3</v>
      </c>
      <c r="BA18" s="19">
        <v>-0.4</v>
      </c>
      <c r="BB18" s="19">
        <v>2.1</v>
      </c>
      <c r="BC18" s="19">
        <v>-0.3</v>
      </c>
      <c r="BD18" s="19">
        <v>0</v>
      </c>
      <c r="BE18" s="19">
        <v>0.2</v>
      </c>
      <c r="BF18" s="19">
        <v>1.4</v>
      </c>
      <c r="BG18" s="19"/>
      <c r="BH18" s="19"/>
      <c r="BI18" s="19">
        <v>0</v>
      </c>
      <c r="BJ18" s="19"/>
      <c r="BK18" s="19"/>
      <c r="BL18" s="19">
        <v>-3</v>
      </c>
      <c r="BM18" s="19"/>
      <c r="BN18" s="19"/>
      <c r="BO18" s="19"/>
      <c r="BP18" s="19">
        <v>-5.2</v>
      </c>
      <c r="BQ18" s="19">
        <v>-30.9</v>
      </c>
      <c r="BR18" s="19">
        <v>-32.4</v>
      </c>
      <c r="BS18" s="19">
        <v>2.5</v>
      </c>
      <c r="BT18" s="19">
        <v>18.2</v>
      </c>
      <c r="BU18" s="19"/>
      <c r="BV18" s="19"/>
      <c r="BW18" s="19"/>
      <c r="BX18" s="19"/>
      <c r="BY18" s="19"/>
      <c r="BZ18" s="19"/>
      <c r="CA18" s="19"/>
      <c r="CB18" s="19"/>
      <c r="CC18" s="19">
        <v>-0.6</v>
      </c>
      <c r="CD18" s="19">
        <v>8.9</v>
      </c>
      <c r="CE18" s="19">
        <v>18.7</v>
      </c>
      <c r="CF18" s="19">
        <v>5.8</v>
      </c>
      <c r="CG18" s="19">
        <v>2.2000000000000002</v>
      </c>
      <c r="CH18" s="19">
        <v>-0.1</v>
      </c>
      <c r="CI18" s="19"/>
      <c r="CJ18" s="19">
        <v>0</v>
      </c>
      <c r="CK18" s="19"/>
      <c r="CL18" s="19">
        <v>1.6</v>
      </c>
      <c r="CM18" s="19">
        <v>5.0999999999999996</v>
      </c>
      <c r="CN18" s="19">
        <v>-40.299999999999997</v>
      </c>
      <c r="CO18" s="19"/>
      <c r="CP18" s="19"/>
      <c r="CQ18" s="19"/>
      <c r="CR18" s="19"/>
      <c r="CS18" s="19"/>
      <c r="CT18" s="19">
        <v>-3.1</v>
      </c>
      <c r="CU18" s="19">
        <v>-7.2</v>
      </c>
      <c r="CV18" s="19"/>
      <c r="CW18" s="19">
        <v>-7</v>
      </c>
      <c r="CX18" s="19">
        <v>0</v>
      </c>
      <c r="CY18" s="19">
        <v>-6.2</v>
      </c>
      <c r="CZ18" s="19"/>
      <c r="DA18" s="19"/>
      <c r="DB18" s="19"/>
      <c r="DC18" s="19">
        <v>0</v>
      </c>
      <c r="DD18" s="19">
        <v>0</v>
      </c>
      <c r="DE18" s="19">
        <v>0</v>
      </c>
      <c r="DF18" s="19"/>
      <c r="DG18" s="19">
        <v>0.1</v>
      </c>
      <c r="DH18" s="19">
        <v>1</v>
      </c>
      <c r="DI18" s="19">
        <v>0.2</v>
      </c>
      <c r="DJ18" s="19">
        <v>0.6</v>
      </c>
      <c r="DK18" s="19">
        <v>0</v>
      </c>
      <c r="DL18" s="19">
        <v>0.6</v>
      </c>
      <c r="DM18" s="19"/>
      <c r="DN18" s="19">
        <v>0</v>
      </c>
      <c r="DO18" s="19">
        <v>0</v>
      </c>
      <c r="DP18" s="19">
        <v>0</v>
      </c>
      <c r="DQ18" s="19">
        <v>0</v>
      </c>
      <c r="DR18" s="19">
        <v>0</v>
      </c>
      <c r="DS18" s="19">
        <v>0.1</v>
      </c>
      <c r="DT18" s="19">
        <v>0</v>
      </c>
      <c r="DU18" s="19">
        <v>0.3</v>
      </c>
      <c r="DV18" s="19"/>
      <c r="DW18" s="19">
        <v>-2.6</v>
      </c>
      <c r="DX18" s="19">
        <v>0.1</v>
      </c>
      <c r="DY18" s="19">
        <v>0.6</v>
      </c>
      <c r="DZ18" s="19">
        <v>0.7</v>
      </c>
      <c r="EA18" s="19">
        <v>0.1</v>
      </c>
      <c r="EB18" s="19">
        <v>0</v>
      </c>
      <c r="EC18" s="19">
        <v>2.7</v>
      </c>
      <c r="ED18" s="19">
        <v>0</v>
      </c>
      <c r="EE18" s="19">
        <v>-11.4</v>
      </c>
      <c r="EF18" s="19">
        <v>-2.2999999999999998</v>
      </c>
      <c r="EG18" s="19">
        <v>-1.7</v>
      </c>
      <c r="EH18" s="19">
        <v>-0.5</v>
      </c>
      <c r="EI18" s="19">
        <v>1.1000000000000001</v>
      </c>
      <c r="EJ18" s="19">
        <v>0.8</v>
      </c>
      <c r="EK18" s="19">
        <v>1.7</v>
      </c>
      <c r="EL18" s="19">
        <v>0.2</v>
      </c>
      <c r="EM18" s="19">
        <v>0.1</v>
      </c>
      <c r="EN18" s="19">
        <v>1</v>
      </c>
      <c r="EO18" s="19">
        <v>-6.4</v>
      </c>
      <c r="EP18" s="19">
        <v>0</v>
      </c>
      <c r="EQ18" s="19">
        <v>0</v>
      </c>
      <c r="ER18" s="19">
        <v>0</v>
      </c>
      <c r="ES18" s="19">
        <v>-0.2</v>
      </c>
      <c r="ET18" s="19">
        <v>0.2</v>
      </c>
      <c r="EU18" s="19">
        <v>0</v>
      </c>
      <c r="EV18" s="19">
        <v>0</v>
      </c>
      <c r="EW18" s="19">
        <v>1.3</v>
      </c>
      <c r="EX18" s="19">
        <v>0.7</v>
      </c>
      <c r="EY18" s="19">
        <v>0.6</v>
      </c>
      <c r="EZ18" s="19">
        <v>1.1000000000000001</v>
      </c>
      <c r="FA18" s="19">
        <v>0</v>
      </c>
      <c r="FB18" s="19">
        <v>0.2</v>
      </c>
      <c r="FC18" s="19">
        <v>0.2</v>
      </c>
      <c r="FD18" s="19">
        <v>2</v>
      </c>
      <c r="FE18" s="19">
        <v>8.6999999999999993</v>
      </c>
      <c r="FF18" s="19">
        <v>0.3</v>
      </c>
      <c r="FG18" s="19">
        <v>4</v>
      </c>
      <c r="FH18" s="19">
        <v>0.1</v>
      </c>
      <c r="FI18" s="19">
        <v>2.5299999999999998</v>
      </c>
      <c r="FJ18" s="19">
        <v>4.4400000000000004</v>
      </c>
      <c r="FK18" s="19">
        <v>-199.43</v>
      </c>
      <c r="FL18" s="15"/>
      <c r="FM18" s="19">
        <v>1.7</v>
      </c>
      <c r="FN18" s="19">
        <v>-1.238</v>
      </c>
      <c r="FO18" s="19">
        <v>1.6519999999999999</v>
      </c>
      <c r="FP18" s="19">
        <v>0.7</v>
      </c>
      <c r="FQ18" s="19">
        <v>0.27950999999999998</v>
      </c>
      <c r="FR18" s="19">
        <v>0.28445999999999999</v>
      </c>
      <c r="FS18" s="19">
        <v>-0.6</v>
      </c>
      <c r="FT18" s="19">
        <v>0.2</v>
      </c>
      <c r="FU18" s="19">
        <v>2.97797</v>
      </c>
    </row>
    <row r="19" spans="1:177" ht="24" customHeight="1" x14ac:dyDescent="0.3">
      <c r="A19" s="13" t="s">
        <v>59</v>
      </c>
      <c r="B19" s="13" t="s">
        <v>762</v>
      </c>
      <c r="C19" s="14">
        <v>-25.3</v>
      </c>
      <c r="D19" s="14">
        <v>-4.8</v>
      </c>
      <c r="E19" s="14">
        <v>9.8000000000000007</v>
      </c>
      <c r="F19" s="14"/>
      <c r="G19" s="14"/>
      <c r="H19" s="14">
        <v>0</v>
      </c>
      <c r="I19" s="14">
        <v>9.1</v>
      </c>
      <c r="J19" s="14"/>
      <c r="K19" s="14"/>
      <c r="L19" s="14">
        <v>-30.4</v>
      </c>
      <c r="M19" s="14">
        <v>-34.9</v>
      </c>
      <c r="N19" s="14">
        <v>-25</v>
      </c>
      <c r="O19" s="14">
        <v>16.8</v>
      </c>
      <c r="P19" s="14">
        <v>14.3</v>
      </c>
      <c r="Q19" s="14">
        <v>7.6</v>
      </c>
      <c r="R19" s="14">
        <v>8.6</v>
      </c>
      <c r="S19" s="14">
        <v>0.3</v>
      </c>
      <c r="T19" s="14"/>
      <c r="U19" s="14"/>
      <c r="V19" s="14"/>
      <c r="W19" s="14"/>
      <c r="X19" s="14">
        <v>4.3</v>
      </c>
      <c r="Y19" s="14">
        <v>0.9</v>
      </c>
      <c r="Z19" s="14">
        <v>2</v>
      </c>
      <c r="AA19" s="14"/>
      <c r="AB19" s="14">
        <v>-3.4</v>
      </c>
      <c r="AC19" s="14">
        <v>5.8</v>
      </c>
      <c r="AD19" s="14">
        <v>14.6</v>
      </c>
      <c r="AE19" s="14"/>
      <c r="AF19" s="14"/>
      <c r="AG19" s="14"/>
      <c r="AH19" s="14"/>
      <c r="AI19" s="14">
        <v>-2.5</v>
      </c>
      <c r="AJ19" s="14">
        <v>-0.9</v>
      </c>
      <c r="AK19" s="14"/>
      <c r="AL19" s="14"/>
      <c r="AM19" s="14"/>
      <c r="AN19" s="14">
        <v>-0.8</v>
      </c>
      <c r="AO19" s="14">
        <v>0</v>
      </c>
      <c r="AP19" s="14">
        <v>2.1</v>
      </c>
      <c r="AQ19" s="14">
        <v>3.8</v>
      </c>
      <c r="AR19" s="14"/>
      <c r="AS19" s="14">
        <v>-0.4</v>
      </c>
      <c r="AT19" s="14">
        <v>1.5</v>
      </c>
      <c r="AU19" s="14">
        <v>1.2</v>
      </c>
      <c r="AV19" s="14">
        <v>10.1</v>
      </c>
      <c r="AW19" s="14">
        <v>-27.2</v>
      </c>
      <c r="AX19" s="14">
        <v>-42.6</v>
      </c>
      <c r="AY19" s="14">
        <v>5.9</v>
      </c>
      <c r="AZ19" s="14">
        <v>-3</v>
      </c>
      <c r="BA19" s="14">
        <v>-0.3</v>
      </c>
      <c r="BB19" s="14">
        <v>2.1</v>
      </c>
      <c r="BC19" s="14">
        <v>0.4</v>
      </c>
      <c r="BD19" s="14">
        <v>0</v>
      </c>
      <c r="BE19" s="14">
        <v>0.2</v>
      </c>
      <c r="BF19" s="14">
        <v>6.3</v>
      </c>
      <c r="BG19" s="14"/>
      <c r="BH19" s="14"/>
      <c r="BI19" s="14">
        <v>0</v>
      </c>
      <c r="BJ19" s="14"/>
      <c r="BK19" s="14"/>
      <c r="BL19" s="14">
        <v>-1.9</v>
      </c>
      <c r="BM19" s="14"/>
      <c r="BN19" s="14"/>
      <c r="BO19" s="14"/>
      <c r="BP19" s="14">
        <v>0.6</v>
      </c>
      <c r="BQ19" s="14">
        <v>-28.1</v>
      </c>
      <c r="BR19" s="14">
        <v>-29.6</v>
      </c>
      <c r="BS19" s="14">
        <v>4.9000000000000004</v>
      </c>
      <c r="BT19" s="14">
        <v>19.399999999999999</v>
      </c>
      <c r="BU19" s="14"/>
      <c r="BV19" s="14"/>
      <c r="BW19" s="14"/>
      <c r="BX19" s="14"/>
      <c r="BY19" s="14"/>
      <c r="BZ19" s="14"/>
      <c r="CA19" s="14"/>
      <c r="CB19" s="14"/>
      <c r="CC19" s="14">
        <v>-0.6</v>
      </c>
      <c r="CD19" s="14">
        <v>8.4</v>
      </c>
      <c r="CE19" s="14">
        <v>19.100000000000001</v>
      </c>
      <c r="CF19" s="14">
        <v>6.1</v>
      </c>
      <c r="CG19" s="14">
        <v>2.4</v>
      </c>
      <c r="CH19" s="14">
        <v>0</v>
      </c>
      <c r="CI19" s="14"/>
      <c r="CJ19" s="14">
        <v>0</v>
      </c>
      <c r="CK19" s="14"/>
      <c r="CL19" s="14">
        <v>2.8</v>
      </c>
      <c r="CM19" s="14">
        <v>6.9</v>
      </c>
      <c r="CN19" s="14">
        <v>-38.5</v>
      </c>
      <c r="CO19" s="14"/>
      <c r="CP19" s="14"/>
      <c r="CQ19" s="14"/>
      <c r="CR19" s="14"/>
      <c r="CS19" s="14"/>
      <c r="CT19" s="14">
        <v>-1.5</v>
      </c>
      <c r="CU19" s="14">
        <v>-6.2</v>
      </c>
      <c r="CV19" s="14"/>
      <c r="CW19" s="14">
        <v>-7.6</v>
      </c>
      <c r="CX19" s="14">
        <v>0</v>
      </c>
      <c r="CY19" s="14">
        <v>-5.9</v>
      </c>
      <c r="CZ19" s="14"/>
      <c r="DA19" s="14"/>
      <c r="DB19" s="14"/>
      <c r="DC19" s="14">
        <v>0</v>
      </c>
      <c r="DD19" s="14">
        <v>0</v>
      </c>
      <c r="DE19" s="14">
        <v>0</v>
      </c>
      <c r="DF19" s="14"/>
      <c r="DG19" s="14">
        <v>0.1</v>
      </c>
      <c r="DH19" s="14">
        <v>1</v>
      </c>
      <c r="DI19" s="14">
        <v>0.2</v>
      </c>
      <c r="DJ19" s="14">
        <v>0.3</v>
      </c>
      <c r="DK19" s="14">
        <v>0</v>
      </c>
      <c r="DL19" s="14">
        <v>0.5</v>
      </c>
      <c r="DM19" s="14"/>
      <c r="DN19" s="14">
        <v>0</v>
      </c>
      <c r="DO19" s="14">
        <v>0</v>
      </c>
      <c r="DP19" s="14">
        <v>0</v>
      </c>
      <c r="DQ19" s="14">
        <v>0</v>
      </c>
      <c r="DR19" s="14">
        <v>0</v>
      </c>
      <c r="DS19" s="14">
        <v>0.2</v>
      </c>
      <c r="DT19" s="14">
        <v>0</v>
      </c>
      <c r="DU19" s="14">
        <v>0.3</v>
      </c>
      <c r="DV19" s="14"/>
      <c r="DW19" s="14">
        <v>-2.6</v>
      </c>
      <c r="DX19" s="14">
        <v>0.3</v>
      </c>
      <c r="DY19" s="14">
        <v>0.6</v>
      </c>
      <c r="DZ19" s="14">
        <v>0.7</v>
      </c>
      <c r="EA19" s="14">
        <v>0.1</v>
      </c>
      <c r="EB19" s="14">
        <v>0</v>
      </c>
      <c r="EC19" s="14">
        <v>3.2</v>
      </c>
      <c r="ED19" s="14">
        <v>0</v>
      </c>
      <c r="EE19" s="14">
        <v>-9</v>
      </c>
      <c r="EF19" s="14">
        <v>-0.7</v>
      </c>
      <c r="EG19" s="14">
        <v>-1.9</v>
      </c>
      <c r="EH19" s="14">
        <v>-0.8</v>
      </c>
      <c r="EI19" s="14">
        <v>1.1000000000000001</v>
      </c>
      <c r="EJ19" s="14">
        <v>0.8</v>
      </c>
      <c r="EK19" s="14">
        <v>1.7</v>
      </c>
      <c r="EL19" s="14">
        <v>0.2</v>
      </c>
      <c r="EM19" s="14">
        <v>0.1</v>
      </c>
      <c r="EN19" s="14">
        <v>1</v>
      </c>
      <c r="EO19" s="14">
        <v>-6.3</v>
      </c>
      <c r="EP19" s="14">
        <v>0</v>
      </c>
      <c r="EQ19" s="14">
        <v>0</v>
      </c>
      <c r="ER19" s="14">
        <v>0</v>
      </c>
      <c r="ES19" s="14">
        <v>-0.2</v>
      </c>
      <c r="ET19" s="14">
        <v>-0.6</v>
      </c>
      <c r="EU19" s="14">
        <v>0</v>
      </c>
      <c r="EV19" s="14">
        <v>0</v>
      </c>
      <c r="EW19" s="14">
        <v>1.3</v>
      </c>
      <c r="EX19" s="14">
        <v>0.7</v>
      </c>
      <c r="EY19" s="14">
        <v>0.6</v>
      </c>
      <c r="EZ19" s="14">
        <v>1.1000000000000001</v>
      </c>
      <c r="FA19" s="14">
        <v>0</v>
      </c>
      <c r="FB19" s="14">
        <v>0.2</v>
      </c>
      <c r="FC19" s="14">
        <v>0.2</v>
      </c>
      <c r="FD19" s="14">
        <v>2</v>
      </c>
      <c r="FE19" s="14">
        <v>8.6999999999999993</v>
      </c>
      <c r="FF19" s="14">
        <v>0.1</v>
      </c>
      <c r="FG19" s="14">
        <v>4.4000000000000004</v>
      </c>
      <c r="FH19" s="14">
        <v>0</v>
      </c>
      <c r="FI19" s="14">
        <v>2.74</v>
      </c>
      <c r="FJ19" s="14">
        <v>4.53</v>
      </c>
      <c r="FK19" s="14">
        <v>-106.23</v>
      </c>
      <c r="FL19" s="15"/>
      <c r="FM19" s="14">
        <v>1.8</v>
      </c>
      <c r="FN19" s="14">
        <v>-1.0860000000000001</v>
      </c>
      <c r="FO19" s="14">
        <v>1.9</v>
      </c>
      <c r="FP19" s="14">
        <v>0.8</v>
      </c>
      <c r="FQ19" s="14">
        <v>0.28233999999999998</v>
      </c>
      <c r="FR19" s="14">
        <v>0.23724999999999999</v>
      </c>
      <c r="FS19" s="14">
        <v>-0.5</v>
      </c>
      <c r="FT19" s="14">
        <v>0.2</v>
      </c>
      <c r="FU19" s="14">
        <v>3.6335899999999999</v>
      </c>
    </row>
    <row r="20" spans="1:177" ht="24" customHeight="1" x14ac:dyDescent="0.3">
      <c r="A20" s="16" t="s">
        <v>59</v>
      </c>
      <c r="B20" s="16" t="s">
        <v>763</v>
      </c>
      <c r="C20" s="17">
        <v>-28.1</v>
      </c>
      <c r="D20" s="17">
        <v>-15.6</v>
      </c>
      <c r="E20" s="17">
        <v>8.5</v>
      </c>
      <c r="F20" s="17"/>
      <c r="G20" s="17"/>
      <c r="H20" s="17">
        <v>0</v>
      </c>
      <c r="I20" s="17">
        <v>11.2</v>
      </c>
      <c r="J20" s="17"/>
      <c r="K20" s="17"/>
      <c r="L20" s="17">
        <v>-31.8</v>
      </c>
      <c r="M20" s="17">
        <v>-42.1</v>
      </c>
      <c r="N20" s="17">
        <v>-31.6</v>
      </c>
      <c r="O20" s="17">
        <v>14.2</v>
      </c>
      <c r="P20" s="17">
        <v>13.3</v>
      </c>
      <c r="Q20" s="17">
        <v>6.4</v>
      </c>
      <c r="R20" s="17">
        <v>18.399999999999999</v>
      </c>
      <c r="S20" s="17">
        <v>0</v>
      </c>
      <c r="T20" s="17"/>
      <c r="U20" s="17"/>
      <c r="V20" s="17"/>
      <c r="W20" s="17"/>
      <c r="X20" s="17">
        <v>3.4</v>
      </c>
      <c r="Y20" s="17">
        <v>0.9</v>
      </c>
      <c r="Z20" s="17">
        <v>2</v>
      </c>
      <c r="AA20" s="17"/>
      <c r="AB20" s="17">
        <v>-3.3</v>
      </c>
      <c r="AC20" s="17">
        <v>5.7</v>
      </c>
      <c r="AD20" s="17">
        <v>14</v>
      </c>
      <c r="AE20" s="17"/>
      <c r="AF20" s="17"/>
      <c r="AG20" s="17"/>
      <c r="AH20" s="17"/>
      <c r="AI20" s="17">
        <v>-3.4</v>
      </c>
      <c r="AJ20" s="17">
        <v>-5.5</v>
      </c>
      <c r="AK20" s="17"/>
      <c r="AL20" s="17"/>
      <c r="AM20" s="17"/>
      <c r="AN20" s="17">
        <v>-0.7</v>
      </c>
      <c r="AO20" s="17">
        <v>0</v>
      </c>
      <c r="AP20" s="17">
        <v>2.2000000000000002</v>
      </c>
      <c r="AQ20" s="17">
        <v>4.0999999999999996</v>
      </c>
      <c r="AR20" s="17"/>
      <c r="AS20" s="17">
        <v>-1.2</v>
      </c>
      <c r="AT20" s="17">
        <v>1.5</v>
      </c>
      <c r="AU20" s="17">
        <v>1</v>
      </c>
      <c r="AV20" s="17">
        <v>11</v>
      </c>
      <c r="AW20" s="17">
        <v>-26.2</v>
      </c>
      <c r="AX20" s="17">
        <v>-41.5</v>
      </c>
      <c r="AY20" s="17">
        <v>5.2</v>
      </c>
      <c r="AZ20" s="17">
        <v>-2.9</v>
      </c>
      <c r="BA20" s="17">
        <v>-0.2</v>
      </c>
      <c r="BB20" s="17">
        <v>2.1</v>
      </c>
      <c r="BC20" s="17">
        <v>0.4</v>
      </c>
      <c r="BD20" s="17">
        <v>0</v>
      </c>
      <c r="BE20" s="17">
        <v>0.2</v>
      </c>
      <c r="BF20" s="17">
        <v>0.6</v>
      </c>
      <c r="BG20" s="17"/>
      <c r="BH20" s="17"/>
      <c r="BI20" s="17">
        <v>0</v>
      </c>
      <c r="BJ20" s="17"/>
      <c r="BK20" s="17"/>
      <c r="BL20" s="17">
        <v>-3.6</v>
      </c>
      <c r="BM20" s="17"/>
      <c r="BN20" s="17"/>
      <c r="BO20" s="17"/>
      <c r="BP20" s="17">
        <v>-2.1</v>
      </c>
      <c r="BQ20" s="17">
        <v>-29.9</v>
      </c>
      <c r="BR20" s="17">
        <v>-31.3</v>
      </c>
      <c r="BS20" s="17">
        <v>3.1</v>
      </c>
      <c r="BT20" s="17">
        <v>18.3</v>
      </c>
      <c r="BU20" s="17"/>
      <c r="BV20" s="17"/>
      <c r="BW20" s="17"/>
      <c r="BX20" s="17"/>
      <c r="BY20" s="17"/>
      <c r="BZ20" s="17"/>
      <c r="CA20" s="17"/>
      <c r="CB20" s="17"/>
      <c r="CC20" s="17">
        <v>-0.6</v>
      </c>
      <c r="CD20" s="17">
        <v>9.3000000000000007</v>
      </c>
      <c r="CE20" s="17">
        <v>18.7</v>
      </c>
      <c r="CF20" s="17">
        <v>5.2</v>
      </c>
      <c r="CG20" s="17">
        <v>2.4</v>
      </c>
      <c r="CH20" s="17">
        <v>0.1</v>
      </c>
      <c r="CI20" s="17"/>
      <c r="CJ20" s="17">
        <v>0</v>
      </c>
      <c r="CK20" s="17"/>
      <c r="CL20" s="17">
        <v>4.8</v>
      </c>
      <c r="CM20" s="17">
        <v>8.4</v>
      </c>
      <c r="CN20" s="17">
        <v>-35.6</v>
      </c>
      <c r="CO20" s="17"/>
      <c r="CP20" s="17"/>
      <c r="CQ20" s="17"/>
      <c r="CR20" s="17"/>
      <c r="CS20" s="17"/>
      <c r="CT20" s="17">
        <v>-1.6</v>
      </c>
      <c r="CU20" s="17">
        <v>-6.3</v>
      </c>
      <c r="CV20" s="17"/>
      <c r="CW20" s="17">
        <v>-7</v>
      </c>
      <c r="CX20" s="17">
        <v>0</v>
      </c>
      <c r="CY20" s="17">
        <v>-5.9</v>
      </c>
      <c r="CZ20" s="17"/>
      <c r="DA20" s="17"/>
      <c r="DB20" s="17"/>
      <c r="DC20" s="17">
        <v>0</v>
      </c>
      <c r="DD20" s="17">
        <v>0</v>
      </c>
      <c r="DE20" s="17">
        <v>-0.2</v>
      </c>
      <c r="DF20" s="17"/>
      <c r="DG20" s="17">
        <v>0</v>
      </c>
      <c r="DH20" s="17">
        <v>0.9</v>
      </c>
      <c r="DI20" s="17">
        <v>0.2</v>
      </c>
      <c r="DJ20" s="17">
        <v>0.7</v>
      </c>
      <c r="DK20" s="17">
        <v>0</v>
      </c>
      <c r="DL20" s="17">
        <v>0.6</v>
      </c>
      <c r="DM20" s="17"/>
      <c r="DN20" s="17">
        <v>0</v>
      </c>
      <c r="DO20" s="17">
        <v>0</v>
      </c>
      <c r="DP20" s="17">
        <v>0</v>
      </c>
      <c r="DQ20" s="17">
        <v>0</v>
      </c>
      <c r="DR20" s="17">
        <v>0.2</v>
      </c>
      <c r="DS20" s="17">
        <v>0.1</v>
      </c>
      <c r="DT20" s="17">
        <v>0</v>
      </c>
      <c r="DU20" s="17">
        <v>0.3</v>
      </c>
      <c r="DV20" s="17"/>
      <c r="DW20" s="17">
        <v>-2.6</v>
      </c>
      <c r="DX20" s="17">
        <v>0.2</v>
      </c>
      <c r="DY20" s="17">
        <v>0.6</v>
      </c>
      <c r="DZ20" s="17">
        <v>0.7</v>
      </c>
      <c r="EA20" s="17">
        <v>0.1</v>
      </c>
      <c r="EB20" s="17">
        <v>0</v>
      </c>
      <c r="EC20" s="17">
        <v>2</v>
      </c>
      <c r="ED20" s="17">
        <v>0.4</v>
      </c>
      <c r="EE20" s="17">
        <v>-12.2</v>
      </c>
      <c r="EF20" s="17">
        <v>-2.2999999999999998</v>
      </c>
      <c r="EG20" s="17">
        <v>-1.8</v>
      </c>
      <c r="EH20" s="17">
        <v>-1.1000000000000001</v>
      </c>
      <c r="EI20" s="17">
        <v>1.1000000000000001</v>
      </c>
      <c r="EJ20" s="17">
        <v>0.8</v>
      </c>
      <c r="EK20" s="17">
        <v>1.8</v>
      </c>
      <c r="EL20" s="17">
        <v>0.2</v>
      </c>
      <c r="EM20" s="17">
        <v>0.1</v>
      </c>
      <c r="EN20" s="17">
        <v>1</v>
      </c>
      <c r="EO20" s="17">
        <v>-6.5</v>
      </c>
      <c r="EP20" s="17">
        <v>0</v>
      </c>
      <c r="EQ20" s="17">
        <v>0</v>
      </c>
      <c r="ER20" s="17">
        <v>0</v>
      </c>
      <c r="ES20" s="17">
        <v>-0.2</v>
      </c>
      <c r="ET20" s="17">
        <v>-0.6</v>
      </c>
      <c r="EU20" s="17">
        <v>0</v>
      </c>
      <c r="EV20" s="17">
        <v>0</v>
      </c>
      <c r="EW20" s="17">
        <v>1.3</v>
      </c>
      <c r="EX20" s="17">
        <v>0.7</v>
      </c>
      <c r="EY20" s="17">
        <v>0.6</v>
      </c>
      <c r="EZ20" s="17">
        <v>1.1000000000000001</v>
      </c>
      <c r="FA20" s="17">
        <v>0</v>
      </c>
      <c r="FB20" s="17">
        <v>0.2</v>
      </c>
      <c r="FC20" s="17">
        <v>0.2</v>
      </c>
      <c r="FD20" s="17">
        <v>2</v>
      </c>
      <c r="FE20" s="17">
        <v>8.8000000000000007</v>
      </c>
      <c r="FF20" s="17">
        <v>0.5</v>
      </c>
      <c r="FG20" s="17">
        <v>4.5</v>
      </c>
      <c r="FH20" s="17">
        <v>0</v>
      </c>
      <c r="FI20" s="17">
        <v>1.59</v>
      </c>
      <c r="FJ20" s="17">
        <v>4.55</v>
      </c>
      <c r="FK20" s="17">
        <v>-150.86000000000001</v>
      </c>
      <c r="FL20" s="15"/>
      <c r="FM20" s="17">
        <v>1.8</v>
      </c>
      <c r="FN20" s="17">
        <v>-1.0049999999999999</v>
      </c>
      <c r="FO20" s="17">
        <v>1.748</v>
      </c>
      <c r="FP20" s="17">
        <v>0.8</v>
      </c>
      <c r="FQ20" s="17">
        <v>0.28223999999999999</v>
      </c>
      <c r="FR20" s="17">
        <v>0.21124000000000001</v>
      </c>
      <c r="FS20" s="17">
        <v>-0.5</v>
      </c>
      <c r="FT20" s="17">
        <v>0.2</v>
      </c>
      <c r="FU20" s="17">
        <v>3.5364800000000001</v>
      </c>
    </row>
    <row r="21" spans="1:177" ht="24" customHeight="1" x14ac:dyDescent="0.3">
      <c r="A21" s="16" t="s">
        <v>59</v>
      </c>
      <c r="B21" s="16" t="s">
        <v>764</v>
      </c>
      <c r="C21" s="17">
        <v>-26.6</v>
      </c>
      <c r="D21" s="17">
        <v>-12.4</v>
      </c>
      <c r="E21" s="17">
        <v>8.9</v>
      </c>
      <c r="F21" s="17"/>
      <c r="G21" s="17"/>
      <c r="H21" s="17">
        <v>-7.7</v>
      </c>
      <c r="I21" s="17">
        <v>9.3000000000000007</v>
      </c>
      <c r="J21" s="17"/>
      <c r="K21" s="17"/>
      <c r="L21" s="17">
        <v>-32</v>
      </c>
      <c r="M21" s="17">
        <v>-40.1</v>
      </c>
      <c r="N21" s="17">
        <v>-29.7</v>
      </c>
      <c r="O21" s="17">
        <v>13.5</v>
      </c>
      <c r="P21" s="17">
        <v>14.1</v>
      </c>
      <c r="Q21" s="17">
        <v>6.8</v>
      </c>
      <c r="R21" s="17">
        <v>19.600000000000001</v>
      </c>
      <c r="S21" s="17">
        <v>0.1</v>
      </c>
      <c r="T21" s="17"/>
      <c r="U21" s="17"/>
      <c r="V21" s="17"/>
      <c r="W21" s="17"/>
      <c r="X21" s="17">
        <v>4.5999999999999996</v>
      </c>
      <c r="Y21" s="17">
        <v>0.9</v>
      </c>
      <c r="Z21" s="17">
        <v>1.7</v>
      </c>
      <c r="AA21" s="17"/>
      <c r="AB21" s="17">
        <v>-2.9</v>
      </c>
      <c r="AC21" s="17">
        <v>5.9</v>
      </c>
      <c r="AD21" s="17">
        <v>15.3</v>
      </c>
      <c r="AE21" s="17"/>
      <c r="AF21" s="17"/>
      <c r="AG21" s="17"/>
      <c r="AH21" s="17"/>
      <c r="AI21" s="17">
        <v>-3.1</v>
      </c>
      <c r="AJ21" s="17">
        <v>-4.2</v>
      </c>
      <c r="AK21" s="17"/>
      <c r="AL21" s="17"/>
      <c r="AM21" s="17"/>
      <c r="AN21" s="17">
        <v>-0.7</v>
      </c>
      <c r="AO21" s="17">
        <v>0</v>
      </c>
      <c r="AP21" s="17">
        <v>2.2999999999999998</v>
      </c>
      <c r="AQ21" s="17">
        <v>3.3</v>
      </c>
      <c r="AR21" s="17"/>
      <c r="AS21" s="17">
        <v>-0.6</v>
      </c>
      <c r="AT21" s="17">
        <v>1.5</v>
      </c>
      <c r="AU21" s="17">
        <v>1.3</v>
      </c>
      <c r="AV21" s="17">
        <v>12.3</v>
      </c>
      <c r="AW21" s="17">
        <v>-24.9</v>
      </c>
      <c r="AX21" s="17">
        <v>-40.4</v>
      </c>
      <c r="AY21" s="17">
        <v>6.1</v>
      </c>
      <c r="AZ21" s="17">
        <v>-2.9</v>
      </c>
      <c r="BA21" s="17">
        <v>0.1</v>
      </c>
      <c r="BB21" s="17">
        <v>2.2000000000000002</v>
      </c>
      <c r="BC21" s="17">
        <v>0.3</v>
      </c>
      <c r="BD21" s="17">
        <v>0</v>
      </c>
      <c r="BE21" s="17">
        <v>0.2</v>
      </c>
      <c r="BF21" s="17">
        <v>1</v>
      </c>
      <c r="BG21" s="17"/>
      <c r="BH21" s="17"/>
      <c r="BI21" s="17">
        <v>0</v>
      </c>
      <c r="BJ21" s="17"/>
      <c r="BK21" s="17"/>
      <c r="BL21" s="17">
        <v>-1.4</v>
      </c>
      <c r="BM21" s="17"/>
      <c r="BN21" s="17"/>
      <c r="BO21" s="17"/>
      <c r="BP21" s="17">
        <v>-1</v>
      </c>
      <c r="BQ21" s="17">
        <v>-29.2</v>
      </c>
      <c r="BR21" s="17">
        <v>-30.6</v>
      </c>
      <c r="BS21" s="17">
        <v>3.9</v>
      </c>
      <c r="BT21" s="17">
        <v>19.100000000000001</v>
      </c>
      <c r="BU21" s="17"/>
      <c r="BV21" s="17"/>
      <c r="BW21" s="17"/>
      <c r="BX21" s="17"/>
      <c r="BY21" s="17"/>
      <c r="BZ21" s="17"/>
      <c r="CA21" s="17"/>
      <c r="CB21" s="17"/>
      <c r="CC21" s="17">
        <v>-0.6</v>
      </c>
      <c r="CD21" s="17">
        <v>9.1999999999999993</v>
      </c>
      <c r="CE21" s="17">
        <v>18.7</v>
      </c>
      <c r="CF21" s="17">
        <v>5.7</v>
      </c>
      <c r="CG21" s="17">
        <v>2.4</v>
      </c>
      <c r="CH21" s="17">
        <v>0</v>
      </c>
      <c r="CI21" s="17"/>
      <c r="CJ21" s="17">
        <v>0</v>
      </c>
      <c r="CK21" s="17"/>
      <c r="CL21" s="17">
        <v>6</v>
      </c>
      <c r="CM21" s="17">
        <v>9.6</v>
      </c>
      <c r="CN21" s="17">
        <v>-34</v>
      </c>
      <c r="CO21" s="17"/>
      <c r="CP21" s="17"/>
      <c r="CQ21" s="17"/>
      <c r="CR21" s="17"/>
      <c r="CS21" s="17"/>
      <c r="CT21" s="17">
        <v>-0.4</v>
      </c>
      <c r="CU21" s="17">
        <v>-5.6</v>
      </c>
      <c r="CV21" s="17"/>
      <c r="CW21" s="17">
        <v>-7.1</v>
      </c>
      <c r="CX21" s="17">
        <v>0</v>
      </c>
      <c r="CY21" s="17">
        <v>-5.9</v>
      </c>
      <c r="CZ21" s="17"/>
      <c r="DA21" s="17"/>
      <c r="DB21" s="17"/>
      <c r="DC21" s="17">
        <v>0</v>
      </c>
      <c r="DD21" s="17">
        <v>0</v>
      </c>
      <c r="DE21" s="17">
        <v>0.06</v>
      </c>
      <c r="DF21" s="17"/>
      <c r="DG21" s="17">
        <v>0</v>
      </c>
      <c r="DH21" s="17">
        <v>0.9</v>
      </c>
      <c r="DI21" s="17">
        <v>0.2</v>
      </c>
      <c r="DJ21" s="17">
        <v>0.4</v>
      </c>
      <c r="DK21" s="17">
        <v>0</v>
      </c>
      <c r="DL21" s="17">
        <v>0.5</v>
      </c>
      <c r="DM21" s="17"/>
      <c r="DN21" s="17">
        <v>0</v>
      </c>
      <c r="DO21" s="17">
        <v>0</v>
      </c>
      <c r="DP21" s="17">
        <v>0</v>
      </c>
      <c r="DQ21" s="17">
        <v>0</v>
      </c>
      <c r="DR21" s="17">
        <v>0.5</v>
      </c>
      <c r="DS21" s="17">
        <v>0.1</v>
      </c>
      <c r="DT21" s="17">
        <v>0</v>
      </c>
      <c r="DU21" s="17">
        <v>0.3</v>
      </c>
      <c r="DV21" s="17"/>
      <c r="DW21" s="17">
        <v>-2.6</v>
      </c>
      <c r="DX21" s="17">
        <v>0.1</v>
      </c>
      <c r="DY21" s="17">
        <v>0.6</v>
      </c>
      <c r="DZ21" s="17">
        <v>0.7</v>
      </c>
      <c r="EA21" s="17">
        <v>0.1</v>
      </c>
      <c r="EB21" s="17">
        <v>0.3</v>
      </c>
      <c r="EC21" s="17">
        <v>1.5</v>
      </c>
      <c r="ED21" s="17">
        <v>0.3</v>
      </c>
      <c r="EE21" s="17">
        <v>-12.3</v>
      </c>
      <c r="EF21" s="17">
        <v>-2.9</v>
      </c>
      <c r="EG21" s="17">
        <v>-2.1</v>
      </c>
      <c r="EH21" s="17">
        <v>-1</v>
      </c>
      <c r="EI21" s="17">
        <v>1.1000000000000001</v>
      </c>
      <c r="EJ21" s="17">
        <v>0.8</v>
      </c>
      <c r="EK21" s="17">
        <v>1.8</v>
      </c>
      <c r="EL21" s="17">
        <v>0.2</v>
      </c>
      <c r="EM21" s="17">
        <v>0.1</v>
      </c>
      <c r="EN21" s="17">
        <v>1</v>
      </c>
      <c r="EO21" s="17">
        <v>-6.2</v>
      </c>
      <c r="EP21" s="17">
        <v>0</v>
      </c>
      <c r="EQ21" s="17">
        <v>0</v>
      </c>
      <c r="ER21" s="17">
        <v>0</v>
      </c>
      <c r="ES21" s="17">
        <v>-0.2</v>
      </c>
      <c r="ET21" s="17">
        <v>0.2</v>
      </c>
      <c r="EU21" s="17">
        <v>0</v>
      </c>
      <c r="EV21" s="17">
        <v>0</v>
      </c>
      <c r="EW21" s="17">
        <v>1.3</v>
      </c>
      <c r="EX21" s="17">
        <v>0.7</v>
      </c>
      <c r="EY21" s="17">
        <v>0.6</v>
      </c>
      <c r="EZ21" s="17">
        <v>1.1000000000000001</v>
      </c>
      <c r="FA21" s="17">
        <v>0</v>
      </c>
      <c r="FB21" s="17">
        <v>0.2</v>
      </c>
      <c r="FC21" s="17">
        <v>0.3</v>
      </c>
      <c r="FD21" s="17">
        <v>2.1</v>
      </c>
      <c r="FE21" s="17">
        <v>10.199999999999999</v>
      </c>
      <c r="FF21" s="17">
        <v>0.1</v>
      </c>
      <c r="FG21" s="17">
        <v>4.3</v>
      </c>
      <c r="FH21" s="17">
        <v>0.7</v>
      </c>
      <c r="FI21" s="17">
        <v>2.4300000000000002</v>
      </c>
      <c r="FJ21" s="17">
        <v>4.54</v>
      </c>
      <c r="FK21" s="17">
        <v>-125.07</v>
      </c>
      <c r="FL21" s="15"/>
      <c r="FM21" s="17">
        <v>1.8</v>
      </c>
      <c r="FN21" s="17">
        <v>-0.86499999999999999</v>
      </c>
      <c r="FO21" s="17">
        <v>1.6479999999999999</v>
      </c>
      <c r="FP21" s="17">
        <v>0.8</v>
      </c>
      <c r="FQ21" s="17">
        <v>0.28835</v>
      </c>
      <c r="FR21" s="17">
        <v>0.21748000000000001</v>
      </c>
      <c r="FS21" s="17">
        <v>-0.5</v>
      </c>
      <c r="FT21" s="17">
        <v>0.2</v>
      </c>
      <c r="FU21" s="17">
        <v>3.5888300000000002</v>
      </c>
    </row>
    <row r="22" spans="1:177" ht="24" customHeight="1" x14ac:dyDescent="0.3">
      <c r="A22" s="16" t="s">
        <v>59</v>
      </c>
      <c r="B22" s="16" t="s">
        <v>765</v>
      </c>
      <c r="C22" s="17">
        <v>-28.2</v>
      </c>
      <c r="D22" s="17">
        <v>-21.3</v>
      </c>
      <c r="E22" s="17">
        <v>7.2</v>
      </c>
      <c r="F22" s="17"/>
      <c r="G22" s="17"/>
      <c r="H22" s="17">
        <v>-8.4</v>
      </c>
      <c r="I22" s="17">
        <v>8.6999999999999993</v>
      </c>
      <c r="J22" s="17"/>
      <c r="K22" s="17"/>
      <c r="L22" s="17">
        <v>-32</v>
      </c>
      <c r="M22" s="17">
        <v>-42.2</v>
      </c>
      <c r="N22" s="17">
        <v>-31.7</v>
      </c>
      <c r="O22" s="17">
        <v>12.7</v>
      </c>
      <c r="P22" s="17">
        <v>13.3</v>
      </c>
      <c r="Q22" s="17">
        <v>6.4</v>
      </c>
      <c r="R22" s="17">
        <v>16.2</v>
      </c>
      <c r="S22" s="17">
        <v>0.1</v>
      </c>
      <c r="T22" s="17"/>
      <c r="U22" s="17"/>
      <c r="V22" s="17"/>
      <c r="W22" s="17"/>
      <c r="X22" s="17">
        <v>1.6</v>
      </c>
      <c r="Y22" s="17">
        <v>0.6</v>
      </c>
      <c r="Z22" s="17">
        <v>1.4</v>
      </c>
      <c r="AA22" s="17"/>
      <c r="AB22" s="17">
        <v>-2.7</v>
      </c>
      <c r="AC22" s="17">
        <v>5.7</v>
      </c>
      <c r="AD22" s="17">
        <v>13.4</v>
      </c>
      <c r="AE22" s="17"/>
      <c r="AF22" s="17"/>
      <c r="AG22" s="17"/>
      <c r="AH22" s="17"/>
      <c r="AI22" s="17">
        <v>-3.1</v>
      </c>
      <c r="AJ22" s="17">
        <v>-4.9000000000000004</v>
      </c>
      <c r="AK22" s="17"/>
      <c r="AL22" s="17"/>
      <c r="AM22" s="17"/>
      <c r="AN22" s="17">
        <v>-0.8</v>
      </c>
      <c r="AO22" s="17">
        <v>0</v>
      </c>
      <c r="AP22" s="17">
        <v>2.5</v>
      </c>
      <c r="AQ22" s="17">
        <v>3.5</v>
      </c>
      <c r="AR22" s="17"/>
      <c r="AS22" s="17">
        <v>-1</v>
      </c>
      <c r="AT22" s="17">
        <v>1.5</v>
      </c>
      <c r="AU22" s="17">
        <v>0.4</v>
      </c>
      <c r="AV22" s="17">
        <v>10.7</v>
      </c>
      <c r="AW22" s="17">
        <v>-26.5</v>
      </c>
      <c r="AX22" s="17">
        <v>-41.6</v>
      </c>
      <c r="AY22" s="17">
        <v>4.5999999999999996</v>
      </c>
      <c r="AZ22" s="17">
        <v>-2.6</v>
      </c>
      <c r="BA22" s="17">
        <v>0.2</v>
      </c>
      <c r="BB22" s="17">
        <v>2.2999999999999998</v>
      </c>
      <c r="BC22" s="17">
        <v>0.5</v>
      </c>
      <c r="BD22" s="17">
        <v>0</v>
      </c>
      <c r="BE22" s="17">
        <v>0.2</v>
      </c>
      <c r="BF22" s="17">
        <v>0.6</v>
      </c>
      <c r="BG22" s="17"/>
      <c r="BH22" s="17"/>
      <c r="BI22" s="17">
        <v>0</v>
      </c>
      <c r="BJ22" s="17"/>
      <c r="BK22" s="17"/>
      <c r="BL22" s="17">
        <v>-1.2</v>
      </c>
      <c r="BM22" s="17"/>
      <c r="BN22" s="17"/>
      <c r="BO22" s="17"/>
      <c r="BP22" s="17">
        <v>-0.9</v>
      </c>
      <c r="BQ22" s="17">
        <v>-29.3</v>
      </c>
      <c r="BR22" s="17">
        <v>-30.7</v>
      </c>
      <c r="BS22" s="17">
        <v>3.6</v>
      </c>
      <c r="BT22" s="17">
        <v>18.600000000000001</v>
      </c>
      <c r="BU22" s="17"/>
      <c r="BV22" s="17"/>
      <c r="BW22" s="17"/>
      <c r="BX22" s="17"/>
      <c r="BY22" s="17"/>
      <c r="BZ22" s="17"/>
      <c r="CA22" s="17"/>
      <c r="CB22" s="17"/>
      <c r="CC22" s="17">
        <v>-0.6</v>
      </c>
      <c r="CD22" s="17">
        <v>9.1</v>
      </c>
      <c r="CE22" s="17">
        <v>18.7</v>
      </c>
      <c r="CF22" s="17">
        <v>5.8</v>
      </c>
      <c r="CG22" s="17">
        <v>3.6</v>
      </c>
      <c r="CH22" s="17">
        <v>-0.1</v>
      </c>
      <c r="CI22" s="17"/>
      <c r="CJ22" s="17">
        <v>0</v>
      </c>
      <c r="CK22" s="17"/>
      <c r="CL22" s="17">
        <v>3.7</v>
      </c>
      <c r="CM22" s="17">
        <v>7.3</v>
      </c>
      <c r="CN22" s="17">
        <v>-37</v>
      </c>
      <c r="CO22" s="17"/>
      <c r="CP22" s="17"/>
      <c r="CQ22" s="17"/>
      <c r="CR22" s="17"/>
      <c r="CS22" s="17"/>
      <c r="CT22" s="17">
        <v>-1.5</v>
      </c>
      <c r="CU22" s="17">
        <v>-6.2</v>
      </c>
      <c r="CV22" s="17"/>
      <c r="CW22" s="17">
        <v>-8.6999999999999993</v>
      </c>
      <c r="CX22" s="17">
        <v>0.1</v>
      </c>
      <c r="CY22" s="17">
        <v>-5.9</v>
      </c>
      <c r="CZ22" s="17"/>
      <c r="DA22" s="17"/>
      <c r="DB22" s="17"/>
      <c r="DC22" s="17">
        <v>0</v>
      </c>
      <c r="DD22" s="17">
        <v>0</v>
      </c>
      <c r="DE22" s="17">
        <v>3.15</v>
      </c>
      <c r="DF22" s="17"/>
      <c r="DG22" s="17">
        <v>0.1</v>
      </c>
      <c r="DH22" s="17">
        <v>1</v>
      </c>
      <c r="DI22" s="17">
        <v>0.1</v>
      </c>
      <c r="DJ22" s="17">
        <v>0.8</v>
      </c>
      <c r="DK22" s="17">
        <v>0</v>
      </c>
      <c r="DL22" s="17">
        <v>0.6</v>
      </c>
      <c r="DM22" s="17"/>
      <c r="DN22" s="17">
        <v>0</v>
      </c>
      <c r="DO22" s="17">
        <v>0</v>
      </c>
      <c r="DP22" s="17">
        <v>0</v>
      </c>
      <c r="DQ22" s="17">
        <v>0</v>
      </c>
      <c r="DR22" s="17">
        <v>0.5</v>
      </c>
      <c r="DS22" s="17">
        <v>0.1</v>
      </c>
      <c r="DT22" s="17">
        <v>0</v>
      </c>
      <c r="DU22" s="17">
        <v>0.3</v>
      </c>
      <c r="DV22" s="17"/>
      <c r="DW22" s="17">
        <v>-2.6</v>
      </c>
      <c r="DX22" s="17">
        <v>0</v>
      </c>
      <c r="DY22" s="17">
        <v>0.6</v>
      </c>
      <c r="DZ22" s="17">
        <v>0.7</v>
      </c>
      <c r="EA22" s="17">
        <v>0.1</v>
      </c>
      <c r="EB22" s="17">
        <v>2.9</v>
      </c>
      <c r="EC22" s="17">
        <v>1.5</v>
      </c>
      <c r="ED22" s="17">
        <v>0.1</v>
      </c>
      <c r="EE22" s="17">
        <v>-13.3</v>
      </c>
      <c r="EF22" s="17">
        <v>-3.9</v>
      </c>
      <c r="EG22" s="17">
        <v>-2</v>
      </c>
      <c r="EH22" s="17">
        <v>-1</v>
      </c>
      <c r="EI22" s="17">
        <v>1.1000000000000001</v>
      </c>
      <c r="EJ22" s="17">
        <v>0.8</v>
      </c>
      <c r="EK22" s="17">
        <v>1.6</v>
      </c>
      <c r="EL22" s="17">
        <v>0.2</v>
      </c>
      <c r="EM22" s="17">
        <v>0.1</v>
      </c>
      <c r="EN22" s="17">
        <v>1</v>
      </c>
      <c r="EO22" s="17">
        <v>-6.3</v>
      </c>
      <c r="EP22" s="17">
        <v>1.1000000000000001</v>
      </c>
      <c r="EQ22" s="17">
        <v>0</v>
      </c>
      <c r="ER22" s="17">
        <v>2.2000000000000002</v>
      </c>
      <c r="ES22" s="17">
        <v>-0.2</v>
      </c>
      <c r="ET22" s="17">
        <v>-2.9</v>
      </c>
      <c r="EU22" s="17">
        <v>0</v>
      </c>
      <c r="EV22" s="17">
        <v>2.5</v>
      </c>
      <c r="EW22" s="17">
        <v>1.3</v>
      </c>
      <c r="EX22" s="17">
        <v>0.7</v>
      </c>
      <c r="EY22" s="17">
        <v>0.6</v>
      </c>
      <c r="EZ22" s="17">
        <v>1.1000000000000001</v>
      </c>
      <c r="FA22" s="17">
        <v>0</v>
      </c>
      <c r="FB22" s="17">
        <v>0.2</v>
      </c>
      <c r="FC22" s="17">
        <v>0.2</v>
      </c>
      <c r="FD22" s="17">
        <v>1.8</v>
      </c>
      <c r="FE22" s="17">
        <v>9.9</v>
      </c>
      <c r="FF22" s="17">
        <v>0.1</v>
      </c>
      <c r="FG22" s="17">
        <v>3.1</v>
      </c>
      <c r="FH22" s="17">
        <v>0.3</v>
      </c>
      <c r="FI22" s="17">
        <v>2.99</v>
      </c>
      <c r="FJ22" s="17">
        <v>4.5199999999999996</v>
      </c>
      <c r="FK22" s="17">
        <v>-166.54</v>
      </c>
      <c r="FL22" s="15"/>
      <c r="FM22" s="17">
        <v>2</v>
      </c>
      <c r="FN22" s="17">
        <v>-1.1240000000000001</v>
      </c>
      <c r="FO22" s="17">
        <v>1.232</v>
      </c>
      <c r="FP22" s="17">
        <v>0.7</v>
      </c>
      <c r="FQ22" s="17">
        <v>0.28915999999999997</v>
      </c>
      <c r="FR22" s="17">
        <v>0.23114000000000001</v>
      </c>
      <c r="FS22" s="17">
        <v>-0.4</v>
      </c>
      <c r="FT22" s="17">
        <v>0.2</v>
      </c>
      <c r="FU22" s="17">
        <v>3.1282999999999999</v>
      </c>
    </row>
    <row r="23" spans="1:177" ht="24" customHeight="1" x14ac:dyDescent="0.3">
      <c r="A23" s="16" t="s">
        <v>59</v>
      </c>
      <c r="B23" s="16" t="s">
        <v>766</v>
      </c>
      <c r="C23" s="17">
        <v>-31</v>
      </c>
      <c r="D23" s="17">
        <v>-35.6</v>
      </c>
      <c r="E23" s="17">
        <v>4.5999999999999996</v>
      </c>
      <c r="F23" s="17"/>
      <c r="G23" s="17"/>
      <c r="H23" s="17">
        <v>-8.1999999999999993</v>
      </c>
      <c r="I23" s="17">
        <v>8.9</v>
      </c>
      <c r="J23" s="17"/>
      <c r="K23" s="17"/>
      <c r="L23" s="17">
        <v>-35</v>
      </c>
      <c r="M23" s="17">
        <v>-48.6</v>
      </c>
      <c r="N23" s="17">
        <v>-37.6</v>
      </c>
      <c r="O23" s="17">
        <v>10.8</v>
      </c>
      <c r="P23" s="17">
        <v>9.6999999999999993</v>
      </c>
      <c r="Q23" s="17">
        <v>3.8</v>
      </c>
      <c r="R23" s="17">
        <v>4.2</v>
      </c>
      <c r="S23" s="17">
        <v>0</v>
      </c>
      <c r="T23" s="17"/>
      <c r="U23" s="17"/>
      <c r="V23" s="17"/>
      <c r="W23" s="17"/>
      <c r="X23" s="17">
        <v>1.5</v>
      </c>
      <c r="Y23" s="17">
        <v>0.5</v>
      </c>
      <c r="Z23" s="17">
        <v>1.3</v>
      </c>
      <c r="AA23" s="17"/>
      <c r="AB23" s="17">
        <v>-2.8</v>
      </c>
      <c r="AC23" s="17">
        <v>6</v>
      </c>
      <c r="AD23" s="17">
        <v>13.4</v>
      </c>
      <c r="AE23" s="17"/>
      <c r="AF23" s="17"/>
      <c r="AG23" s="17"/>
      <c r="AH23" s="17"/>
      <c r="AI23" s="17">
        <v>-3</v>
      </c>
      <c r="AJ23" s="17">
        <v>-8.8000000000000007</v>
      </c>
      <c r="AK23" s="17"/>
      <c r="AL23" s="17"/>
      <c r="AM23" s="17"/>
      <c r="AN23" s="17">
        <v>-0.8</v>
      </c>
      <c r="AO23" s="17">
        <v>0</v>
      </c>
      <c r="AP23" s="17">
        <v>2</v>
      </c>
      <c r="AQ23" s="17">
        <v>2.6</v>
      </c>
      <c r="AR23" s="17"/>
      <c r="AS23" s="17">
        <v>-1.2</v>
      </c>
      <c r="AT23" s="17">
        <v>1.5</v>
      </c>
      <c r="AU23" s="17">
        <v>0.6</v>
      </c>
      <c r="AV23" s="17">
        <v>8.3000000000000007</v>
      </c>
      <c r="AW23" s="17">
        <v>-28.8</v>
      </c>
      <c r="AX23" s="17">
        <v>-43.7</v>
      </c>
      <c r="AY23" s="17">
        <v>3.4</v>
      </c>
      <c r="AZ23" s="17">
        <v>-2.9</v>
      </c>
      <c r="BA23" s="17">
        <v>0.1</v>
      </c>
      <c r="BB23" s="17">
        <v>2.2999999999999998</v>
      </c>
      <c r="BC23" s="17">
        <v>0.1</v>
      </c>
      <c r="BD23" s="17">
        <v>0</v>
      </c>
      <c r="BE23" s="17">
        <v>0.3</v>
      </c>
      <c r="BF23" s="17">
        <v>-1.8</v>
      </c>
      <c r="BG23" s="17"/>
      <c r="BH23" s="17"/>
      <c r="BI23" s="17">
        <v>0</v>
      </c>
      <c r="BJ23" s="17"/>
      <c r="BK23" s="17"/>
      <c r="BL23" s="17">
        <v>-2.7</v>
      </c>
      <c r="BM23" s="17"/>
      <c r="BN23" s="17"/>
      <c r="BO23" s="17"/>
      <c r="BP23" s="17">
        <v>-4.0999999999999996</v>
      </c>
      <c r="BQ23" s="17">
        <v>-35.700000000000003</v>
      </c>
      <c r="BR23" s="17">
        <v>-36.9</v>
      </c>
      <c r="BS23" s="17">
        <v>-3.7</v>
      </c>
      <c r="BT23" s="17">
        <v>12.4</v>
      </c>
      <c r="BU23" s="17"/>
      <c r="BV23" s="17"/>
      <c r="BW23" s="17"/>
      <c r="BX23" s="17"/>
      <c r="BY23" s="17"/>
      <c r="BZ23" s="17"/>
      <c r="CA23" s="17"/>
      <c r="CB23" s="17"/>
      <c r="CC23" s="17">
        <v>-0.6</v>
      </c>
      <c r="CD23" s="17">
        <v>9.4</v>
      </c>
      <c r="CE23" s="17">
        <v>17.5</v>
      </c>
      <c r="CF23" s="17">
        <v>5.8</v>
      </c>
      <c r="CG23" s="17">
        <v>2.4</v>
      </c>
      <c r="CH23" s="17">
        <v>0</v>
      </c>
      <c r="CI23" s="17"/>
      <c r="CJ23" s="17">
        <v>0</v>
      </c>
      <c r="CK23" s="17"/>
      <c r="CL23" s="17">
        <v>2.6</v>
      </c>
      <c r="CM23" s="17">
        <v>6.3</v>
      </c>
      <c r="CN23" s="17">
        <v>-38.6</v>
      </c>
      <c r="CO23" s="17"/>
      <c r="CP23" s="17"/>
      <c r="CQ23" s="17"/>
      <c r="CR23" s="17"/>
      <c r="CS23" s="17"/>
      <c r="CT23" s="17">
        <v>-3.1</v>
      </c>
      <c r="CU23" s="17">
        <v>-7.2</v>
      </c>
      <c r="CV23" s="17"/>
      <c r="CW23" s="17">
        <v>-11.4</v>
      </c>
      <c r="CX23" s="17">
        <v>0.1</v>
      </c>
      <c r="CY23" s="17">
        <v>-5.8</v>
      </c>
      <c r="CZ23" s="17"/>
      <c r="DA23" s="17"/>
      <c r="DB23" s="17"/>
      <c r="DC23" s="17">
        <v>-0.1</v>
      </c>
      <c r="DD23" s="17">
        <v>0</v>
      </c>
      <c r="DE23" s="17">
        <v>8.0500000000000007</v>
      </c>
      <c r="DF23" s="17"/>
      <c r="DG23" s="17">
        <v>0</v>
      </c>
      <c r="DH23" s="17">
        <v>1.1000000000000001</v>
      </c>
      <c r="DI23" s="17">
        <v>0.2</v>
      </c>
      <c r="DJ23" s="17">
        <v>1</v>
      </c>
      <c r="DK23" s="17">
        <v>0</v>
      </c>
      <c r="DL23" s="17">
        <v>0.6</v>
      </c>
      <c r="DM23" s="17"/>
      <c r="DN23" s="17">
        <v>-0.1</v>
      </c>
      <c r="DO23" s="17">
        <v>0</v>
      </c>
      <c r="DP23" s="17">
        <v>0</v>
      </c>
      <c r="DQ23" s="17">
        <v>0</v>
      </c>
      <c r="DR23" s="17">
        <v>0.3</v>
      </c>
      <c r="DS23" s="17">
        <v>0</v>
      </c>
      <c r="DT23" s="17">
        <v>0</v>
      </c>
      <c r="DU23" s="17">
        <v>0.3</v>
      </c>
      <c r="DV23" s="17"/>
      <c r="DW23" s="17">
        <v>-2.5</v>
      </c>
      <c r="DX23" s="17">
        <v>0.1</v>
      </c>
      <c r="DY23" s="17">
        <v>0.6</v>
      </c>
      <c r="DZ23" s="17">
        <v>0.7</v>
      </c>
      <c r="EA23" s="17">
        <v>0.1</v>
      </c>
      <c r="EB23" s="17">
        <v>1.2</v>
      </c>
      <c r="EC23" s="17">
        <v>1.5</v>
      </c>
      <c r="ED23" s="17">
        <v>-0.1</v>
      </c>
      <c r="EE23" s="17">
        <v>-13.6</v>
      </c>
      <c r="EF23" s="17">
        <v>-4.5999999999999996</v>
      </c>
      <c r="EG23" s="17">
        <v>-1.9</v>
      </c>
      <c r="EH23" s="17">
        <v>-1</v>
      </c>
      <c r="EI23" s="17">
        <v>1.1000000000000001</v>
      </c>
      <c r="EJ23" s="17">
        <v>0.8</v>
      </c>
      <c r="EK23" s="17">
        <v>1.6</v>
      </c>
      <c r="EL23" s="17">
        <v>0.2</v>
      </c>
      <c r="EM23" s="17">
        <v>0.1</v>
      </c>
      <c r="EN23" s="17">
        <v>1</v>
      </c>
      <c r="EO23" s="17">
        <v>-6</v>
      </c>
      <c r="EP23" s="17">
        <v>0.8</v>
      </c>
      <c r="EQ23" s="17">
        <v>0</v>
      </c>
      <c r="ER23" s="17">
        <v>2.2999999999999998</v>
      </c>
      <c r="ES23" s="17">
        <v>-0.2</v>
      </c>
      <c r="ET23" s="17">
        <v>-1.6</v>
      </c>
      <c r="EU23" s="17">
        <v>0</v>
      </c>
      <c r="EV23" s="17">
        <v>-6.6</v>
      </c>
      <c r="EW23" s="17">
        <v>1.3</v>
      </c>
      <c r="EX23" s="17">
        <v>0.7</v>
      </c>
      <c r="EY23" s="17">
        <v>0.6</v>
      </c>
      <c r="EZ23" s="17">
        <v>1.1000000000000001</v>
      </c>
      <c r="FA23" s="17">
        <v>0</v>
      </c>
      <c r="FB23" s="17">
        <v>0.2</v>
      </c>
      <c r="FC23" s="17">
        <v>0.2</v>
      </c>
      <c r="FD23" s="17">
        <v>2</v>
      </c>
      <c r="FE23" s="17">
        <v>9.4</v>
      </c>
      <c r="FF23" s="17">
        <v>0.2</v>
      </c>
      <c r="FG23" s="17">
        <v>2.9</v>
      </c>
      <c r="FH23" s="17">
        <v>0</v>
      </c>
      <c r="FI23" s="17">
        <v>2.88</v>
      </c>
      <c r="FJ23" s="17">
        <v>4.59</v>
      </c>
      <c r="FK23" s="17">
        <v>-285.77999999999997</v>
      </c>
      <c r="FL23" s="15"/>
      <c r="FM23" s="17">
        <v>1.7</v>
      </c>
      <c r="FN23" s="17">
        <v>-0.82799999999999996</v>
      </c>
      <c r="FO23" s="17">
        <v>0.88400000000000001</v>
      </c>
      <c r="FP23" s="17">
        <v>0.7</v>
      </c>
      <c r="FQ23" s="17">
        <v>0.32351999999999997</v>
      </c>
      <c r="FR23" s="17">
        <v>0.15731000000000001</v>
      </c>
      <c r="FS23" s="17">
        <v>-0.4</v>
      </c>
      <c r="FT23" s="17">
        <v>0.2</v>
      </c>
      <c r="FU23" s="17">
        <v>2.7368299999999999</v>
      </c>
    </row>
    <row r="24" spans="1:177" ht="24" customHeight="1" x14ac:dyDescent="0.3">
      <c r="A24" s="16" t="s">
        <v>59</v>
      </c>
      <c r="B24" s="16" t="s">
        <v>767</v>
      </c>
      <c r="C24" s="17">
        <v>-34</v>
      </c>
      <c r="D24" s="17">
        <v>-41.2</v>
      </c>
      <c r="E24" s="17">
        <v>3.5</v>
      </c>
      <c r="F24" s="17"/>
      <c r="G24" s="17"/>
      <c r="H24" s="17">
        <v>-9.5</v>
      </c>
      <c r="I24" s="17">
        <v>-12.8</v>
      </c>
      <c r="J24" s="17"/>
      <c r="K24" s="17"/>
      <c r="L24" s="17">
        <v>-34.299999999999997</v>
      </c>
      <c r="M24" s="17">
        <v>-44.4</v>
      </c>
      <c r="N24" s="17">
        <v>-32.799999999999997</v>
      </c>
      <c r="O24" s="17">
        <v>12.4</v>
      </c>
      <c r="P24" s="17">
        <v>5.4</v>
      </c>
      <c r="Q24" s="17">
        <v>0.7</v>
      </c>
      <c r="R24" s="17">
        <v>-3</v>
      </c>
      <c r="S24" s="17">
        <v>0</v>
      </c>
      <c r="T24" s="17"/>
      <c r="U24" s="17"/>
      <c r="V24" s="17"/>
      <c r="W24" s="17"/>
      <c r="X24" s="17">
        <v>-1.3</v>
      </c>
      <c r="Y24" s="17">
        <v>0.3</v>
      </c>
      <c r="Z24" s="17">
        <v>1.2</v>
      </c>
      <c r="AA24" s="17"/>
      <c r="AB24" s="17">
        <v>0.3</v>
      </c>
      <c r="AC24" s="17">
        <v>5.6</v>
      </c>
      <c r="AD24" s="17">
        <v>8.8000000000000007</v>
      </c>
      <c r="AE24" s="17"/>
      <c r="AF24" s="17"/>
      <c r="AG24" s="17"/>
      <c r="AH24" s="17"/>
      <c r="AI24" s="17">
        <v>-2</v>
      </c>
      <c r="AJ24" s="17">
        <v>-8.5</v>
      </c>
      <c r="AK24" s="17"/>
      <c r="AL24" s="17"/>
      <c r="AM24" s="17"/>
      <c r="AN24" s="17">
        <v>-0.7</v>
      </c>
      <c r="AO24" s="17">
        <v>0</v>
      </c>
      <c r="AP24" s="17">
        <v>2.1</v>
      </c>
      <c r="AQ24" s="17">
        <v>2.2999999999999998</v>
      </c>
      <c r="AR24" s="17"/>
      <c r="AS24" s="17">
        <v>-0.5</v>
      </c>
      <c r="AT24" s="17">
        <v>1.5</v>
      </c>
      <c r="AU24" s="17">
        <v>1.1000000000000001</v>
      </c>
      <c r="AV24" s="17">
        <v>0.7</v>
      </c>
      <c r="AW24" s="17">
        <v>-36.4</v>
      </c>
      <c r="AX24" s="17">
        <v>-50.5</v>
      </c>
      <c r="AY24" s="17">
        <v>5.8</v>
      </c>
      <c r="AZ24" s="17">
        <v>-2.2999999999999998</v>
      </c>
      <c r="BA24" s="17">
        <v>0.1</v>
      </c>
      <c r="BB24" s="17">
        <v>2.2000000000000002</v>
      </c>
      <c r="BC24" s="17">
        <v>-0.5</v>
      </c>
      <c r="BD24" s="17">
        <v>0</v>
      </c>
      <c r="BE24" s="17">
        <v>0.3</v>
      </c>
      <c r="BF24" s="17">
        <v>-1.6</v>
      </c>
      <c r="BG24" s="17"/>
      <c r="BH24" s="17"/>
      <c r="BI24" s="17">
        <v>0.4</v>
      </c>
      <c r="BJ24" s="17"/>
      <c r="BK24" s="17"/>
      <c r="BL24" s="17">
        <v>-2.9</v>
      </c>
      <c r="BM24" s="17"/>
      <c r="BN24" s="17"/>
      <c r="BO24" s="17"/>
      <c r="BP24" s="17">
        <v>0.5</v>
      </c>
      <c r="BQ24" s="17">
        <v>-41.2</v>
      </c>
      <c r="BR24" s="17">
        <v>-42.5</v>
      </c>
      <c r="BS24" s="17">
        <v>-12.1</v>
      </c>
      <c r="BT24" s="17">
        <v>1.5</v>
      </c>
      <c r="BU24" s="17"/>
      <c r="BV24" s="17"/>
      <c r="BW24" s="17"/>
      <c r="BX24" s="17"/>
      <c r="BY24" s="17"/>
      <c r="BZ24" s="17"/>
      <c r="CA24" s="17"/>
      <c r="CB24" s="17"/>
      <c r="CC24" s="17">
        <v>-0.6</v>
      </c>
      <c r="CD24" s="17">
        <v>9.5</v>
      </c>
      <c r="CE24" s="17">
        <v>17.399999999999999</v>
      </c>
      <c r="CF24" s="17">
        <v>5.3</v>
      </c>
      <c r="CG24" s="17">
        <v>2.4</v>
      </c>
      <c r="CH24" s="17">
        <v>0.1</v>
      </c>
      <c r="CI24" s="17"/>
      <c r="CJ24" s="17">
        <v>0</v>
      </c>
      <c r="CK24" s="17"/>
      <c r="CL24" s="17">
        <v>0</v>
      </c>
      <c r="CM24" s="17">
        <v>3.7</v>
      </c>
      <c r="CN24" s="17">
        <v>-42</v>
      </c>
      <c r="CO24" s="17"/>
      <c r="CP24" s="17"/>
      <c r="CQ24" s="17"/>
      <c r="CR24" s="17"/>
      <c r="CS24" s="17"/>
      <c r="CT24" s="17">
        <v>-8.1999999999999993</v>
      </c>
      <c r="CU24" s="17">
        <v>-10.3</v>
      </c>
      <c r="CV24" s="17"/>
      <c r="CW24" s="17">
        <v>-13</v>
      </c>
      <c r="CX24" s="17">
        <v>3.3</v>
      </c>
      <c r="CY24" s="17">
        <v>-5.9</v>
      </c>
      <c r="CZ24" s="17"/>
      <c r="DA24" s="17"/>
      <c r="DB24" s="17"/>
      <c r="DC24" s="17">
        <v>0</v>
      </c>
      <c r="DD24" s="17">
        <v>0</v>
      </c>
      <c r="DE24" s="17">
        <v>38.74</v>
      </c>
      <c r="DF24" s="17"/>
      <c r="DG24" s="17">
        <v>0</v>
      </c>
      <c r="DH24" s="17">
        <v>1.1000000000000001</v>
      </c>
      <c r="DI24" s="17">
        <v>0.2</v>
      </c>
      <c r="DJ24" s="17">
        <v>1.1000000000000001</v>
      </c>
      <c r="DK24" s="17">
        <v>0</v>
      </c>
      <c r="DL24" s="17">
        <v>0.6</v>
      </c>
      <c r="DM24" s="17"/>
      <c r="DN24" s="17">
        <v>-0.1</v>
      </c>
      <c r="DO24" s="17">
        <v>0</v>
      </c>
      <c r="DP24" s="17">
        <v>0</v>
      </c>
      <c r="DQ24" s="17">
        <v>0</v>
      </c>
      <c r="DR24" s="17">
        <v>0.2</v>
      </c>
      <c r="DS24" s="17">
        <v>0</v>
      </c>
      <c r="DT24" s="17">
        <v>0</v>
      </c>
      <c r="DU24" s="17">
        <v>0.3</v>
      </c>
      <c r="DV24" s="17"/>
      <c r="DW24" s="17">
        <v>-2.5</v>
      </c>
      <c r="DX24" s="17">
        <v>0.2</v>
      </c>
      <c r="DY24" s="17">
        <v>0.6</v>
      </c>
      <c r="DZ24" s="17">
        <v>0.7</v>
      </c>
      <c r="EA24" s="17">
        <v>0.1</v>
      </c>
      <c r="EB24" s="17">
        <v>0.8</v>
      </c>
      <c r="EC24" s="17">
        <v>1.5</v>
      </c>
      <c r="ED24" s="17">
        <v>0.2</v>
      </c>
      <c r="EE24" s="17">
        <v>-12</v>
      </c>
      <c r="EF24" s="17">
        <v>-2.6</v>
      </c>
      <c r="EG24" s="17">
        <v>-1.8</v>
      </c>
      <c r="EH24" s="17">
        <v>-0.5</v>
      </c>
      <c r="EI24" s="17">
        <v>1.1000000000000001</v>
      </c>
      <c r="EJ24" s="17">
        <v>0.8</v>
      </c>
      <c r="EK24" s="17">
        <v>1.6</v>
      </c>
      <c r="EL24" s="17">
        <v>0.2</v>
      </c>
      <c r="EM24" s="17">
        <v>0.1</v>
      </c>
      <c r="EN24" s="17">
        <v>1</v>
      </c>
      <c r="EO24" s="17">
        <v>-6.1</v>
      </c>
      <c r="EP24" s="17">
        <v>0.7</v>
      </c>
      <c r="EQ24" s="17">
        <v>0</v>
      </c>
      <c r="ER24" s="17">
        <v>2.2000000000000002</v>
      </c>
      <c r="ES24" s="17">
        <v>-0.2</v>
      </c>
      <c r="ET24" s="17">
        <v>-5</v>
      </c>
      <c r="EU24" s="17">
        <v>0</v>
      </c>
      <c r="EV24" s="17">
        <v>-9.8000000000000007</v>
      </c>
      <c r="EW24" s="17">
        <v>1.3</v>
      </c>
      <c r="EX24" s="17">
        <v>0.7</v>
      </c>
      <c r="EY24" s="17">
        <v>0.6</v>
      </c>
      <c r="EZ24" s="17">
        <v>1.1000000000000001</v>
      </c>
      <c r="FA24" s="17">
        <v>0</v>
      </c>
      <c r="FB24" s="17">
        <v>0.2</v>
      </c>
      <c r="FC24" s="17">
        <v>0.2</v>
      </c>
      <c r="FD24" s="17">
        <v>1.7</v>
      </c>
      <c r="FE24" s="17">
        <v>9.1999999999999993</v>
      </c>
      <c r="FF24" s="17">
        <v>0.7</v>
      </c>
      <c r="FG24" s="17">
        <v>3</v>
      </c>
      <c r="FH24" s="17">
        <v>0</v>
      </c>
      <c r="FI24" s="17">
        <v>2.91</v>
      </c>
      <c r="FJ24" s="17">
        <v>4.53</v>
      </c>
      <c r="FK24" s="17">
        <v>-357.02</v>
      </c>
      <c r="FL24" s="15"/>
      <c r="FM24" s="17">
        <v>1.7</v>
      </c>
      <c r="FN24" s="17">
        <v>-0.52300000000000002</v>
      </c>
      <c r="FO24" s="17">
        <v>0.748</v>
      </c>
      <c r="FP24" s="17">
        <v>0.8</v>
      </c>
      <c r="FQ24" s="17">
        <v>0.33260000000000001</v>
      </c>
      <c r="FR24" s="17">
        <v>0.24256</v>
      </c>
      <c r="FS24" s="17">
        <v>-0.4</v>
      </c>
      <c r="FT24" s="17">
        <v>0.9</v>
      </c>
      <c r="FU24" s="17">
        <v>3.80016</v>
      </c>
    </row>
    <row r="25" spans="1:177" ht="24" customHeight="1" x14ac:dyDescent="0.3">
      <c r="A25" s="16" t="s">
        <v>59</v>
      </c>
      <c r="B25" s="16" t="s">
        <v>768</v>
      </c>
      <c r="C25" s="17">
        <v>-31.1</v>
      </c>
      <c r="D25" s="17">
        <v>-21.2</v>
      </c>
      <c r="E25" s="17">
        <v>6.4</v>
      </c>
      <c r="F25" s="17"/>
      <c r="G25" s="17"/>
      <c r="H25" s="17">
        <v>-4.4000000000000004</v>
      </c>
      <c r="I25" s="17">
        <v>18.100000000000001</v>
      </c>
      <c r="J25" s="17"/>
      <c r="K25" s="17"/>
      <c r="L25" s="17">
        <v>-25.3</v>
      </c>
      <c r="M25" s="17">
        <v>-40.200000000000003</v>
      </c>
      <c r="N25" s="17">
        <v>-29.5</v>
      </c>
      <c r="O25" s="17">
        <v>21.2</v>
      </c>
      <c r="P25" s="17">
        <v>10.9</v>
      </c>
      <c r="Q25" s="17">
        <v>5</v>
      </c>
      <c r="R25" s="17">
        <v>3.9</v>
      </c>
      <c r="S25" s="17">
        <v>-0.1</v>
      </c>
      <c r="T25" s="17"/>
      <c r="U25" s="17"/>
      <c r="V25" s="17"/>
      <c r="W25" s="17"/>
      <c r="X25" s="17">
        <v>-0.3</v>
      </c>
      <c r="Y25" s="17">
        <v>-0.4</v>
      </c>
      <c r="Z25" s="17">
        <v>1.7</v>
      </c>
      <c r="AA25" s="17"/>
      <c r="AB25" s="17">
        <v>0.3</v>
      </c>
      <c r="AC25" s="17">
        <v>6.4</v>
      </c>
      <c r="AD25" s="17">
        <v>12.7</v>
      </c>
      <c r="AE25" s="17"/>
      <c r="AF25" s="17"/>
      <c r="AG25" s="17"/>
      <c r="AH25" s="17"/>
      <c r="AI25" s="17">
        <v>0</v>
      </c>
      <c r="AJ25" s="17">
        <v>-3.5</v>
      </c>
      <c r="AK25" s="17"/>
      <c r="AL25" s="17"/>
      <c r="AM25" s="17"/>
      <c r="AN25" s="17">
        <v>-0.4</v>
      </c>
      <c r="AO25" s="17">
        <v>0</v>
      </c>
      <c r="AP25" s="17">
        <v>2.7</v>
      </c>
      <c r="AQ25" s="17">
        <v>2.8</v>
      </c>
      <c r="AR25" s="17"/>
      <c r="AS25" s="17">
        <v>-0.4</v>
      </c>
      <c r="AT25" s="17">
        <v>1.5</v>
      </c>
      <c r="AU25" s="17">
        <v>1.1000000000000001</v>
      </c>
      <c r="AV25" s="17">
        <v>9.6</v>
      </c>
      <c r="AW25" s="17">
        <v>-27.8</v>
      </c>
      <c r="AX25" s="17">
        <v>-41.9</v>
      </c>
      <c r="AY25" s="17">
        <v>5.5</v>
      </c>
      <c r="AZ25" s="17">
        <v>-2</v>
      </c>
      <c r="BA25" s="17">
        <v>0.2</v>
      </c>
      <c r="BB25" s="17">
        <v>2.2999999999999998</v>
      </c>
      <c r="BC25" s="17">
        <v>0.9</v>
      </c>
      <c r="BD25" s="17">
        <v>0</v>
      </c>
      <c r="BE25" s="17">
        <v>0.2</v>
      </c>
      <c r="BF25" s="17">
        <v>-1.4</v>
      </c>
      <c r="BG25" s="17"/>
      <c r="BH25" s="17"/>
      <c r="BI25" s="17">
        <v>4.8</v>
      </c>
      <c r="BJ25" s="17"/>
      <c r="BK25" s="17"/>
      <c r="BL25" s="17">
        <v>2.9</v>
      </c>
      <c r="BM25" s="17"/>
      <c r="BN25" s="17"/>
      <c r="BO25" s="17"/>
      <c r="BP25" s="17">
        <v>7.5</v>
      </c>
      <c r="BQ25" s="17">
        <v>-35.9</v>
      </c>
      <c r="BR25" s="17">
        <v>-37.1</v>
      </c>
      <c r="BS25" s="17">
        <v>-6.2</v>
      </c>
      <c r="BT25" s="17">
        <v>7.8</v>
      </c>
      <c r="BU25" s="17"/>
      <c r="BV25" s="17"/>
      <c r="BW25" s="17"/>
      <c r="BX25" s="17"/>
      <c r="BY25" s="17"/>
      <c r="BZ25" s="17"/>
      <c r="CA25" s="17"/>
      <c r="CB25" s="17"/>
      <c r="CC25" s="17">
        <v>-0.6</v>
      </c>
      <c r="CD25" s="17">
        <v>9.3000000000000007</v>
      </c>
      <c r="CE25" s="17">
        <v>18.100000000000001</v>
      </c>
      <c r="CF25" s="17">
        <v>6.1</v>
      </c>
      <c r="CG25" s="17">
        <v>3.2</v>
      </c>
      <c r="CH25" s="17">
        <v>0.1</v>
      </c>
      <c r="CI25" s="17"/>
      <c r="CJ25" s="17">
        <v>0</v>
      </c>
      <c r="CK25" s="17"/>
      <c r="CL25" s="17">
        <v>12.8</v>
      </c>
      <c r="CM25" s="17">
        <v>16.399999999999999</v>
      </c>
      <c r="CN25" s="17">
        <v>-23.6</v>
      </c>
      <c r="CO25" s="17"/>
      <c r="CP25" s="17"/>
      <c r="CQ25" s="17"/>
      <c r="CR25" s="17"/>
      <c r="CS25" s="17"/>
      <c r="CT25" s="17">
        <v>-3.1</v>
      </c>
      <c r="CU25" s="17">
        <v>-7.2</v>
      </c>
      <c r="CV25" s="17"/>
      <c r="CW25" s="17">
        <v>-11.7</v>
      </c>
      <c r="CX25" s="17">
        <v>5.9</v>
      </c>
      <c r="CY25" s="17">
        <v>-4.9000000000000004</v>
      </c>
      <c r="CZ25" s="17"/>
      <c r="DA25" s="17"/>
      <c r="DB25" s="17"/>
      <c r="DC25" s="17">
        <v>-0.1</v>
      </c>
      <c r="DD25" s="17">
        <v>0</v>
      </c>
      <c r="DE25" s="17">
        <v>76.98</v>
      </c>
      <c r="DF25" s="17"/>
      <c r="DG25" s="17">
        <v>0</v>
      </c>
      <c r="DH25" s="17">
        <v>1.1000000000000001</v>
      </c>
      <c r="DI25" s="17">
        <v>0.2</v>
      </c>
      <c r="DJ25" s="17">
        <v>1.3</v>
      </c>
      <c r="DK25" s="17">
        <v>0</v>
      </c>
      <c r="DL25" s="17">
        <v>0.6</v>
      </c>
      <c r="DM25" s="17"/>
      <c r="DN25" s="17">
        <v>-0.2</v>
      </c>
      <c r="DO25" s="17">
        <v>0</v>
      </c>
      <c r="DP25" s="17">
        <v>0</v>
      </c>
      <c r="DQ25" s="17">
        <v>0</v>
      </c>
      <c r="DR25" s="17">
        <v>-0.4</v>
      </c>
      <c r="DS25" s="17">
        <v>0.1</v>
      </c>
      <c r="DT25" s="17">
        <v>0.2</v>
      </c>
      <c r="DU25" s="17">
        <v>0.3</v>
      </c>
      <c r="DV25" s="17"/>
      <c r="DW25" s="17">
        <v>-2.6</v>
      </c>
      <c r="DX25" s="17">
        <v>0.3</v>
      </c>
      <c r="DY25" s="17">
        <v>0.6</v>
      </c>
      <c r="DZ25" s="17">
        <v>0.7</v>
      </c>
      <c r="EA25" s="17">
        <v>0.2</v>
      </c>
      <c r="EB25" s="17">
        <v>0.6</v>
      </c>
      <c r="EC25" s="17">
        <v>1.5</v>
      </c>
      <c r="ED25" s="17">
        <v>0.3</v>
      </c>
      <c r="EE25" s="17">
        <v>-10.1</v>
      </c>
      <c r="EF25" s="17">
        <v>-0.9</v>
      </c>
      <c r="EG25" s="17">
        <v>-1.3</v>
      </c>
      <c r="EH25" s="17">
        <v>-0.4</v>
      </c>
      <c r="EI25" s="17">
        <v>1.1000000000000001</v>
      </c>
      <c r="EJ25" s="17">
        <v>0.8</v>
      </c>
      <c r="EK25" s="17">
        <v>1.9</v>
      </c>
      <c r="EL25" s="17">
        <v>0.2</v>
      </c>
      <c r="EM25" s="17">
        <v>0.1</v>
      </c>
      <c r="EN25" s="17">
        <v>1</v>
      </c>
      <c r="EO25" s="17">
        <v>-5.2</v>
      </c>
      <c r="EP25" s="17">
        <v>1</v>
      </c>
      <c r="EQ25" s="17">
        <v>0.1</v>
      </c>
      <c r="ER25" s="17">
        <v>1.3</v>
      </c>
      <c r="ES25" s="17">
        <v>-0.2</v>
      </c>
      <c r="ET25" s="17">
        <v>-2.5</v>
      </c>
      <c r="EU25" s="17">
        <v>0</v>
      </c>
      <c r="EV25" s="17">
        <v>-21.2</v>
      </c>
      <c r="EW25" s="17">
        <v>1.3</v>
      </c>
      <c r="EX25" s="17">
        <v>0.7</v>
      </c>
      <c r="EY25" s="17">
        <v>0.6</v>
      </c>
      <c r="EZ25" s="17">
        <v>1.1000000000000001</v>
      </c>
      <c r="FA25" s="17">
        <v>0</v>
      </c>
      <c r="FB25" s="17">
        <v>0.2</v>
      </c>
      <c r="FC25" s="17">
        <v>0.6</v>
      </c>
      <c r="FD25" s="17">
        <v>2</v>
      </c>
      <c r="FE25" s="17">
        <v>15.2</v>
      </c>
      <c r="FF25" s="17">
        <v>0.5</v>
      </c>
      <c r="FG25" s="17">
        <v>4</v>
      </c>
      <c r="FH25" s="17">
        <v>1.2</v>
      </c>
      <c r="FI25" s="17">
        <v>2.8</v>
      </c>
      <c r="FJ25" s="17">
        <v>4.62</v>
      </c>
      <c r="FK25" s="17">
        <v>-69.7</v>
      </c>
      <c r="FL25" s="15"/>
      <c r="FM25" s="17">
        <v>2</v>
      </c>
      <c r="FN25" s="17">
        <v>-0.47699999999999998</v>
      </c>
      <c r="FO25" s="17">
        <v>1.3440000000000001</v>
      </c>
      <c r="FP25" s="17">
        <v>0.9</v>
      </c>
      <c r="FQ25" s="17">
        <v>0.29709999999999998</v>
      </c>
      <c r="FR25" s="17">
        <v>0.25073000000000001</v>
      </c>
      <c r="FS25" s="17">
        <v>0.8</v>
      </c>
      <c r="FT25" s="17">
        <v>1.1000000000000001</v>
      </c>
      <c r="FU25" s="17">
        <v>6.2148300000000001</v>
      </c>
    </row>
    <row r="26" spans="1:177" ht="24" customHeight="1" x14ac:dyDescent="0.3">
      <c r="A26" s="18" t="s">
        <v>59</v>
      </c>
      <c r="B26" s="18" t="s">
        <v>769</v>
      </c>
      <c r="C26" s="19">
        <v>0</v>
      </c>
      <c r="D26" s="19">
        <v>0.4</v>
      </c>
      <c r="E26" s="19">
        <v>10.6</v>
      </c>
      <c r="F26" s="19"/>
      <c r="G26" s="19"/>
      <c r="H26" s="19">
        <v>-3.4</v>
      </c>
      <c r="I26" s="19">
        <v>6.9</v>
      </c>
      <c r="J26" s="19"/>
      <c r="K26" s="19"/>
      <c r="L26" s="19">
        <v>-23.4</v>
      </c>
      <c r="M26" s="19">
        <v>-32</v>
      </c>
      <c r="N26" s="19">
        <v>-21.9</v>
      </c>
      <c r="O26" s="19">
        <v>22.7</v>
      </c>
      <c r="P26" s="19">
        <v>12.6</v>
      </c>
      <c r="Q26" s="19">
        <v>6</v>
      </c>
      <c r="R26" s="19">
        <v>7.2</v>
      </c>
      <c r="S26" s="19">
        <v>0.1</v>
      </c>
      <c r="T26" s="19"/>
      <c r="U26" s="19"/>
      <c r="V26" s="19"/>
      <c r="W26" s="19"/>
      <c r="X26" s="19">
        <v>5.4</v>
      </c>
      <c r="Y26" s="19">
        <v>0.2</v>
      </c>
      <c r="Z26" s="19">
        <v>1.9</v>
      </c>
      <c r="AA26" s="19"/>
      <c r="AB26" s="19">
        <v>0.1</v>
      </c>
      <c r="AC26" s="19">
        <v>6.4</v>
      </c>
      <c r="AD26" s="19">
        <v>13</v>
      </c>
      <c r="AE26" s="19"/>
      <c r="AF26" s="19"/>
      <c r="AG26" s="19"/>
      <c r="AH26" s="19"/>
      <c r="AI26" s="19">
        <v>-1.7</v>
      </c>
      <c r="AJ26" s="19">
        <v>-5.2</v>
      </c>
      <c r="AK26" s="19"/>
      <c r="AL26" s="19"/>
      <c r="AM26" s="19"/>
      <c r="AN26" s="19">
        <v>0</v>
      </c>
      <c r="AO26" s="19">
        <v>0</v>
      </c>
      <c r="AP26" s="19">
        <v>4.0999999999999996</v>
      </c>
      <c r="AQ26" s="19">
        <v>2.9</v>
      </c>
      <c r="AR26" s="19"/>
      <c r="AS26" s="19">
        <v>-0.1</v>
      </c>
      <c r="AT26" s="19">
        <v>1.5</v>
      </c>
      <c r="AU26" s="19">
        <v>1</v>
      </c>
      <c r="AV26" s="19">
        <v>12.9</v>
      </c>
      <c r="AW26" s="19">
        <v>-24.4</v>
      </c>
      <c r="AX26" s="19">
        <v>-38.5</v>
      </c>
      <c r="AY26" s="19">
        <v>6.4</v>
      </c>
      <c r="AZ26" s="19">
        <v>-1.8</v>
      </c>
      <c r="BA26" s="19">
        <v>0.6</v>
      </c>
      <c r="BB26" s="19">
        <v>2.5</v>
      </c>
      <c r="BC26" s="19">
        <v>1.5</v>
      </c>
      <c r="BD26" s="19">
        <v>0</v>
      </c>
      <c r="BE26" s="19">
        <v>0.3</v>
      </c>
      <c r="BF26" s="19">
        <v>1.4</v>
      </c>
      <c r="BG26" s="19"/>
      <c r="BH26" s="19"/>
      <c r="BI26" s="19">
        <v>7.6</v>
      </c>
      <c r="BJ26" s="19"/>
      <c r="BK26" s="19"/>
      <c r="BL26" s="19">
        <v>4.5</v>
      </c>
      <c r="BM26" s="19"/>
      <c r="BN26" s="19"/>
      <c r="BO26" s="19"/>
      <c r="BP26" s="19">
        <v>8.6999999999999993</v>
      </c>
      <c r="BQ26" s="19">
        <v>-34.4</v>
      </c>
      <c r="BR26" s="19">
        <v>-35.6</v>
      </c>
      <c r="BS26" s="19">
        <v>-4.2</v>
      </c>
      <c r="BT26" s="19">
        <v>9.6999999999999993</v>
      </c>
      <c r="BU26" s="19"/>
      <c r="BV26" s="19"/>
      <c r="BW26" s="19"/>
      <c r="BX26" s="19"/>
      <c r="BY26" s="19"/>
      <c r="BZ26" s="19"/>
      <c r="CA26" s="19"/>
      <c r="CB26" s="19"/>
      <c r="CC26" s="19">
        <v>-0.6</v>
      </c>
      <c r="CD26" s="19">
        <v>8.8000000000000007</v>
      </c>
      <c r="CE26" s="19">
        <v>17.899999999999999</v>
      </c>
      <c r="CF26" s="19">
        <v>6.1</v>
      </c>
      <c r="CG26" s="19">
        <v>2.2000000000000002</v>
      </c>
      <c r="CH26" s="19">
        <v>0</v>
      </c>
      <c r="CI26" s="19"/>
      <c r="CJ26" s="19">
        <v>0</v>
      </c>
      <c r="CK26" s="19"/>
      <c r="CL26" s="19">
        <v>18.2</v>
      </c>
      <c r="CM26" s="19">
        <v>21.8</v>
      </c>
      <c r="CN26" s="19">
        <v>-15.5</v>
      </c>
      <c r="CO26" s="19"/>
      <c r="CP26" s="19"/>
      <c r="CQ26" s="19"/>
      <c r="CR26" s="19"/>
      <c r="CS26" s="19"/>
      <c r="CT26" s="19">
        <v>3.1</v>
      </c>
      <c r="CU26" s="19">
        <v>-3.6</v>
      </c>
      <c r="CV26" s="19"/>
      <c r="CW26" s="19">
        <v>-10.8</v>
      </c>
      <c r="CX26" s="19">
        <v>5.6</v>
      </c>
      <c r="CY26" s="19">
        <v>-5.5</v>
      </c>
      <c r="CZ26" s="19"/>
      <c r="DA26" s="19"/>
      <c r="DB26" s="19"/>
      <c r="DC26" s="19">
        <v>0</v>
      </c>
      <c r="DD26" s="19">
        <v>0</v>
      </c>
      <c r="DE26" s="19">
        <v>80.349999999999994</v>
      </c>
      <c r="DF26" s="19"/>
      <c r="DG26" s="19">
        <v>0.1</v>
      </c>
      <c r="DH26" s="19">
        <v>1.3</v>
      </c>
      <c r="DI26" s="19">
        <v>0</v>
      </c>
      <c r="DJ26" s="19">
        <v>1.9</v>
      </c>
      <c r="DK26" s="19">
        <v>0</v>
      </c>
      <c r="DL26" s="19">
        <v>0.6</v>
      </c>
      <c r="DM26" s="19"/>
      <c r="DN26" s="19">
        <v>-0.3</v>
      </c>
      <c r="DO26" s="19">
        <v>-0.3</v>
      </c>
      <c r="DP26" s="19">
        <v>0</v>
      </c>
      <c r="DQ26" s="19">
        <v>0</v>
      </c>
      <c r="DR26" s="19">
        <v>-1.3</v>
      </c>
      <c r="DS26" s="19">
        <v>0.1</v>
      </c>
      <c r="DT26" s="19">
        <v>0.2</v>
      </c>
      <c r="DU26" s="19">
        <v>0.3</v>
      </c>
      <c r="DV26" s="19"/>
      <c r="DW26" s="19">
        <v>-2.6</v>
      </c>
      <c r="DX26" s="19">
        <v>0.3</v>
      </c>
      <c r="DY26" s="19">
        <v>0.6</v>
      </c>
      <c r="DZ26" s="19">
        <v>0.7</v>
      </c>
      <c r="EA26" s="19">
        <v>0.5</v>
      </c>
      <c r="EB26" s="19">
        <v>0</v>
      </c>
      <c r="EC26" s="19">
        <v>1.5</v>
      </c>
      <c r="ED26" s="19">
        <v>3</v>
      </c>
      <c r="EE26" s="19">
        <v>-8.3000000000000007</v>
      </c>
      <c r="EF26" s="19">
        <v>0.9</v>
      </c>
      <c r="EG26" s="19">
        <v>-1</v>
      </c>
      <c r="EH26" s="19">
        <v>0</v>
      </c>
      <c r="EI26" s="19">
        <v>1.1000000000000001</v>
      </c>
      <c r="EJ26" s="19">
        <v>0.8</v>
      </c>
      <c r="EK26" s="19">
        <v>2.2000000000000002</v>
      </c>
      <c r="EL26" s="19">
        <v>0.2</v>
      </c>
      <c r="EM26" s="19">
        <v>0.1</v>
      </c>
      <c r="EN26" s="19">
        <v>1</v>
      </c>
      <c r="EO26" s="19">
        <v>-5.9</v>
      </c>
      <c r="EP26" s="19">
        <v>1.4</v>
      </c>
      <c r="EQ26" s="19">
        <v>0.7</v>
      </c>
      <c r="ER26" s="19">
        <v>20.2</v>
      </c>
      <c r="ES26" s="19">
        <v>-0.2</v>
      </c>
      <c r="ET26" s="19">
        <v>-1.8</v>
      </c>
      <c r="EU26" s="19">
        <v>0</v>
      </c>
      <c r="EV26" s="19">
        <v>-34.700000000000003</v>
      </c>
      <c r="EW26" s="19">
        <v>1.3</v>
      </c>
      <c r="EX26" s="19">
        <v>0.7</v>
      </c>
      <c r="EY26" s="19">
        <v>0.6</v>
      </c>
      <c r="EZ26" s="19">
        <v>1.1000000000000001</v>
      </c>
      <c r="FA26" s="19">
        <v>0.3</v>
      </c>
      <c r="FB26" s="19">
        <v>0.2</v>
      </c>
      <c r="FC26" s="19">
        <v>1</v>
      </c>
      <c r="FD26" s="19">
        <v>2</v>
      </c>
      <c r="FE26" s="19">
        <v>16.5</v>
      </c>
      <c r="FF26" s="19">
        <v>0</v>
      </c>
      <c r="FG26" s="19">
        <v>5.8</v>
      </c>
      <c r="FH26" s="19">
        <v>3.1</v>
      </c>
      <c r="FI26" s="19">
        <v>2.93</v>
      </c>
      <c r="FJ26" s="19">
        <v>4.49</v>
      </c>
      <c r="FK26" s="19">
        <v>83.87</v>
      </c>
      <c r="FL26" s="15"/>
      <c r="FM26" s="19">
        <v>2.2999999999999998</v>
      </c>
      <c r="FN26" s="19">
        <v>0.16600000000000001</v>
      </c>
      <c r="FO26" s="19">
        <v>1.504</v>
      </c>
      <c r="FP26" s="19">
        <v>0.9</v>
      </c>
      <c r="FQ26" s="19">
        <v>0.28788000000000002</v>
      </c>
      <c r="FR26" s="19">
        <v>0.22689999999999999</v>
      </c>
      <c r="FS26" s="19">
        <v>0.9</v>
      </c>
      <c r="FT26" s="19">
        <v>1.1000000000000001</v>
      </c>
      <c r="FU26" s="19">
        <v>7.3847800000000001</v>
      </c>
    </row>
    <row r="27" spans="1:177" ht="24" customHeight="1" x14ac:dyDescent="0.3">
      <c r="A27" s="13" t="s">
        <v>59</v>
      </c>
      <c r="B27" s="13" t="s">
        <v>770</v>
      </c>
      <c r="C27" s="14">
        <v>0</v>
      </c>
      <c r="D27" s="14">
        <v>22.1</v>
      </c>
      <c r="E27" s="14">
        <v>14.2</v>
      </c>
      <c r="F27" s="14"/>
      <c r="G27" s="14"/>
      <c r="H27" s="14">
        <v>-3.2</v>
      </c>
      <c r="I27" s="14">
        <v>24.9</v>
      </c>
      <c r="J27" s="14"/>
      <c r="K27" s="14"/>
      <c r="L27" s="14">
        <v>-18.100000000000001</v>
      </c>
      <c r="M27" s="14">
        <v>-24.7</v>
      </c>
      <c r="N27" s="14">
        <v>-18</v>
      </c>
      <c r="O27" s="14">
        <v>30</v>
      </c>
      <c r="P27" s="14">
        <v>19.3</v>
      </c>
      <c r="Q27" s="14">
        <v>2.2000000000000002</v>
      </c>
      <c r="R27" s="14">
        <v>21.6</v>
      </c>
      <c r="S27" s="14">
        <v>0</v>
      </c>
      <c r="T27" s="14"/>
      <c r="U27" s="14"/>
      <c r="V27" s="14"/>
      <c r="W27" s="14"/>
      <c r="X27" s="14">
        <v>7.4</v>
      </c>
      <c r="Y27" s="14">
        <v>0.8</v>
      </c>
      <c r="Z27" s="14">
        <v>2</v>
      </c>
      <c r="AA27" s="14"/>
      <c r="AB27" s="14">
        <v>0.1</v>
      </c>
      <c r="AC27" s="14">
        <v>6.3</v>
      </c>
      <c r="AD27" s="14">
        <v>16.399999999999999</v>
      </c>
      <c r="AE27" s="14"/>
      <c r="AF27" s="14"/>
      <c r="AG27" s="14"/>
      <c r="AH27" s="14"/>
      <c r="AI27" s="14">
        <v>-1.4</v>
      </c>
      <c r="AJ27" s="14">
        <v>-1.7</v>
      </c>
      <c r="AK27" s="14"/>
      <c r="AL27" s="14"/>
      <c r="AM27" s="14"/>
      <c r="AN27" s="14">
        <v>-0.5</v>
      </c>
      <c r="AO27" s="14">
        <v>0</v>
      </c>
      <c r="AP27" s="14">
        <v>4.4000000000000004</v>
      </c>
      <c r="AQ27" s="14">
        <v>-1.1000000000000001</v>
      </c>
      <c r="AR27" s="14"/>
      <c r="AS27" s="14">
        <v>-0.5</v>
      </c>
      <c r="AT27" s="14">
        <v>1.5</v>
      </c>
      <c r="AU27" s="14">
        <v>0.4</v>
      </c>
      <c r="AV27" s="14">
        <v>15.9</v>
      </c>
      <c r="AW27" s="14">
        <v>-21.5</v>
      </c>
      <c r="AX27" s="14">
        <v>-35.700000000000003</v>
      </c>
      <c r="AY27" s="14">
        <v>11</v>
      </c>
      <c r="AZ27" s="14">
        <v>-2</v>
      </c>
      <c r="BA27" s="14">
        <v>0.4</v>
      </c>
      <c r="BB27" s="14">
        <v>2.5</v>
      </c>
      <c r="BC27" s="14">
        <v>1.7</v>
      </c>
      <c r="BD27" s="14">
        <v>0</v>
      </c>
      <c r="BE27" s="14">
        <v>0.3</v>
      </c>
      <c r="BF27" s="14">
        <v>-0.5</v>
      </c>
      <c r="BG27" s="14"/>
      <c r="BH27" s="14"/>
      <c r="BI27" s="14">
        <v>9.9</v>
      </c>
      <c r="BJ27" s="14"/>
      <c r="BK27" s="14"/>
      <c r="BL27" s="14">
        <v>5.5</v>
      </c>
      <c r="BM27" s="14"/>
      <c r="BN27" s="14"/>
      <c r="BO27" s="14"/>
      <c r="BP27" s="14">
        <v>11</v>
      </c>
      <c r="BQ27" s="14">
        <v>-11.1</v>
      </c>
      <c r="BR27" s="14">
        <v>-12.4</v>
      </c>
      <c r="BS27" s="14">
        <v>-0.4</v>
      </c>
      <c r="BT27" s="14">
        <v>14.5</v>
      </c>
      <c r="BU27" s="14"/>
      <c r="BV27" s="14"/>
      <c r="BW27" s="14"/>
      <c r="BX27" s="14"/>
      <c r="BY27" s="14"/>
      <c r="BZ27" s="14"/>
      <c r="CA27" s="14"/>
      <c r="CB27" s="14"/>
      <c r="CC27" s="14">
        <v>-0.6</v>
      </c>
      <c r="CD27" s="14">
        <v>15.2</v>
      </c>
      <c r="CE27" s="14">
        <v>30.3</v>
      </c>
      <c r="CF27" s="14">
        <v>6</v>
      </c>
      <c r="CG27" s="14">
        <v>2.2000000000000002</v>
      </c>
      <c r="CH27" s="14">
        <v>0</v>
      </c>
      <c r="CI27" s="14"/>
      <c r="CJ27" s="14">
        <v>0</v>
      </c>
      <c r="CK27" s="14"/>
      <c r="CL27" s="14">
        <v>26.3</v>
      </c>
      <c r="CM27" s="14">
        <v>30.1</v>
      </c>
      <c r="CN27" s="14">
        <v>-3.4</v>
      </c>
      <c r="CO27" s="14"/>
      <c r="CP27" s="14"/>
      <c r="CQ27" s="14"/>
      <c r="CR27" s="14"/>
      <c r="CS27" s="14"/>
      <c r="CT27" s="14">
        <v>6.5</v>
      </c>
      <c r="CU27" s="14">
        <v>-1.5</v>
      </c>
      <c r="CV27" s="14"/>
      <c r="CW27" s="14">
        <v>-10</v>
      </c>
      <c r="CX27" s="14">
        <v>1.5</v>
      </c>
      <c r="CY27" s="14">
        <v>-5.0999999999999996</v>
      </c>
      <c r="CZ27" s="14"/>
      <c r="DA27" s="14"/>
      <c r="DB27" s="14"/>
      <c r="DC27" s="14">
        <v>0</v>
      </c>
      <c r="DD27" s="14">
        <v>0</v>
      </c>
      <c r="DE27" s="14">
        <v>91.1</v>
      </c>
      <c r="DF27" s="14"/>
      <c r="DG27" s="14">
        <v>0.1</v>
      </c>
      <c r="DH27" s="14">
        <v>1.3</v>
      </c>
      <c r="DI27" s="14">
        <v>0</v>
      </c>
      <c r="DJ27" s="14">
        <v>1.9</v>
      </c>
      <c r="DK27" s="14">
        <v>0</v>
      </c>
      <c r="DL27" s="14">
        <v>0.6</v>
      </c>
      <c r="DM27" s="14"/>
      <c r="DN27" s="14">
        <v>-0.6</v>
      </c>
      <c r="DO27" s="14">
        <v>-1.7</v>
      </c>
      <c r="DP27" s="14">
        <v>0</v>
      </c>
      <c r="DQ27" s="14">
        <v>0</v>
      </c>
      <c r="DR27" s="14">
        <v>-1.8</v>
      </c>
      <c r="DS27" s="14">
        <v>-0.1</v>
      </c>
      <c r="DT27" s="14">
        <v>0.3</v>
      </c>
      <c r="DU27" s="14">
        <v>0.3</v>
      </c>
      <c r="DV27" s="14"/>
      <c r="DW27" s="14">
        <v>-2.6</v>
      </c>
      <c r="DX27" s="14">
        <v>0.1</v>
      </c>
      <c r="DY27" s="14">
        <v>0.6</v>
      </c>
      <c r="DZ27" s="14">
        <v>0.7</v>
      </c>
      <c r="EA27" s="14">
        <v>0.5</v>
      </c>
      <c r="EB27" s="14">
        <v>0</v>
      </c>
      <c r="EC27" s="14">
        <v>1.5</v>
      </c>
      <c r="ED27" s="14">
        <v>3.1</v>
      </c>
      <c r="EE27" s="14">
        <v>-6.7</v>
      </c>
      <c r="EF27" s="14">
        <v>2.4</v>
      </c>
      <c r="EG27" s="14">
        <v>-1.1000000000000001</v>
      </c>
      <c r="EH27" s="14">
        <v>0.5</v>
      </c>
      <c r="EI27" s="14">
        <v>1.1000000000000001</v>
      </c>
      <c r="EJ27" s="14">
        <v>0.2</v>
      </c>
      <c r="EK27" s="14">
        <v>1.9</v>
      </c>
      <c r="EL27" s="14">
        <v>0.2</v>
      </c>
      <c r="EM27" s="14">
        <v>0.1</v>
      </c>
      <c r="EN27" s="14">
        <v>1</v>
      </c>
      <c r="EO27" s="14">
        <v>-5.7</v>
      </c>
      <c r="EP27" s="14">
        <v>1.4</v>
      </c>
      <c r="EQ27" s="14">
        <v>1.1000000000000001</v>
      </c>
      <c r="ER27" s="14">
        <v>21.3</v>
      </c>
      <c r="ES27" s="14">
        <v>-0.2</v>
      </c>
      <c r="ET27" s="14">
        <v>2.8</v>
      </c>
      <c r="EU27" s="14">
        <v>0</v>
      </c>
      <c r="EV27" s="14">
        <v>-26.9</v>
      </c>
      <c r="EW27" s="14">
        <v>1.3</v>
      </c>
      <c r="EX27" s="14">
        <v>0.7</v>
      </c>
      <c r="EY27" s="14">
        <v>0.6</v>
      </c>
      <c r="EZ27" s="14">
        <v>1.1000000000000001</v>
      </c>
      <c r="FA27" s="14">
        <v>0.7</v>
      </c>
      <c r="FB27" s="14">
        <v>0.2</v>
      </c>
      <c r="FC27" s="14">
        <v>1.2</v>
      </c>
      <c r="FD27" s="14">
        <v>2.1</v>
      </c>
      <c r="FE27" s="14">
        <v>12.5</v>
      </c>
      <c r="FF27" s="14">
        <v>0.3</v>
      </c>
      <c r="FG27" s="14">
        <v>5</v>
      </c>
      <c r="FH27" s="14">
        <v>3.3</v>
      </c>
      <c r="FI27" s="14">
        <v>3.04</v>
      </c>
      <c r="FJ27" s="14">
        <v>4.53</v>
      </c>
      <c r="FK27" s="14">
        <v>316.27</v>
      </c>
      <c r="FL27" s="15"/>
      <c r="FM27" s="14">
        <v>2.2000000000000002</v>
      </c>
      <c r="FN27" s="14">
        <v>0.21199999999999999</v>
      </c>
      <c r="FO27" s="14">
        <v>1.556</v>
      </c>
      <c r="FP27" s="14">
        <v>0.8</v>
      </c>
      <c r="FQ27" s="14">
        <v>0.27926000000000001</v>
      </c>
      <c r="FR27" s="14">
        <v>0.17924999999999999</v>
      </c>
      <c r="FS27" s="14">
        <v>0.8</v>
      </c>
      <c r="FT27" s="14">
        <v>2.4</v>
      </c>
      <c r="FU27" s="14">
        <v>8.4265100000000004</v>
      </c>
    </row>
    <row r="28" spans="1:177" ht="24" customHeight="1" x14ac:dyDescent="0.3">
      <c r="A28" s="16" t="s">
        <v>59</v>
      </c>
      <c r="B28" s="16" t="s">
        <v>771</v>
      </c>
      <c r="C28" s="17">
        <v>0</v>
      </c>
      <c r="D28" s="17">
        <v>20.5</v>
      </c>
      <c r="E28" s="17">
        <v>14.2</v>
      </c>
      <c r="F28" s="17"/>
      <c r="G28" s="17"/>
      <c r="H28" s="17">
        <v>-2.9</v>
      </c>
      <c r="I28" s="17">
        <v>17.899999999999999</v>
      </c>
      <c r="J28" s="17"/>
      <c r="K28" s="17"/>
      <c r="L28" s="17">
        <v>28.1</v>
      </c>
      <c r="M28" s="17">
        <v>-2.1</v>
      </c>
      <c r="N28" s="17">
        <v>-21.9</v>
      </c>
      <c r="O28" s="17">
        <v>51.4</v>
      </c>
      <c r="P28" s="17">
        <v>3.1</v>
      </c>
      <c r="Q28" s="17">
        <v>-8.6999999999999993</v>
      </c>
      <c r="R28" s="17">
        <v>16.5</v>
      </c>
      <c r="S28" s="17">
        <v>0</v>
      </c>
      <c r="T28" s="17"/>
      <c r="U28" s="17"/>
      <c r="V28" s="17"/>
      <c r="W28" s="17"/>
      <c r="X28" s="17">
        <v>9.1999999999999993</v>
      </c>
      <c r="Y28" s="17">
        <v>1.1000000000000001</v>
      </c>
      <c r="Z28" s="17">
        <v>1.2</v>
      </c>
      <c r="AA28" s="17"/>
      <c r="AB28" s="17">
        <v>0.2</v>
      </c>
      <c r="AC28" s="17">
        <v>6.6</v>
      </c>
      <c r="AD28" s="17">
        <v>19.7</v>
      </c>
      <c r="AE28" s="17"/>
      <c r="AF28" s="17"/>
      <c r="AG28" s="17"/>
      <c r="AH28" s="17"/>
      <c r="AI28" s="17">
        <v>5.2</v>
      </c>
      <c r="AJ28" s="17">
        <v>-6.9</v>
      </c>
      <c r="AK28" s="17"/>
      <c r="AL28" s="17"/>
      <c r="AM28" s="17"/>
      <c r="AN28" s="17">
        <v>-0.1</v>
      </c>
      <c r="AO28" s="17">
        <v>0</v>
      </c>
      <c r="AP28" s="17">
        <v>4.7</v>
      </c>
      <c r="AQ28" s="17">
        <v>-1.4</v>
      </c>
      <c r="AR28" s="17"/>
      <c r="AS28" s="17">
        <v>0.6</v>
      </c>
      <c r="AT28" s="17">
        <v>1.5</v>
      </c>
      <c r="AU28" s="17">
        <v>0.4</v>
      </c>
      <c r="AV28" s="17">
        <v>12.7</v>
      </c>
      <c r="AW28" s="17">
        <v>-24.5</v>
      </c>
      <c r="AX28" s="17">
        <v>-39</v>
      </c>
      <c r="AY28" s="17">
        <v>12.8</v>
      </c>
      <c r="AZ28" s="17">
        <v>-2</v>
      </c>
      <c r="BA28" s="17">
        <v>0.5</v>
      </c>
      <c r="BB28" s="17">
        <v>2.4</v>
      </c>
      <c r="BC28" s="17">
        <v>-2.6</v>
      </c>
      <c r="BD28" s="17">
        <v>0</v>
      </c>
      <c r="BE28" s="17">
        <v>0.3</v>
      </c>
      <c r="BF28" s="17">
        <v>0.4</v>
      </c>
      <c r="BG28" s="17"/>
      <c r="BH28" s="17"/>
      <c r="BI28" s="17">
        <v>11.1</v>
      </c>
      <c r="BJ28" s="17"/>
      <c r="BK28" s="17"/>
      <c r="BL28" s="17">
        <v>0.2</v>
      </c>
      <c r="BM28" s="17"/>
      <c r="BN28" s="17"/>
      <c r="BO28" s="17"/>
      <c r="BP28" s="17">
        <v>13.7</v>
      </c>
      <c r="BQ28" s="17">
        <v>36</v>
      </c>
      <c r="BR28" s="17">
        <v>34.6</v>
      </c>
      <c r="BS28" s="17">
        <v>4.4000000000000004</v>
      </c>
      <c r="BT28" s="17">
        <v>43.2</v>
      </c>
      <c r="BU28" s="17"/>
      <c r="BV28" s="17"/>
      <c r="BW28" s="17"/>
      <c r="BX28" s="17"/>
      <c r="BY28" s="17"/>
      <c r="BZ28" s="17"/>
      <c r="CA28" s="17"/>
      <c r="CB28" s="17"/>
      <c r="CC28" s="17">
        <v>-0.7</v>
      </c>
      <c r="CD28" s="17">
        <v>17</v>
      </c>
      <c r="CE28" s="17">
        <v>29.4</v>
      </c>
      <c r="CF28" s="17">
        <v>5.7</v>
      </c>
      <c r="CG28" s="17">
        <v>2.2000000000000002</v>
      </c>
      <c r="CH28" s="17">
        <v>0</v>
      </c>
      <c r="CI28" s="17"/>
      <c r="CJ28" s="17">
        <v>0</v>
      </c>
      <c r="CK28" s="17"/>
      <c r="CL28" s="17">
        <v>27.6</v>
      </c>
      <c r="CM28" s="17">
        <v>31.2</v>
      </c>
      <c r="CN28" s="17">
        <v>-1.9</v>
      </c>
      <c r="CO28" s="17"/>
      <c r="CP28" s="17"/>
      <c r="CQ28" s="17"/>
      <c r="CR28" s="17"/>
      <c r="CS28" s="17"/>
      <c r="CT28" s="17">
        <v>1.9</v>
      </c>
      <c r="CU28" s="17">
        <v>-4.2</v>
      </c>
      <c r="CV28" s="17"/>
      <c r="CW28" s="17">
        <v>-8.6</v>
      </c>
      <c r="CX28" s="17">
        <v>6.1</v>
      </c>
      <c r="CY28" s="17">
        <v>-4.8</v>
      </c>
      <c r="CZ28" s="17"/>
      <c r="DA28" s="17"/>
      <c r="DB28" s="17"/>
      <c r="DC28" s="17">
        <v>0</v>
      </c>
      <c r="DD28" s="17">
        <v>0</v>
      </c>
      <c r="DE28" s="17">
        <v>91.84</v>
      </c>
      <c r="DF28" s="17"/>
      <c r="DG28" s="17">
        <v>0.1</v>
      </c>
      <c r="DH28" s="17">
        <v>1.5</v>
      </c>
      <c r="DI28" s="17">
        <v>0</v>
      </c>
      <c r="DJ28" s="17">
        <v>2.2000000000000002</v>
      </c>
      <c r="DK28" s="17">
        <v>0</v>
      </c>
      <c r="DL28" s="17">
        <v>0.6</v>
      </c>
      <c r="DM28" s="17"/>
      <c r="DN28" s="17">
        <v>-0.9</v>
      </c>
      <c r="DO28" s="17">
        <v>-2.1</v>
      </c>
      <c r="DP28" s="17">
        <v>0</v>
      </c>
      <c r="DQ28" s="17">
        <v>0</v>
      </c>
      <c r="DR28" s="17">
        <v>-1.3</v>
      </c>
      <c r="DS28" s="17">
        <v>-0.2</v>
      </c>
      <c r="DT28" s="17">
        <v>0.3</v>
      </c>
      <c r="DU28" s="17">
        <v>0.3</v>
      </c>
      <c r="DV28" s="17"/>
      <c r="DW28" s="17">
        <v>-2.4</v>
      </c>
      <c r="DX28" s="17">
        <v>0</v>
      </c>
      <c r="DY28" s="17">
        <v>0.6</v>
      </c>
      <c r="DZ28" s="17">
        <v>0.7</v>
      </c>
      <c r="EA28" s="17">
        <v>0.5</v>
      </c>
      <c r="EB28" s="17">
        <v>0</v>
      </c>
      <c r="EC28" s="17">
        <v>1.5</v>
      </c>
      <c r="ED28" s="17">
        <v>3.3</v>
      </c>
      <c r="EE28" s="17">
        <v>-7.7</v>
      </c>
      <c r="EF28" s="17">
        <v>1.9</v>
      </c>
      <c r="EG28" s="17">
        <v>-0.7</v>
      </c>
      <c r="EH28" s="17">
        <v>0.2</v>
      </c>
      <c r="EI28" s="17">
        <v>1.1000000000000001</v>
      </c>
      <c r="EJ28" s="17">
        <v>0.1</v>
      </c>
      <c r="EK28" s="17">
        <v>1.8</v>
      </c>
      <c r="EL28" s="17">
        <v>0.2</v>
      </c>
      <c r="EM28" s="17">
        <v>0.1</v>
      </c>
      <c r="EN28" s="17">
        <v>1</v>
      </c>
      <c r="EO28" s="17">
        <v>-5.4</v>
      </c>
      <c r="EP28" s="17">
        <v>1.7</v>
      </c>
      <c r="EQ28" s="17">
        <v>1.4</v>
      </c>
      <c r="ER28" s="17">
        <v>18.399999999999999</v>
      </c>
      <c r="ES28" s="17">
        <v>-0.2</v>
      </c>
      <c r="ET28" s="17">
        <v>1.1000000000000001</v>
      </c>
      <c r="EU28" s="17">
        <v>0</v>
      </c>
      <c r="EV28" s="17">
        <v>-16.2</v>
      </c>
      <c r="EW28" s="17">
        <v>1.3</v>
      </c>
      <c r="EX28" s="17">
        <v>0.7</v>
      </c>
      <c r="EY28" s="17">
        <v>0.6</v>
      </c>
      <c r="EZ28" s="17">
        <v>1.1000000000000001</v>
      </c>
      <c r="FA28" s="17">
        <v>1.1000000000000001</v>
      </c>
      <c r="FB28" s="17">
        <v>0.2</v>
      </c>
      <c r="FC28" s="17">
        <v>1.2</v>
      </c>
      <c r="FD28" s="17">
        <v>4</v>
      </c>
      <c r="FE28" s="17">
        <v>14.3</v>
      </c>
      <c r="FF28" s="17">
        <v>0.3</v>
      </c>
      <c r="FG28" s="17">
        <v>0.9</v>
      </c>
      <c r="FH28" s="17">
        <v>3.4</v>
      </c>
      <c r="FI28" s="17">
        <v>3.1</v>
      </c>
      <c r="FJ28" s="17">
        <v>4.58</v>
      </c>
      <c r="FK28" s="17">
        <v>495.32</v>
      </c>
      <c r="FL28" s="15"/>
      <c r="FM28" s="17">
        <v>2.2999999999999998</v>
      </c>
      <c r="FN28" s="17">
        <v>0.55600000000000005</v>
      </c>
      <c r="FO28" s="17">
        <v>1.9119999999999999</v>
      </c>
      <c r="FP28" s="17">
        <v>0.8</v>
      </c>
      <c r="FQ28" s="17">
        <v>0.27359</v>
      </c>
      <c r="FR28" s="17">
        <v>0.18695999999999999</v>
      </c>
      <c r="FS28" s="17">
        <v>1.1000000000000001</v>
      </c>
      <c r="FT28" s="17">
        <v>2.5</v>
      </c>
      <c r="FU28" s="17">
        <v>9.6285500000000006</v>
      </c>
    </row>
    <row r="29" spans="1:177" ht="24" customHeight="1" x14ac:dyDescent="0.3">
      <c r="A29" s="16" t="s">
        <v>59</v>
      </c>
      <c r="B29" s="16" t="s">
        <v>772</v>
      </c>
      <c r="C29" s="17">
        <v>0</v>
      </c>
      <c r="D29" s="17">
        <v>16.399999999999999</v>
      </c>
      <c r="E29" s="17">
        <v>13</v>
      </c>
      <c r="F29" s="17"/>
      <c r="G29" s="17"/>
      <c r="H29" s="17">
        <v>-2.7</v>
      </c>
      <c r="I29" s="17">
        <v>8</v>
      </c>
      <c r="J29" s="17"/>
      <c r="K29" s="17"/>
      <c r="L29" s="17">
        <v>27.7</v>
      </c>
      <c r="M29" s="17">
        <v>0.4</v>
      </c>
      <c r="N29" s="17">
        <v>-8.1</v>
      </c>
      <c r="O29" s="17">
        <v>51</v>
      </c>
      <c r="P29" s="17">
        <v>7</v>
      </c>
      <c r="Q29" s="17">
        <v>-6.2</v>
      </c>
      <c r="R29" s="17">
        <v>26.2</v>
      </c>
      <c r="S29" s="17">
        <v>0</v>
      </c>
      <c r="T29" s="17"/>
      <c r="U29" s="17"/>
      <c r="V29" s="17"/>
      <c r="W29" s="17"/>
      <c r="X29" s="17">
        <v>9.9</v>
      </c>
      <c r="Y29" s="17">
        <v>0.9</v>
      </c>
      <c r="Z29" s="17">
        <v>1.5</v>
      </c>
      <c r="AA29" s="17"/>
      <c r="AB29" s="17">
        <v>0.1</v>
      </c>
      <c r="AC29" s="17">
        <v>6.4</v>
      </c>
      <c r="AD29" s="17">
        <v>22</v>
      </c>
      <c r="AE29" s="17"/>
      <c r="AF29" s="17"/>
      <c r="AG29" s="17"/>
      <c r="AH29" s="17"/>
      <c r="AI29" s="17">
        <v>2.8</v>
      </c>
      <c r="AJ29" s="17">
        <v>-8.3000000000000007</v>
      </c>
      <c r="AK29" s="17"/>
      <c r="AL29" s="17"/>
      <c r="AM29" s="17"/>
      <c r="AN29" s="17">
        <v>0</v>
      </c>
      <c r="AO29" s="17">
        <v>0</v>
      </c>
      <c r="AP29" s="17">
        <v>4.9000000000000004</v>
      </c>
      <c r="AQ29" s="17">
        <v>-1.1000000000000001</v>
      </c>
      <c r="AR29" s="17"/>
      <c r="AS29" s="17">
        <v>0.6</v>
      </c>
      <c r="AT29" s="17">
        <v>1.5</v>
      </c>
      <c r="AU29" s="17">
        <v>0.6</v>
      </c>
      <c r="AV29" s="17">
        <v>22</v>
      </c>
      <c r="AW29" s="17">
        <v>-15.5</v>
      </c>
      <c r="AX29" s="17">
        <v>-30.6</v>
      </c>
      <c r="AY29" s="17">
        <v>14.2</v>
      </c>
      <c r="AZ29" s="17">
        <v>-2.2000000000000002</v>
      </c>
      <c r="BA29" s="17">
        <v>0</v>
      </c>
      <c r="BB29" s="17">
        <v>2.4</v>
      </c>
      <c r="BC29" s="17">
        <v>-5.6</v>
      </c>
      <c r="BD29" s="17">
        <v>0</v>
      </c>
      <c r="BE29" s="17">
        <v>0.2</v>
      </c>
      <c r="BF29" s="17">
        <v>-2</v>
      </c>
      <c r="BG29" s="17"/>
      <c r="BH29" s="17"/>
      <c r="BI29" s="17">
        <v>9.6</v>
      </c>
      <c r="BJ29" s="17"/>
      <c r="BK29" s="17"/>
      <c r="BL29" s="17">
        <v>0</v>
      </c>
      <c r="BM29" s="17"/>
      <c r="BN29" s="17"/>
      <c r="BO29" s="17"/>
      <c r="BP29" s="17">
        <v>8.6999999999999993</v>
      </c>
      <c r="BQ29" s="17">
        <v>38.799999999999997</v>
      </c>
      <c r="BR29" s="17">
        <v>37.4</v>
      </c>
      <c r="BS29" s="17">
        <v>10.3</v>
      </c>
      <c r="BT29" s="17">
        <v>50.4</v>
      </c>
      <c r="BU29" s="17"/>
      <c r="BV29" s="17"/>
      <c r="BW29" s="17"/>
      <c r="BX29" s="17"/>
      <c r="BY29" s="17"/>
      <c r="BZ29" s="17"/>
      <c r="CA29" s="17"/>
      <c r="CB29" s="17"/>
      <c r="CC29" s="17">
        <v>-0.7</v>
      </c>
      <c r="CD29" s="17">
        <v>26.5</v>
      </c>
      <c r="CE29" s="17">
        <v>30.5</v>
      </c>
      <c r="CF29" s="17">
        <v>5.8</v>
      </c>
      <c r="CG29" s="17">
        <v>5.7</v>
      </c>
      <c r="CH29" s="17">
        <v>0</v>
      </c>
      <c r="CI29" s="17"/>
      <c r="CJ29" s="17">
        <v>0</v>
      </c>
      <c r="CK29" s="17"/>
      <c r="CL29" s="17">
        <v>24</v>
      </c>
      <c r="CM29" s="17">
        <v>27.9</v>
      </c>
      <c r="CN29" s="17">
        <v>-6.7</v>
      </c>
      <c r="CO29" s="17"/>
      <c r="CP29" s="17"/>
      <c r="CQ29" s="17"/>
      <c r="CR29" s="17"/>
      <c r="CS29" s="17"/>
      <c r="CT29" s="17">
        <v>9.3000000000000007</v>
      </c>
      <c r="CU29" s="17">
        <v>0.1</v>
      </c>
      <c r="CV29" s="17"/>
      <c r="CW29" s="17">
        <v>-8.3000000000000007</v>
      </c>
      <c r="CX29" s="17">
        <v>7.1</v>
      </c>
      <c r="CY29" s="17">
        <v>-4.4000000000000004</v>
      </c>
      <c r="CZ29" s="17"/>
      <c r="DA29" s="17"/>
      <c r="DB29" s="17"/>
      <c r="DC29" s="17">
        <v>0</v>
      </c>
      <c r="DD29" s="17">
        <v>0</v>
      </c>
      <c r="DE29" s="17">
        <v>94.83</v>
      </c>
      <c r="DF29" s="17"/>
      <c r="DG29" s="17">
        <v>0.1</v>
      </c>
      <c r="DH29" s="17">
        <v>1.5</v>
      </c>
      <c r="DI29" s="17">
        <v>0</v>
      </c>
      <c r="DJ29" s="17">
        <v>3</v>
      </c>
      <c r="DK29" s="17">
        <v>0</v>
      </c>
      <c r="DL29" s="17">
        <v>0.6</v>
      </c>
      <c r="DM29" s="17"/>
      <c r="DN29" s="17">
        <v>-0.9</v>
      </c>
      <c r="DO29" s="17">
        <v>-2.2000000000000002</v>
      </c>
      <c r="DP29" s="17">
        <v>0</v>
      </c>
      <c r="DQ29" s="17">
        <v>0</v>
      </c>
      <c r="DR29" s="17">
        <v>-1.5</v>
      </c>
      <c r="DS29" s="17">
        <v>0</v>
      </c>
      <c r="DT29" s="17">
        <v>0.3</v>
      </c>
      <c r="DU29" s="17">
        <v>0.3</v>
      </c>
      <c r="DV29" s="17"/>
      <c r="DW29" s="17">
        <v>-2.5</v>
      </c>
      <c r="DX29" s="17">
        <v>0.1</v>
      </c>
      <c r="DY29" s="17">
        <v>0.6</v>
      </c>
      <c r="DZ29" s="17">
        <v>0.7</v>
      </c>
      <c r="EA29" s="17">
        <v>0.5</v>
      </c>
      <c r="EB29" s="17">
        <v>0</v>
      </c>
      <c r="EC29" s="17">
        <v>1.5</v>
      </c>
      <c r="ED29" s="17">
        <v>3.4</v>
      </c>
      <c r="EE29" s="17">
        <v>-7.8</v>
      </c>
      <c r="EF29" s="17">
        <v>0.9</v>
      </c>
      <c r="EG29" s="17">
        <v>-0.8</v>
      </c>
      <c r="EH29" s="17">
        <v>-0.1</v>
      </c>
      <c r="EI29" s="17">
        <v>1</v>
      </c>
      <c r="EJ29" s="17">
        <v>0</v>
      </c>
      <c r="EK29" s="17">
        <v>1.8</v>
      </c>
      <c r="EL29" s="17">
        <v>0.2</v>
      </c>
      <c r="EM29" s="17">
        <v>0.1</v>
      </c>
      <c r="EN29" s="17">
        <v>1</v>
      </c>
      <c r="EO29" s="17">
        <v>-5.4</v>
      </c>
      <c r="EP29" s="17">
        <v>1.6</v>
      </c>
      <c r="EQ29" s="17">
        <v>2.2000000000000002</v>
      </c>
      <c r="ER29" s="17">
        <v>26.3</v>
      </c>
      <c r="ES29" s="17">
        <v>-0.2</v>
      </c>
      <c r="ET29" s="17">
        <v>0.5</v>
      </c>
      <c r="EU29" s="17">
        <v>0</v>
      </c>
      <c r="EV29" s="17">
        <v>-15.4</v>
      </c>
      <c r="EW29" s="17">
        <v>1.3</v>
      </c>
      <c r="EX29" s="17">
        <v>0.7</v>
      </c>
      <c r="EY29" s="17">
        <v>0.6</v>
      </c>
      <c r="EZ29" s="17">
        <v>1.1000000000000001</v>
      </c>
      <c r="FA29" s="17">
        <v>1.3</v>
      </c>
      <c r="FB29" s="17">
        <v>0.8</v>
      </c>
      <c r="FC29" s="17">
        <v>1.2</v>
      </c>
      <c r="FD29" s="17">
        <v>4</v>
      </c>
      <c r="FE29" s="17">
        <v>12.1</v>
      </c>
      <c r="FF29" s="17">
        <v>0</v>
      </c>
      <c r="FG29" s="17">
        <v>0.6</v>
      </c>
      <c r="FH29" s="17">
        <v>2.5</v>
      </c>
      <c r="FI29" s="17">
        <v>3.46</v>
      </c>
      <c r="FJ29" s="17">
        <v>4.5599999999999996</v>
      </c>
      <c r="FK29" s="17">
        <v>569.85</v>
      </c>
      <c r="FL29" s="15"/>
      <c r="FM29" s="17">
        <v>2.4</v>
      </c>
      <c r="FN29" s="17">
        <v>-0.38800000000000001</v>
      </c>
      <c r="FO29" s="17">
        <v>1.8640000000000001</v>
      </c>
      <c r="FP29" s="17">
        <v>0.8</v>
      </c>
      <c r="FQ29" s="17">
        <v>0.29185</v>
      </c>
      <c r="FR29" s="17">
        <v>0.16788</v>
      </c>
      <c r="FS29" s="17">
        <v>0.4</v>
      </c>
      <c r="FT29" s="17">
        <v>2.5</v>
      </c>
      <c r="FU29" s="17">
        <v>8.0357299999999992</v>
      </c>
    </row>
    <row r="30" spans="1:177" ht="24" customHeight="1" x14ac:dyDescent="0.3">
      <c r="A30" s="16" t="s">
        <v>59</v>
      </c>
      <c r="B30" s="16" t="s">
        <v>773</v>
      </c>
      <c r="C30" s="17">
        <v>-8.4</v>
      </c>
      <c r="D30" s="17">
        <v>21.5</v>
      </c>
      <c r="E30" s="17">
        <v>14.2</v>
      </c>
      <c r="F30" s="17"/>
      <c r="G30" s="17"/>
      <c r="H30" s="17">
        <v>-1.7</v>
      </c>
      <c r="I30" s="17">
        <v>22.1</v>
      </c>
      <c r="J30" s="17"/>
      <c r="K30" s="17"/>
      <c r="L30" s="17">
        <v>26.8</v>
      </c>
      <c r="M30" s="17">
        <v>5.8</v>
      </c>
      <c r="N30" s="17">
        <v>-2.4</v>
      </c>
      <c r="O30" s="17">
        <v>49.5</v>
      </c>
      <c r="P30" s="17">
        <v>7.7</v>
      </c>
      <c r="Q30" s="17">
        <v>-6.1</v>
      </c>
      <c r="R30" s="17">
        <v>18.399999999999999</v>
      </c>
      <c r="S30" s="17">
        <v>0.2</v>
      </c>
      <c r="T30" s="17"/>
      <c r="U30" s="17"/>
      <c r="V30" s="17"/>
      <c r="W30" s="17"/>
      <c r="X30" s="17">
        <v>9.9</v>
      </c>
      <c r="Y30" s="17">
        <v>1</v>
      </c>
      <c r="Z30" s="17">
        <v>1.7</v>
      </c>
      <c r="AA30" s="17"/>
      <c r="AB30" s="17">
        <v>0.1</v>
      </c>
      <c r="AC30" s="17">
        <v>5.8</v>
      </c>
      <c r="AD30" s="17">
        <v>22.4</v>
      </c>
      <c r="AE30" s="17"/>
      <c r="AF30" s="17"/>
      <c r="AG30" s="17"/>
      <c r="AH30" s="17"/>
      <c r="AI30" s="17">
        <v>6</v>
      </c>
      <c r="AJ30" s="17">
        <v>-9.1</v>
      </c>
      <c r="AK30" s="17"/>
      <c r="AL30" s="17"/>
      <c r="AM30" s="17"/>
      <c r="AN30" s="17">
        <v>0</v>
      </c>
      <c r="AO30" s="17">
        <v>0</v>
      </c>
      <c r="AP30" s="17">
        <v>5.3</v>
      </c>
      <c r="AQ30" s="17">
        <v>-0.9</v>
      </c>
      <c r="AR30" s="17"/>
      <c r="AS30" s="17">
        <v>0.3</v>
      </c>
      <c r="AT30" s="17">
        <v>1.5</v>
      </c>
      <c r="AU30" s="17">
        <v>0.2</v>
      </c>
      <c r="AV30" s="17">
        <v>24</v>
      </c>
      <c r="AW30" s="17">
        <v>-13.4</v>
      </c>
      <c r="AX30" s="17">
        <v>-28.8</v>
      </c>
      <c r="AY30" s="17">
        <v>14.9</v>
      </c>
      <c r="AZ30" s="17">
        <v>-2.2000000000000002</v>
      </c>
      <c r="BA30" s="17">
        <v>0.1</v>
      </c>
      <c r="BB30" s="17">
        <v>2.4</v>
      </c>
      <c r="BC30" s="17">
        <v>-2.7</v>
      </c>
      <c r="BD30" s="17">
        <v>0.4</v>
      </c>
      <c r="BE30" s="17">
        <v>0.3</v>
      </c>
      <c r="BF30" s="17">
        <v>0.6</v>
      </c>
      <c r="BG30" s="17"/>
      <c r="BH30" s="17"/>
      <c r="BI30" s="17">
        <v>9.6999999999999993</v>
      </c>
      <c r="BJ30" s="17"/>
      <c r="BK30" s="17"/>
      <c r="BL30" s="17">
        <v>0</v>
      </c>
      <c r="BM30" s="17"/>
      <c r="BN30" s="17"/>
      <c r="BO30" s="17"/>
      <c r="BP30" s="17">
        <v>10</v>
      </c>
      <c r="BQ30" s="17">
        <v>39.700000000000003</v>
      </c>
      <c r="BR30" s="17">
        <v>38.299999999999997</v>
      </c>
      <c r="BS30" s="17">
        <v>11.4</v>
      </c>
      <c r="BT30" s="17">
        <v>50.4</v>
      </c>
      <c r="BU30" s="17"/>
      <c r="BV30" s="17"/>
      <c r="BW30" s="17"/>
      <c r="BX30" s="17"/>
      <c r="BY30" s="17"/>
      <c r="BZ30" s="17"/>
      <c r="CA30" s="17"/>
      <c r="CB30" s="17"/>
      <c r="CC30" s="17">
        <v>-0.7</v>
      </c>
      <c r="CD30" s="17">
        <v>25.2</v>
      </c>
      <c r="CE30" s="17">
        <v>31.8</v>
      </c>
      <c r="CF30" s="17">
        <v>6.2</v>
      </c>
      <c r="CG30" s="17">
        <v>10.1</v>
      </c>
      <c r="CH30" s="17">
        <v>-0.1</v>
      </c>
      <c r="CI30" s="17"/>
      <c r="CJ30" s="17">
        <v>0</v>
      </c>
      <c r="CK30" s="17"/>
      <c r="CL30" s="17">
        <v>28.5</v>
      </c>
      <c r="CM30" s="17">
        <v>32.200000000000003</v>
      </c>
      <c r="CN30" s="17">
        <v>-0.1</v>
      </c>
      <c r="CO30" s="17"/>
      <c r="CP30" s="17"/>
      <c r="CQ30" s="17"/>
      <c r="CR30" s="17"/>
      <c r="CS30" s="17"/>
      <c r="CT30" s="17">
        <v>12.2</v>
      </c>
      <c r="CU30" s="17">
        <v>1.9</v>
      </c>
      <c r="CV30" s="17"/>
      <c r="CW30" s="17">
        <v>-8.1999999999999993</v>
      </c>
      <c r="CX30" s="17">
        <v>9.5</v>
      </c>
      <c r="CY30" s="17">
        <v>-4.5999999999999996</v>
      </c>
      <c r="CZ30" s="17"/>
      <c r="DA30" s="17"/>
      <c r="DB30" s="17"/>
      <c r="DC30" s="17">
        <v>-0.1</v>
      </c>
      <c r="DD30" s="17">
        <v>0</v>
      </c>
      <c r="DE30" s="17">
        <v>94.99</v>
      </c>
      <c r="DF30" s="17"/>
      <c r="DG30" s="17">
        <v>0.1</v>
      </c>
      <c r="DH30" s="17">
        <v>1.5</v>
      </c>
      <c r="DI30" s="17">
        <v>0</v>
      </c>
      <c r="DJ30" s="17">
        <v>3.5</v>
      </c>
      <c r="DK30" s="17">
        <v>0.1</v>
      </c>
      <c r="DL30" s="17">
        <v>0.6</v>
      </c>
      <c r="DM30" s="17"/>
      <c r="DN30" s="17">
        <v>-0.9</v>
      </c>
      <c r="DO30" s="17">
        <v>-2.1</v>
      </c>
      <c r="DP30" s="17">
        <v>0</v>
      </c>
      <c r="DQ30" s="17">
        <v>0</v>
      </c>
      <c r="DR30" s="17">
        <v>-3.4</v>
      </c>
      <c r="DS30" s="17">
        <v>0</v>
      </c>
      <c r="DT30" s="17">
        <v>0.3</v>
      </c>
      <c r="DU30" s="17">
        <v>0.3</v>
      </c>
      <c r="DV30" s="17"/>
      <c r="DW30" s="17">
        <v>-2.5</v>
      </c>
      <c r="DX30" s="17">
        <v>0.1</v>
      </c>
      <c r="DY30" s="17">
        <v>0.6</v>
      </c>
      <c r="DZ30" s="17">
        <v>0.7</v>
      </c>
      <c r="EA30" s="17">
        <v>0.3</v>
      </c>
      <c r="EB30" s="17">
        <v>0</v>
      </c>
      <c r="EC30" s="17">
        <v>1.5</v>
      </c>
      <c r="ED30" s="17">
        <v>3.2</v>
      </c>
      <c r="EE30" s="17">
        <v>-9.4</v>
      </c>
      <c r="EF30" s="17">
        <v>-1.1000000000000001</v>
      </c>
      <c r="EG30" s="17">
        <v>-1.4</v>
      </c>
      <c r="EH30" s="17">
        <v>-0.3</v>
      </c>
      <c r="EI30" s="17">
        <v>1.1000000000000001</v>
      </c>
      <c r="EJ30" s="17">
        <v>0.2</v>
      </c>
      <c r="EK30" s="17">
        <v>1.9</v>
      </c>
      <c r="EL30" s="17">
        <v>0.2</v>
      </c>
      <c r="EM30" s="17">
        <v>0.1</v>
      </c>
      <c r="EN30" s="17">
        <v>1</v>
      </c>
      <c r="EO30" s="17">
        <v>-6.1</v>
      </c>
      <c r="EP30" s="17">
        <v>1.2</v>
      </c>
      <c r="EQ30" s="17">
        <v>2.2999999999999998</v>
      </c>
      <c r="ER30" s="17">
        <v>25.4</v>
      </c>
      <c r="ES30" s="17">
        <v>-0.2</v>
      </c>
      <c r="ET30" s="17">
        <v>0.6</v>
      </c>
      <c r="EU30" s="17">
        <v>0</v>
      </c>
      <c r="EV30" s="17">
        <v>-11.3</v>
      </c>
      <c r="EW30" s="17">
        <v>1.3</v>
      </c>
      <c r="EX30" s="17">
        <v>0.7</v>
      </c>
      <c r="EY30" s="17">
        <v>0.6</v>
      </c>
      <c r="EZ30" s="17">
        <v>1.1000000000000001</v>
      </c>
      <c r="FA30" s="17">
        <v>2.4</v>
      </c>
      <c r="FB30" s="17">
        <v>0.8</v>
      </c>
      <c r="FC30" s="17">
        <v>0.8</v>
      </c>
      <c r="FD30" s="17">
        <v>4.0999999999999996</v>
      </c>
      <c r="FE30" s="17">
        <v>12.2</v>
      </c>
      <c r="FF30" s="17">
        <v>0.4</v>
      </c>
      <c r="FG30" s="17">
        <v>5</v>
      </c>
      <c r="FH30" s="17">
        <v>3.3</v>
      </c>
      <c r="FI30" s="17">
        <v>3.36</v>
      </c>
      <c r="FJ30" s="17">
        <v>4.5199999999999996</v>
      </c>
      <c r="FK30" s="17">
        <v>634.37</v>
      </c>
      <c r="FL30" s="15"/>
      <c r="FM30" s="17">
        <v>2.6</v>
      </c>
      <c r="FN30" s="17">
        <v>-0.15</v>
      </c>
      <c r="FO30" s="17">
        <v>1.7</v>
      </c>
      <c r="FP30" s="17">
        <v>0.8</v>
      </c>
      <c r="FQ30" s="17">
        <v>0.30297000000000002</v>
      </c>
      <c r="FR30" s="17">
        <v>0.20405999999999999</v>
      </c>
      <c r="FS30" s="17">
        <v>0.5</v>
      </c>
      <c r="FT30" s="17">
        <v>2.5</v>
      </c>
      <c r="FU30" s="17">
        <v>8.4570299999999996</v>
      </c>
    </row>
    <row r="31" spans="1:177" ht="24" customHeight="1" x14ac:dyDescent="0.3">
      <c r="A31" s="16" t="s">
        <v>59</v>
      </c>
      <c r="B31" s="16" t="s">
        <v>774</v>
      </c>
      <c r="C31" s="17">
        <v>-12.6</v>
      </c>
      <c r="D31" s="17">
        <v>21.1</v>
      </c>
      <c r="E31" s="17">
        <v>14.3</v>
      </c>
      <c r="F31" s="17"/>
      <c r="G31" s="17"/>
      <c r="H31" s="17">
        <v>-3.4</v>
      </c>
      <c r="I31" s="17">
        <v>20.100000000000001</v>
      </c>
      <c r="J31" s="17"/>
      <c r="K31" s="17"/>
      <c r="L31" s="17">
        <v>28.2</v>
      </c>
      <c r="M31" s="17">
        <v>3.5</v>
      </c>
      <c r="N31" s="17">
        <v>-4.5</v>
      </c>
      <c r="O31" s="17">
        <v>51.4</v>
      </c>
      <c r="P31" s="17">
        <v>8.5</v>
      </c>
      <c r="Q31" s="17">
        <v>-5.4</v>
      </c>
      <c r="R31" s="17">
        <v>20.9</v>
      </c>
      <c r="S31" s="17">
        <v>0.1</v>
      </c>
      <c r="T31" s="17"/>
      <c r="U31" s="17"/>
      <c r="V31" s="17"/>
      <c r="W31" s="17"/>
      <c r="X31" s="17">
        <v>10.6</v>
      </c>
      <c r="Y31" s="17">
        <v>1</v>
      </c>
      <c r="Z31" s="17">
        <v>1.7</v>
      </c>
      <c r="AA31" s="17"/>
      <c r="AB31" s="17">
        <v>0.2</v>
      </c>
      <c r="AC31" s="17">
        <v>6.2</v>
      </c>
      <c r="AD31" s="17">
        <v>23.7</v>
      </c>
      <c r="AE31" s="17"/>
      <c r="AF31" s="17"/>
      <c r="AG31" s="17"/>
      <c r="AH31" s="17"/>
      <c r="AI31" s="17">
        <v>6.6</v>
      </c>
      <c r="AJ31" s="17">
        <v>-8.1999999999999993</v>
      </c>
      <c r="AK31" s="17"/>
      <c r="AL31" s="17"/>
      <c r="AM31" s="17"/>
      <c r="AN31" s="17">
        <v>0</v>
      </c>
      <c r="AO31" s="17">
        <v>0</v>
      </c>
      <c r="AP31" s="17">
        <v>4.5999999999999996</v>
      </c>
      <c r="AQ31" s="17">
        <v>-1.1000000000000001</v>
      </c>
      <c r="AR31" s="17"/>
      <c r="AS31" s="17">
        <v>0.4</v>
      </c>
      <c r="AT31" s="17">
        <v>0</v>
      </c>
      <c r="AU31" s="17">
        <v>0.7</v>
      </c>
      <c r="AV31" s="17">
        <v>25.9</v>
      </c>
      <c r="AW31" s="17">
        <v>-11.8</v>
      </c>
      <c r="AX31" s="17">
        <v>-26.8</v>
      </c>
      <c r="AY31" s="17">
        <v>16.399999999999999</v>
      </c>
      <c r="AZ31" s="17">
        <v>-2.2999999999999998</v>
      </c>
      <c r="BA31" s="17">
        <v>0.1</v>
      </c>
      <c r="BB31" s="17">
        <v>2.4</v>
      </c>
      <c r="BC31" s="17">
        <v>-2.7</v>
      </c>
      <c r="BD31" s="17">
        <v>0.4</v>
      </c>
      <c r="BE31" s="17">
        <v>0.2</v>
      </c>
      <c r="BF31" s="17">
        <v>0.8</v>
      </c>
      <c r="BG31" s="17"/>
      <c r="BH31" s="17"/>
      <c r="BI31" s="17">
        <v>11.7</v>
      </c>
      <c r="BJ31" s="17"/>
      <c r="BK31" s="17"/>
      <c r="BL31" s="17">
        <v>0</v>
      </c>
      <c r="BM31" s="17"/>
      <c r="BN31" s="17"/>
      <c r="BO31" s="17"/>
      <c r="BP31" s="17">
        <v>13.8</v>
      </c>
      <c r="BQ31" s="17">
        <v>40.6</v>
      </c>
      <c r="BR31" s="17">
        <v>39.299999999999997</v>
      </c>
      <c r="BS31" s="17">
        <v>12.3</v>
      </c>
      <c r="BT31" s="17">
        <v>51.6</v>
      </c>
      <c r="BU31" s="17"/>
      <c r="BV31" s="17"/>
      <c r="BW31" s="17"/>
      <c r="BX31" s="17"/>
      <c r="BY31" s="17"/>
      <c r="BZ31" s="17"/>
      <c r="CA31" s="17"/>
      <c r="CB31" s="17"/>
      <c r="CC31" s="17">
        <v>-0.7</v>
      </c>
      <c r="CD31" s="17">
        <v>25.5</v>
      </c>
      <c r="CE31" s="17">
        <v>55.4</v>
      </c>
      <c r="CF31" s="17">
        <v>5.7</v>
      </c>
      <c r="CG31" s="17">
        <v>15.7</v>
      </c>
      <c r="CH31" s="17">
        <v>0</v>
      </c>
      <c r="CI31" s="17"/>
      <c r="CJ31" s="17">
        <v>0</v>
      </c>
      <c r="CK31" s="17"/>
      <c r="CL31" s="17">
        <v>30.5</v>
      </c>
      <c r="CM31" s="17">
        <v>34.1</v>
      </c>
      <c r="CN31" s="17">
        <v>2.6</v>
      </c>
      <c r="CO31" s="17"/>
      <c r="CP31" s="17"/>
      <c r="CQ31" s="17"/>
      <c r="CR31" s="17"/>
      <c r="CS31" s="17"/>
      <c r="CT31" s="17">
        <v>13.7</v>
      </c>
      <c r="CU31" s="17">
        <v>2.7</v>
      </c>
      <c r="CV31" s="17"/>
      <c r="CW31" s="17">
        <v>-8.3000000000000007</v>
      </c>
      <c r="CX31" s="17">
        <v>9.6</v>
      </c>
      <c r="CY31" s="17">
        <v>-4.5999999999999996</v>
      </c>
      <c r="CZ31" s="17"/>
      <c r="DA31" s="17"/>
      <c r="DB31" s="17"/>
      <c r="DC31" s="17">
        <v>-0.1</v>
      </c>
      <c r="DD31" s="17">
        <v>-0.3</v>
      </c>
      <c r="DE31" s="17">
        <v>90.37</v>
      </c>
      <c r="DF31" s="17"/>
      <c r="DG31" s="17">
        <v>0.1</v>
      </c>
      <c r="DH31" s="17">
        <v>1.5</v>
      </c>
      <c r="DI31" s="17">
        <v>0</v>
      </c>
      <c r="DJ31" s="17">
        <v>2.8</v>
      </c>
      <c r="DK31" s="17">
        <v>0.2</v>
      </c>
      <c r="DL31" s="17">
        <v>0.6</v>
      </c>
      <c r="DM31" s="17"/>
      <c r="DN31" s="17">
        <v>-0.8</v>
      </c>
      <c r="DO31" s="17">
        <v>-2.1</v>
      </c>
      <c r="DP31" s="17">
        <v>0</v>
      </c>
      <c r="DQ31" s="17">
        <v>0</v>
      </c>
      <c r="DR31" s="17">
        <v>-3.3</v>
      </c>
      <c r="DS31" s="17">
        <v>0</v>
      </c>
      <c r="DT31" s="17">
        <v>0.3</v>
      </c>
      <c r="DU31" s="17">
        <v>0.3</v>
      </c>
      <c r="DV31" s="17"/>
      <c r="DW31" s="17">
        <v>-2.4</v>
      </c>
      <c r="DX31" s="17">
        <v>0.2</v>
      </c>
      <c r="DY31" s="17">
        <v>0.6</v>
      </c>
      <c r="DZ31" s="17">
        <v>0.7</v>
      </c>
      <c r="EA31" s="17">
        <v>0.4</v>
      </c>
      <c r="EB31" s="17">
        <v>0</v>
      </c>
      <c r="EC31" s="17">
        <v>1.5</v>
      </c>
      <c r="ED31" s="17">
        <v>3.1</v>
      </c>
      <c r="EE31" s="17">
        <v>-9.1999999999999993</v>
      </c>
      <c r="EF31" s="17">
        <v>-1</v>
      </c>
      <c r="EG31" s="17">
        <v>-1.6</v>
      </c>
      <c r="EH31" s="17">
        <v>-0.4</v>
      </c>
      <c r="EI31" s="17">
        <v>1.1000000000000001</v>
      </c>
      <c r="EJ31" s="17">
        <v>0.1</v>
      </c>
      <c r="EK31" s="17">
        <v>1.9</v>
      </c>
      <c r="EL31" s="17">
        <v>0.2</v>
      </c>
      <c r="EM31" s="17">
        <v>0.1</v>
      </c>
      <c r="EN31" s="17">
        <v>1</v>
      </c>
      <c r="EO31" s="17">
        <v>-6.3</v>
      </c>
      <c r="EP31" s="17">
        <v>2</v>
      </c>
      <c r="EQ31" s="17">
        <v>3.1</v>
      </c>
      <c r="ER31" s="17">
        <v>25.2</v>
      </c>
      <c r="ES31" s="17">
        <v>-0.2</v>
      </c>
      <c r="ET31" s="17">
        <v>1.9</v>
      </c>
      <c r="EU31" s="17">
        <v>0</v>
      </c>
      <c r="EV31" s="17">
        <v>-12.6</v>
      </c>
      <c r="EW31" s="17">
        <v>1.3</v>
      </c>
      <c r="EX31" s="17">
        <v>0.7</v>
      </c>
      <c r="EY31" s="17">
        <v>0.6</v>
      </c>
      <c r="EZ31" s="17">
        <v>1.1000000000000001</v>
      </c>
      <c r="FA31" s="17">
        <v>2.9</v>
      </c>
      <c r="FB31" s="17">
        <v>0.8</v>
      </c>
      <c r="FC31" s="17">
        <v>0.9</v>
      </c>
      <c r="FD31" s="17">
        <v>3.8</v>
      </c>
      <c r="FE31" s="17">
        <v>8.3000000000000007</v>
      </c>
      <c r="FF31" s="17">
        <v>0.1</v>
      </c>
      <c r="FG31" s="17">
        <v>4.8</v>
      </c>
      <c r="FH31" s="17">
        <v>3.5</v>
      </c>
      <c r="FI31" s="17">
        <v>3.37</v>
      </c>
      <c r="FJ31" s="17">
        <v>4.68</v>
      </c>
      <c r="FK31" s="17">
        <v>678.22</v>
      </c>
      <c r="FL31" s="15"/>
      <c r="FM31" s="17">
        <v>2</v>
      </c>
      <c r="FN31" s="17">
        <v>-1.0169999999999999</v>
      </c>
      <c r="FO31" s="17">
        <v>1.448</v>
      </c>
      <c r="FP31" s="17">
        <v>0.8</v>
      </c>
      <c r="FQ31" s="17">
        <v>0.30198000000000003</v>
      </c>
      <c r="FR31" s="17">
        <v>0.27955000000000002</v>
      </c>
      <c r="FS31" s="17">
        <v>-0.1</v>
      </c>
      <c r="FT31" s="17">
        <v>2.5</v>
      </c>
      <c r="FU31" s="17">
        <v>6.2125300000000001</v>
      </c>
    </row>
    <row r="32" spans="1:177" ht="24" customHeight="1" x14ac:dyDescent="0.3">
      <c r="A32" s="16" t="s">
        <v>59</v>
      </c>
      <c r="B32" s="16" t="s">
        <v>775</v>
      </c>
      <c r="C32" s="17">
        <v>-10.8</v>
      </c>
      <c r="D32" s="17">
        <v>21.3</v>
      </c>
      <c r="E32" s="17">
        <v>14.2</v>
      </c>
      <c r="F32" s="17"/>
      <c r="G32" s="17"/>
      <c r="H32" s="17">
        <v>-2.8</v>
      </c>
      <c r="I32" s="17">
        <v>26.9</v>
      </c>
      <c r="J32" s="17"/>
      <c r="K32" s="17"/>
      <c r="L32" s="17">
        <v>25.7</v>
      </c>
      <c r="M32" s="17">
        <v>-0.6</v>
      </c>
      <c r="N32" s="17">
        <v>-9.5</v>
      </c>
      <c r="O32" s="17">
        <v>47</v>
      </c>
      <c r="P32" s="17">
        <v>6.2</v>
      </c>
      <c r="Q32" s="17">
        <v>-6.4</v>
      </c>
      <c r="R32" s="17">
        <v>17.600000000000001</v>
      </c>
      <c r="S32" s="17">
        <v>0.1</v>
      </c>
      <c r="T32" s="17"/>
      <c r="U32" s="17"/>
      <c r="V32" s="17"/>
      <c r="W32" s="17"/>
      <c r="X32" s="17">
        <v>11.2</v>
      </c>
      <c r="Y32" s="17">
        <v>1.2</v>
      </c>
      <c r="Z32" s="17">
        <v>2</v>
      </c>
      <c r="AA32" s="17"/>
      <c r="AB32" s="17">
        <v>0</v>
      </c>
      <c r="AC32" s="17">
        <v>6.2</v>
      </c>
      <c r="AD32" s="17">
        <v>25.8</v>
      </c>
      <c r="AE32" s="17"/>
      <c r="AF32" s="17"/>
      <c r="AG32" s="17"/>
      <c r="AH32" s="17"/>
      <c r="AI32" s="17">
        <v>8.8000000000000007</v>
      </c>
      <c r="AJ32" s="17">
        <v>-11.3</v>
      </c>
      <c r="AK32" s="17"/>
      <c r="AL32" s="17"/>
      <c r="AM32" s="17"/>
      <c r="AN32" s="17">
        <v>0</v>
      </c>
      <c r="AO32" s="17">
        <v>0</v>
      </c>
      <c r="AP32" s="17">
        <v>3</v>
      </c>
      <c r="AQ32" s="17">
        <v>-0.7</v>
      </c>
      <c r="AR32" s="17"/>
      <c r="AS32" s="17">
        <v>0.6</v>
      </c>
      <c r="AT32" s="17">
        <v>1.5</v>
      </c>
      <c r="AU32" s="17">
        <v>0.8</v>
      </c>
      <c r="AV32" s="17">
        <v>22</v>
      </c>
      <c r="AW32" s="17">
        <v>-15.6</v>
      </c>
      <c r="AX32" s="17">
        <v>-30.7</v>
      </c>
      <c r="AY32" s="17">
        <v>9.3000000000000007</v>
      </c>
      <c r="AZ32" s="17">
        <v>-2.6</v>
      </c>
      <c r="BA32" s="17">
        <v>-0.1</v>
      </c>
      <c r="BB32" s="17">
        <v>2.2999999999999998</v>
      </c>
      <c r="BC32" s="17">
        <v>-1.8</v>
      </c>
      <c r="BD32" s="17">
        <v>0.4</v>
      </c>
      <c r="BE32" s="17">
        <v>0.3</v>
      </c>
      <c r="BF32" s="17">
        <v>3.2</v>
      </c>
      <c r="BG32" s="17"/>
      <c r="BH32" s="17"/>
      <c r="BI32" s="17">
        <v>10</v>
      </c>
      <c r="BJ32" s="17"/>
      <c r="BK32" s="17"/>
      <c r="BL32" s="17">
        <v>0</v>
      </c>
      <c r="BM32" s="17"/>
      <c r="BN32" s="17"/>
      <c r="BO32" s="17"/>
      <c r="BP32" s="17">
        <v>9.5</v>
      </c>
      <c r="BQ32" s="17">
        <v>39.1</v>
      </c>
      <c r="BR32" s="17">
        <v>37.700000000000003</v>
      </c>
      <c r="BS32" s="17">
        <v>10.5</v>
      </c>
      <c r="BT32" s="17">
        <v>49.5</v>
      </c>
      <c r="BU32" s="17"/>
      <c r="BV32" s="17"/>
      <c r="BW32" s="17"/>
      <c r="BX32" s="17"/>
      <c r="BY32" s="17"/>
      <c r="BZ32" s="17"/>
      <c r="CA32" s="17"/>
      <c r="CB32" s="17"/>
      <c r="CC32" s="17">
        <v>-0.6</v>
      </c>
      <c r="CD32" s="17">
        <v>99</v>
      </c>
      <c r="CE32" s="17">
        <v>61.2</v>
      </c>
      <c r="CF32" s="17">
        <v>12.9</v>
      </c>
      <c r="CG32" s="17">
        <v>12.8</v>
      </c>
      <c r="CH32" s="17">
        <v>0.1</v>
      </c>
      <c r="CI32" s="17"/>
      <c r="CJ32" s="17">
        <v>0</v>
      </c>
      <c r="CK32" s="17"/>
      <c r="CL32" s="17">
        <v>25.6</v>
      </c>
      <c r="CM32" s="17">
        <v>29.5</v>
      </c>
      <c r="CN32" s="17">
        <v>-4.8</v>
      </c>
      <c r="CO32" s="17"/>
      <c r="CP32" s="17"/>
      <c r="CQ32" s="17"/>
      <c r="CR32" s="17"/>
      <c r="CS32" s="17"/>
      <c r="CT32" s="17">
        <v>9.1</v>
      </c>
      <c r="CU32" s="17">
        <v>0</v>
      </c>
      <c r="CV32" s="17"/>
      <c r="CW32" s="17">
        <v>-7.8</v>
      </c>
      <c r="CX32" s="17">
        <v>9.6999999999999993</v>
      </c>
      <c r="CY32" s="17">
        <v>-4.5999999999999996</v>
      </c>
      <c r="CZ32" s="17"/>
      <c r="DA32" s="17"/>
      <c r="DB32" s="17"/>
      <c r="DC32" s="17">
        <v>0</v>
      </c>
      <c r="DD32" s="17">
        <v>-0.2</v>
      </c>
      <c r="DE32" s="17">
        <v>93.54</v>
      </c>
      <c r="DF32" s="17"/>
      <c r="DG32" s="17">
        <v>0.1</v>
      </c>
      <c r="DH32" s="17">
        <v>1.5</v>
      </c>
      <c r="DI32" s="17">
        <v>0</v>
      </c>
      <c r="DJ32" s="17">
        <v>2</v>
      </c>
      <c r="DK32" s="17">
        <v>0.2</v>
      </c>
      <c r="DL32" s="17">
        <v>0.6</v>
      </c>
      <c r="DM32" s="17"/>
      <c r="DN32" s="17">
        <v>-0.8</v>
      </c>
      <c r="DO32" s="17">
        <v>-2.2000000000000002</v>
      </c>
      <c r="DP32" s="17">
        <v>0</v>
      </c>
      <c r="DQ32" s="17">
        <v>0</v>
      </c>
      <c r="DR32" s="17">
        <v>-3.8</v>
      </c>
      <c r="DS32" s="17">
        <v>-0.1</v>
      </c>
      <c r="DT32" s="17">
        <v>0.3</v>
      </c>
      <c r="DU32" s="17">
        <v>0.3</v>
      </c>
      <c r="DV32" s="17"/>
      <c r="DW32" s="17">
        <v>-2.4</v>
      </c>
      <c r="DX32" s="17">
        <v>0.1</v>
      </c>
      <c r="DY32" s="17">
        <v>0.5</v>
      </c>
      <c r="DZ32" s="17">
        <v>0.7</v>
      </c>
      <c r="EA32" s="17">
        <v>0.3</v>
      </c>
      <c r="EB32" s="17">
        <v>0</v>
      </c>
      <c r="EC32" s="17">
        <v>1.5</v>
      </c>
      <c r="ED32" s="17">
        <v>3</v>
      </c>
      <c r="EE32" s="17">
        <v>-8.6999999999999993</v>
      </c>
      <c r="EF32" s="17">
        <v>-0.8</v>
      </c>
      <c r="EG32" s="17">
        <v>-1.7</v>
      </c>
      <c r="EH32" s="17">
        <v>-0.4</v>
      </c>
      <c r="EI32" s="17">
        <v>1.1000000000000001</v>
      </c>
      <c r="EJ32" s="17">
        <v>0.2</v>
      </c>
      <c r="EK32" s="17">
        <v>2</v>
      </c>
      <c r="EL32" s="17">
        <v>0.2</v>
      </c>
      <c r="EM32" s="17">
        <v>0.1</v>
      </c>
      <c r="EN32" s="17">
        <v>1</v>
      </c>
      <c r="EO32" s="17">
        <v>-6.2</v>
      </c>
      <c r="EP32" s="17">
        <v>1.5</v>
      </c>
      <c r="EQ32" s="17">
        <v>3.2</v>
      </c>
      <c r="ER32" s="17">
        <v>27.9</v>
      </c>
      <c r="ES32" s="17">
        <v>-0.2</v>
      </c>
      <c r="ET32" s="17">
        <v>5.0999999999999996</v>
      </c>
      <c r="EU32" s="17">
        <v>0</v>
      </c>
      <c r="EV32" s="17">
        <v>-5.8</v>
      </c>
      <c r="EW32" s="17">
        <v>1.3</v>
      </c>
      <c r="EX32" s="17">
        <v>0.7</v>
      </c>
      <c r="EY32" s="17">
        <v>0.6</v>
      </c>
      <c r="EZ32" s="17">
        <v>1.1000000000000001</v>
      </c>
      <c r="FA32" s="17">
        <v>3.1</v>
      </c>
      <c r="FB32" s="17">
        <v>0.8</v>
      </c>
      <c r="FC32" s="17">
        <v>0.8</v>
      </c>
      <c r="FD32" s="17">
        <v>4.0999999999999996</v>
      </c>
      <c r="FE32" s="17">
        <v>8.6999999999999993</v>
      </c>
      <c r="FF32" s="17">
        <v>0.1</v>
      </c>
      <c r="FG32" s="17">
        <v>3.5</v>
      </c>
      <c r="FH32" s="17">
        <v>1.5</v>
      </c>
      <c r="FI32" s="17">
        <v>3.14</v>
      </c>
      <c r="FJ32" s="17">
        <v>4.63</v>
      </c>
      <c r="FK32" s="17">
        <v>710.81</v>
      </c>
      <c r="FL32" s="15"/>
      <c r="FM32" s="17">
        <v>1.6</v>
      </c>
      <c r="FN32" s="17">
        <v>-0.96399999999999997</v>
      </c>
      <c r="FO32" s="17">
        <v>1.468</v>
      </c>
      <c r="FP32" s="17">
        <v>0.8</v>
      </c>
      <c r="FQ32" s="17">
        <v>0.30568000000000001</v>
      </c>
      <c r="FR32" s="17">
        <v>0.26379999999999998</v>
      </c>
      <c r="FS32" s="17">
        <v>-0.1</v>
      </c>
      <c r="FT32" s="17">
        <v>2.6</v>
      </c>
      <c r="FU32" s="17">
        <v>5.9734800000000003</v>
      </c>
    </row>
    <row r="33" spans="1:177" ht="24" customHeight="1" x14ac:dyDescent="0.3">
      <c r="A33" s="16" t="s">
        <v>59</v>
      </c>
      <c r="B33" s="16" t="s">
        <v>776</v>
      </c>
      <c r="C33" s="17">
        <v>-10.7</v>
      </c>
      <c r="D33" s="17">
        <v>15.2</v>
      </c>
      <c r="E33" s="17">
        <v>13.1</v>
      </c>
      <c r="F33" s="17"/>
      <c r="G33" s="17"/>
      <c r="H33" s="17">
        <v>-5.7</v>
      </c>
      <c r="I33" s="17">
        <v>15.5</v>
      </c>
      <c r="J33" s="17"/>
      <c r="K33" s="17"/>
      <c r="L33" s="17">
        <v>26.1</v>
      </c>
      <c r="M33" s="17">
        <v>-2.7</v>
      </c>
      <c r="N33" s="17">
        <v>-10.6</v>
      </c>
      <c r="O33" s="17">
        <v>51.9</v>
      </c>
      <c r="P33" s="17">
        <v>7.1</v>
      </c>
      <c r="Q33" s="17">
        <v>-7.5</v>
      </c>
      <c r="R33" s="17">
        <v>20.100000000000001</v>
      </c>
      <c r="S33" s="17">
        <v>-0.1</v>
      </c>
      <c r="T33" s="17"/>
      <c r="U33" s="17"/>
      <c r="V33" s="17"/>
      <c r="W33" s="17"/>
      <c r="X33" s="17">
        <v>11.5</v>
      </c>
      <c r="Y33" s="17">
        <v>1</v>
      </c>
      <c r="Z33" s="17">
        <v>1.8</v>
      </c>
      <c r="AA33" s="17"/>
      <c r="AB33" s="17">
        <v>0.2</v>
      </c>
      <c r="AC33" s="17">
        <v>6.2</v>
      </c>
      <c r="AD33" s="17">
        <v>27.6</v>
      </c>
      <c r="AE33" s="17"/>
      <c r="AF33" s="17"/>
      <c r="AG33" s="17"/>
      <c r="AH33" s="17"/>
      <c r="AI33" s="17">
        <v>8.6999999999999993</v>
      </c>
      <c r="AJ33" s="17">
        <v>-9.4</v>
      </c>
      <c r="AK33" s="17"/>
      <c r="AL33" s="17"/>
      <c r="AM33" s="17"/>
      <c r="AN33" s="17">
        <v>0</v>
      </c>
      <c r="AO33" s="17">
        <v>0</v>
      </c>
      <c r="AP33" s="17">
        <v>2.6</v>
      </c>
      <c r="AQ33" s="17">
        <v>0.5</v>
      </c>
      <c r="AR33" s="17"/>
      <c r="AS33" s="17">
        <v>0.4</v>
      </c>
      <c r="AT33" s="17">
        <v>1.5</v>
      </c>
      <c r="AU33" s="17">
        <v>1.1000000000000001</v>
      </c>
      <c r="AV33" s="17">
        <v>22.5</v>
      </c>
      <c r="AW33" s="17">
        <v>-15.2</v>
      </c>
      <c r="AX33" s="17">
        <v>-29.8</v>
      </c>
      <c r="AY33" s="17">
        <v>14.6</v>
      </c>
      <c r="AZ33" s="17">
        <v>-2.6</v>
      </c>
      <c r="BA33" s="17">
        <v>-0.2</v>
      </c>
      <c r="BB33" s="17">
        <v>2.4</v>
      </c>
      <c r="BC33" s="17">
        <v>-2.9</v>
      </c>
      <c r="BD33" s="17">
        <v>0.4</v>
      </c>
      <c r="BE33" s="17">
        <v>0.2</v>
      </c>
      <c r="BF33" s="17">
        <v>-3</v>
      </c>
      <c r="BG33" s="17"/>
      <c r="BH33" s="17"/>
      <c r="BI33" s="17">
        <v>9.9</v>
      </c>
      <c r="BJ33" s="17"/>
      <c r="BK33" s="17"/>
      <c r="BL33" s="17">
        <v>0</v>
      </c>
      <c r="BM33" s="17"/>
      <c r="BN33" s="17"/>
      <c r="BO33" s="17"/>
      <c r="BP33" s="17">
        <v>11.1</v>
      </c>
      <c r="BQ33" s="17">
        <v>39.5</v>
      </c>
      <c r="BR33" s="17">
        <v>38.200000000000003</v>
      </c>
      <c r="BS33" s="17">
        <v>10.3</v>
      </c>
      <c r="BT33" s="17">
        <v>48.3</v>
      </c>
      <c r="BU33" s="17"/>
      <c r="BV33" s="17"/>
      <c r="BW33" s="17"/>
      <c r="BX33" s="17"/>
      <c r="BY33" s="17"/>
      <c r="BZ33" s="17"/>
      <c r="CA33" s="17"/>
      <c r="CB33" s="17"/>
      <c r="CC33" s="17">
        <v>-0.7</v>
      </c>
      <c r="CD33" s="17">
        <v>101.1</v>
      </c>
      <c r="CE33" s="17">
        <v>61.4</v>
      </c>
      <c r="CF33" s="17">
        <v>12.9</v>
      </c>
      <c r="CG33" s="17">
        <v>12.9</v>
      </c>
      <c r="CH33" s="17">
        <v>0.1</v>
      </c>
      <c r="CI33" s="17"/>
      <c r="CJ33" s="17">
        <v>0</v>
      </c>
      <c r="CK33" s="17"/>
      <c r="CL33" s="17">
        <v>26.2</v>
      </c>
      <c r="CM33" s="17">
        <v>30</v>
      </c>
      <c r="CN33" s="17">
        <v>-3.6</v>
      </c>
      <c r="CO33" s="17"/>
      <c r="CP33" s="17"/>
      <c r="CQ33" s="17"/>
      <c r="CR33" s="17"/>
      <c r="CS33" s="17"/>
      <c r="CT33" s="17">
        <v>10.4</v>
      </c>
      <c r="CU33" s="17">
        <v>0.8</v>
      </c>
      <c r="CV33" s="17"/>
      <c r="CW33" s="17">
        <v>-7.8</v>
      </c>
      <c r="CX33" s="17">
        <v>9.5</v>
      </c>
      <c r="CY33" s="17">
        <v>-5.0999999999999996</v>
      </c>
      <c r="CZ33" s="17"/>
      <c r="DA33" s="17"/>
      <c r="DB33" s="17"/>
      <c r="DC33" s="17">
        <v>-0.1</v>
      </c>
      <c r="DD33" s="17">
        <v>-0.3</v>
      </c>
      <c r="DE33" s="17">
        <v>95.09</v>
      </c>
      <c r="DF33" s="17"/>
      <c r="DG33" s="17">
        <v>0.1</v>
      </c>
      <c r="DH33" s="17">
        <v>1.5</v>
      </c>
      <c r="DI33" s="17">
        <v>0</v>
      </c>
      <c r="DJ33" s="17">
        <v>2.7</v>
      </c>
      <c r="DK33" s="17">
        <v>0.2</v>
      </c>
      <c r="DL33" s="17">
        <v>0.6</v>
      </c>
      <c r="DM33" s="17"/>
      <c r="DN33" s="17">
        <v>-0.8</v>
      </c>
      <c r="DO33" s="17">
        <v>-2.1</v>
      </c>
      <c r="DP33" s="17">
        <v>0</v>
      </c>
      <c r="DQ33" s="17">
        <v>0</v>
      </c>
      <c r="DR33" s="17">
        <v>-4.0999999999999996</v>
      </c>
      <c r="DS33" s="17">
        <v>0</v>
      </c>
      <c r="DT33" s="17">
        <v>0.4</v>
      </c>
      <c r="DU33" s="17">
        <v>0.2</v>
      </c>
      <c r="DV33" s="17"/>
      <c r="DW33" s="17">
        <v>-2.4</v>
      </c>
      <c r="DX33" s="17">
        <v>0</v>
      </c>
      <c r="DY33" s="17">
        <v>0.5</v>
      </c>
      <c r="DZ33" s="17">
        <v>0.7</v>
      </c>
      <c r="EA33" s="17">
        <v>0.3</v>
      </c>
      <c r="EB33" s="17">
        <v>0</v>
      </c>
      <c r="EC33" s="17">
        <v>1.5</v>
      </c>
      <c r="ED33" s="17">
        <v>3.5</v>
      </c>
      <c r="EE33" s="17">
        <v>-7.8</v>
      </c>
      <c r="EF33" s="17">
        <v>0.4</v>
      </c>
      <c r="EG33" s="17">
        <v>-1.7</v>
      </c>
      <c r="EH33" s="17">
        <v>-0.2</v>
      </c>
      <c r="EI33" s="17">
        <v>1.1000000000000001</v>
      </c>
      <c r="EJ33" s="17">
        <v>0.2</v>
      </c>
      <c r="EK33" s="17">
        <v>2</v>
      </c>
      <c r="EL33" s="17">
        <v>0.2</v>
      </c>
      <c r="EM33" s="17">
        <v>0.1</v>
      </c>
      <c r="EN33" s="17">
        <v>1</v>
      </c>
      <c r="EO33" s="17">
        <v>-5.9</v>
      </c>
      <c r="EP33" s="17">
        <v>2.1</v>
      </c>
      <c r="EQ33" s="17">
        <v>3.2</v>
      </c>
      <c r="ER33" s="17">
        <v>23.7</v>
      </c>
      <c r="ES33" s="17">
        <v>-0.2</v>
      </c>
      <c r="ET33" s="17">
        <v>5.0999999999999996</v>
      </c>
      <c r="EU33" s="17">
        <v>0</v>
      </c>
      <c r="EV33" s="17">
        <v>-9.4</v>
      </c>
      <c r="EW33" s="17">
        <v>1.3</v>
      </c>
      <c r="EX33" s="17">
        <v>0.7</v>
      </c>
      <c r="EY33" s="17">
        <v>0.6</v>
      </c>
      <c r="EZ33" s="17">
        <v>1.1000000000000001</v>
      </c>
      <c r="FA33" s="17">
        <v>3.2</v>
      </c>
      <c r="FB33" s="17">
        <v>0.8</v>
      </c>
      <c r="FC33" s="17">
        <v>0.8</v>
      </c>
      <c r="FD33" s="17">
        <v>4.0999999999999996</v>
      </c>
      <c r="FE33" s="17">
        <v>8.9</v>
      </c>
      <c r="FF33" s="17">
        <v>0.2</v>
      </c>
      <c r="FG33" s="17">
        <v>5.3</v>
      </c>
      <c r="FH33" s="17">
        <v>1.6</v>
      </c>
      <c r="FI33" s="17">
        <v>3.29</v>
      </c>
      <c r="FJ33" s="17">
        <v>4.59</v>
      </c>
      <c r="FK33" s="17">
        <v>705.07</v>
      </c>
      <c r="FL33" s="15"/>
      <c r="FM33" s="17">
        <v>1.7</v>
      </c>
      <c r="FN33" s="17">
        <v>-0.61</v>
      </c>
      <c r="FO33" s="17">
        <v>1.6120000000000001</v>
      </c>
      <c r="FP33" s="17">
        <v>0.8</v>
      </c>
      <c r="FQ33" s="17">
        <v>0.29958000000000001</v>
      </c>
      <c r="FR33" s="17">
        <v>0.27245000000000003</v>
      </c>
      <c r="FS33" s="17">
        <v>0</v>
      </c>
      <c r="FT33" s="17">
        <v>2.6</v>
      </c>
      <c r="FU33" s="17">
        <v>6.6740300000000001</v>
      </c>
    </row>
    <row r="34" spans="1:177" ht="24" customHeight="1" x14ac:dyDescent="0.3">
      <c r="A34" s="18" t="s">
        <v>59</v>
      </c>
      <c r="B34" s="18" t="s">
        <v>777</v>
      </c>
      <c r="C34" s="19">
        <v>-19.7</v>
      </c>
      <c r="D34" s="19">
        <v>7.9</v>
      </c>
      <c r="E34" s="19">
        <v>12.8</v>
      </c>
      <c r="F34" s="19"/>
      <c r="G34" s="19"/>
      <c r="H34" s="19">
        <v>-5.3</v>
      </c>
      <c r="I34" s="19">
        <v>19.100000000000001</v>
      </c>
      <c r="J34" s="19"/>
      <c r="K34" s="19"/>
      <c r="L34" s="19">
        <v>24</v>
      </c>
      <c r="M34" s="19">
        <v>-1.5</v>
      </c>
      <c r="N34" s="19">
        <v>-9.5</v>
      </c>
      <c r="O34" s="19">
        <v>46.8</v>
      </c>
      <c r="P34" s="19">
        <v>5.4</v>
      </c>
      <c r="Q34" s="19">
        <v>-7.2</v>
      </c>
      <c r="R34" s="19">
        <v>18.100000000000001</v>
      </c>
      <c r="S34" s="19">
        <v>0</v>
      </c>
      <c r="T34" s="19"/>
      <c r="U34" s="19"/>
      <c r="V34" s="19"/>
      <c r="W34" s="19"/>
      <c r="X34" s="19">
        <v>9.1</v>
      </c>
      <c r="Y34" s="19">
        <v>0.8</v>
      </c>
      <c r="Z34" s="19">
        <v>1.5</v>
      </c>
      <c r="AA34" s="19"/>
      <c r="AB34" s="19">
        <v>0.1</v>
      </c>
      <c r="AC34" s="19">
        <v>5.8</v>
      </c>
      <c r="AD34" s="19">
        <v>23.9</v>
      </c>
      <c r="AE34" s="19"/>
      <c r="AF34" s="19"/>
      <c r="AG34" s="19"/>
      <c r="AH34" s="19"/>
      <c r="AI34" s="19">
        <v>3.5</v>
      </c>
      <c r="AJ34" s="19">
        <v>-4.0999999999999996</v>
      </c>
      <c r="AK34" s="19"/>
      <c r="AL34" s="19"/>
      <c r="AM34" s="19"/>
      <c r="AN34" s="19">
        <v>0</v>
      </c>
      <c r="AO34" s="19">
        <v>0</v>
      </c>
      <c r="AP34" s="19">
        <v>2.8</v>
      </c>
      <c r="AQ34" s="19">
        <v>-0.8</v>
      </c>
      <c r="AR34" s="19"/>
      <c r="AS34" s="19">
        <v>0.6</v>
      </c>
      <c r="AT34" s="19">
        <v>1.5</v>
      </c>
      <c r="AU34" s="19">
        <v>0.8</v>
      </c>
      <c r="AV34" s="19">
        <v>19.8</v>
      </c>
      <c r="AW34" s="19">
        <v>-17.8</v>
      </c>
      <c r="AX34" s="19">
        <v>-31.8</v>
      </c>
      <c r="AY34" s="19">
        <v>14.4</v>
      </c>
      <c r="AZ34" s="19">
        <v>-2.6</v>
      </c>
      <c r="BA34" s="19">
        <v>-0.2</v>
      </c>
      <c r="BB34" s="19">
        <v>2.2999999999999998</v>
      </c>
      <c r="BC34" s="19">
        <v>-2.8</v>
      </c>
      <c r="BD34" s="19">
        <v>0.4</v>
      </c>
      <c r="BE34" s="19">
        <v>0.3</v>
      </c>
      <c r="BF34" s="19">
        <v>-1.6</v>
      </c>
      <c r="BG34" s="19"/>
      <c r="BH34" s="19"/>
      <c r="BI34" s="19">
        <v>8.4</v>
      </c>
      <c r="BJ34" s="19"/>
      <c r="BK34" s="19"/>
      <c r="BL34" s="19">
        <v>0</v>
      </c>
      <c r="BM34" s="19"/>
      <c r="BN34" s="19"/>
      <c r="BO34" s="19"/>
      <c r="BP34" s="19">
        <v>7.7</v>
      </c>
      <c r="BQ34" s="19">
        <v>37.299999999999997</v>
      </c>
      <c r="BR34" s="19">
        <v>36</v>
      </c>
      <c r="BS34" s="19">
        <v>9</v>
      </c>
      <c r="BT34" s="19">
        <v>48.5</v>
      </c>
      <c r="BU34" s="19"/>
      <c r="BV34" s="19"/>
      <c r="BW34" s="19"/>
      <c r="BX34" s="19"/>
      <c r="BY34" s="19"/>
      <c r="BZ34" s="19"/>
      <c r="CA34" s="19"/>
      <c r="CB34" s="19"/>
      <c r="CC34" s="19">
        <v>-0.7</v>
      </c>
      <c r="CD34" s="19">
        <v>100.9</v>
      </c>
      <c r="CE34" s="19">
        <v>61.3</v>
      </c>
      <c r="CF34" s="19">
        <v>12.1</v>
      </c>
      <c r="CG34" s="19">
        <v>12.8</v>
      </c>
      <c r="CH34" s="19">
        <v>-0.1</v>
      </c>
      <c r="CI34" s="19"/>
      <c r="CJ34" s="19">
        <v>0</v>
      </c>
      <c r="CK34" s="19"/>
      <c r="CL34" s="19">
        <v>23.8</v>
      </c>
      <c r="CM34" s="19">
        <v>27.6</v>
      </c>
      <c r="CN34" s="19">
        <v>-6.9</v>
      </c>
      <c r="CO34" s="19"/>
      <c r="CP34" s="19"/>
      <c r="CQ34" s="19"/>
      <c r="CR34" s="19"/>
      <c r="CS34" s="19"/>
      <c r="CT34" s="19">
        <v>8.9</v>
      </c>
      <c r="CU34" s="19">
        <v>-0.1</v>
      </c>
      <c r="CV34" s="19"/>
      <c r="CW34" s="19">
        <v>-8.3000000000000007</v>
      </c>
      <c r="CX34" s="19">
        <v>9.3000000000000007</v>
      </c>
      <c r="CY34" s="19">
        <v>-4.5</v>
      </c>
      <c r="CZ34" s="19"/>
      <c r="DA34" s="19"/>
      <c r="DB34" s="19"/>
      <c r="DC34" s="19">
        <v>-0.1</v>
      </c>
      <c r="DD34" s="19">
        <v>-0.3</v>
      </c>
      <c r="DE34" s="19">
        <v>95.14</v>
      </c>
      <c r="DF34" s="19"/>
      <c r="DG34" s="19">
        <v>0.1</v>
      </c>
      <c r="DH34" s="19">
        <v>1.3</v>
      </c>
      <c r="DI34" s="19">
        <v>0</v>
      </c>
      <c r="DJ34" s="19">
        <v>2.6</v>
      </c>
      <c r="DK34" s="19">
        <v>0.2</v>
      </c>
      <c r="DL34" s="19">
        <v>0.6</v>
      </c>
      <c r="DM34" s="19"/>
      <c r="DN34" s="19">
        <v>-0.8</v>
      </c>
      <c r="DO34" s="19">
        <v>-2.2000000000000002</v>
      </c>
      <c r="DP34" s="19">
        <v>0</v>
      </c>
      <c r="DQ34" s="19">
        <v>0</v>
      </c>
      <c r="DR34" s="19">
        <v>-4</v>
      </c>
      <c r="DS34" s="19">
        <v>0</v>
      </c>
      <c r="DT34" s="19">
        <v>0.4</v>
      </c>
      <c r="DU34" s="19">
        <v>0.2</v>
      </c>
      <c r="DV34" s="19"/>
      <c r="DW34" s="19">
        <v>-2.4</v>
      </c>
      <c r="DX34" s="19">
        <v>0</v>
      </c>
      <c r="DY34" s="19">
        <v>0.5</v>
      </c>
      <c r="DZ34" s="19">
        <v>0.6</v>
      </c>
      <c r="EA34" s="19">
        <v>0.2</v>
      </c>
      <c r="EB34" s="19">
        <v>0</v>
      </c>
      <c r="EC34" s="19">
        <v>1.5</v>
      </c>
      <c r="ED34" s="19">
        <v>2.2000000000000002</v>
      </c>
      <c r="EE34" s="19">
        <v>-9.3000000000000007</v>
      </c>
      <c r="EF34" s="19">
        <v>-2.4</v>
      </c>
      <c r="EG34" s="19">
        <v>-0.9</v>
      </c>
      <c r="EH34" s="19">
        <v>-0.4</v>
      </c>
      <c r="EI34" s="19">
        <v>1.1000000000000001</v>
      </c>
      <c r="EJ34" s="19">
        <v>0.2</v>
      </c>
      <c r="EK34" s="19">
        <v>1.8</v>
      </c>
      <c r="EL34" s="19">
        <v>0.2</v>
      </c>
      <c r="EM34" s="19">
        <v>0.1</v>
      </c>
      <c r="EN34" s="19">
        <v>1</v>
      </c>
      <c r="EO34" s="19">
        <v>-6.3</v>
      </c>
      <c r="EP34" s="19">
        <v>1.2</v>
      </c>
      <c r="EQ34" s="19">
        <v>3.3</v>
      </c>
      <c r="ER34" s="19">
        <v>27.7</v>
      </c>
      <c r="ES34" s="19">
        <v>-0.2</v>
      </c>
      <c r="ET34" s="19">
        <v>8.8000000000000007</v>
      </c>
      <c r="EU34" s="19">
        <v>0</v>
      </c>
      <c r="EV34" s="19">
        <v>-7.3</v>
      </c>
      <c r="EW34" s="19">
        <v>1.3</v>
      </c>
      <c r="EX34" s="19">
        <v>0.7</v>
      </c>
      <c r="EY34" s="19">
        <v>0.6</v>
      </c>
      <c r="EZ34" s="19">
        <v>1.1000000000000001</v>
      </c>
      <c r="FA34" s="19">
        <v>3.3</v>
      </c>
      <c r="FB34" s="19">
        <v>0.8</v>
      </c>
      <c r="FC34" s="19">
        <v>0.6</v>
      </c>
      <c r="FD34" s="19">
        <v>4.0999999999999996</v>
      </c>
      <c r="FE34" s="19">
        <v>8.9</v>
      </c>
      <c r="FF34" s="19">
        <v>0.1</v>
      </c>
      <c r="FG34" s="19">
        <v>4</v>
      </c>
      <c r="FH34" s="19">
        <v>1.7</v>
      </c>
      <c r="FI34" s="19">
        <v>3.11</v>
      </c>
      <c r="FJ34" s="19">
        <v>4.5</v>
      </c>
      <c r="FK34" s="19">
        <v>648.95000000000005</v>
      </c>
      <c r="FL34" s="15"/>
      <c r="FM34" s="19">
        <v>1.6</v>
      </c>
      <c r="FN34" s="19">
        <v>-1.0349999999999999</v>
      </c>
      <c r="FO34" s="19">
        <v>1.1679999999999999</v>
      </c>
      <c r="FP34" s="19">
        <v>0.8</v>
      </c>
      <c r="FQ34" s="19">
        <v>0.30026000000000003</v>
      </c>
      <c r="FR34" s="19">
        <v>0.28825000000000001</v>
      </c>
      <c r="FS34" s="19">
        <v>0.1</v>
      </c>
      <c r="FT34" s="19">
        <v>2.5</v>
      </c>
      <c r="FU34" s="19">
        <v>5.7215100000000003</v>
      </c>
    </row>
    <row r="35" spans="1:177" ht="24" customHeight="1" x14ac:dyDescent="0.3">
      <c r="A35" s="13" t="s">
        <v>59</v>
      </c>
      <c r="B35" s="13" t="s">
        <v>778</v>
      </c>
      <c r="C35" s="14">
        <v>-19.3</v>
      </c>
      <c r="D35" s="14">
        <v>20.6</v>
      </c>
      <c r="E35" s="14">
        <v>14.2</v>
      </c>
      <c r="F35" s="14"/>
      <c r="G35" s="14"/>
      <c r="H35" s="14">
        <v>-5.8</v>
      </c>
      <c r="I35" s="14">
        <v>5.8</v>
      </c>
      <c r="J35" s="14"/>
      <c r="K35" s="14"/>
      <c r="L35" s="14">
        <v>27.3</v>
      </c>
      <c r="M35" s="14">
        <v>3.9</v>
      </c>
      <c r="N35" s="14">
        <v>-4.5999999999999996</v>
      </c>
      <c r="O35" s="14">
        <v>51.6</v>
      </c>
      <c r="P35" s="14">
        <v>4.5</v>
      </c>
      <c r="Q35" s="14">
        <v>-8.1999999999999993</v>
      </c>
      <c r="R35" s="14">
        <v>19.399999999999999</v>
      </c>
      <c r="S35" s="14">
        <v>0</v>
      </c>
      <c r="T35" s="14"/>
      <c r="U35" s="14"/>
      <c r="V35" s="14"/>
      <c r="W35" s="14"/>
      <c r="X35" s="14">
        <v>8</v>
      </c>
      <c r="Y35" s="14">
        <v>0.7</v>
      </c>
      <c r="Z35" s="14">
        <v>1.5</v>
      </c>
      <c r="AA35" s="14"/>
      <c r="AB35" s="14">
        <v>0</v>
      </c>
      <c r="AC35" s="14">
        <v>5.5</v>
      </c>
      <c r="AD35" s="14">
        <v>23.5</v>
      </c>
      <c r="AE35" s="14"/>
      <c r="AF35" s="14"/>
      <c r="AG35" s="14"/>
      <c r="AH35" s="14"/>
      <c r="AI35" s="14">
        <v>2.7</v>
      </c>
      <c r="AJ35" s="14">
        <v>-5</v>
      </c>
      <c r="AK35" s="14"/>
      <c r="AL35" s="14"/>
      <c r="AM35" s="14"/>
      <c r="AN35" s="14">
        <v>0</v>
      </c>
      <c r="AO35" s="14">
        <v>0</v>
      </c>
      <c r="AP35" s="14">
        <v>2.5</v>
      </c>
      <c r="AQ35" s="14">
        <v>-1.6</v>
      </c>
      <c r="AR35" s="14"/>
      <c r="AS35" s="14">
        <v>0.3</v>
      </c>
      <c r="AT35" s="14">
        <v>1.5</v>
      </c>
      <c r="AU35" s="14">
        <v>0.8</v>
      </c>
      <c r="AV35" s="14">
        <v>15</v>
      </c>
      <c r="AW35" s="14">
        <v>-22.7</v>
      </c>
      <c r="AX35" s="14">
        <v>-36.1</v>
      </c>
      <c r="AY35" s="14">
        <v>15.8</v>
      </c>
      <c r="AZ35" s="14">
        <v>-2.6</v>
      </c>
      <c r="BA35" s="14">
        <v>-0.2</v>
      </c>
      <c r="BB35" s="14">
        <v>2.4</v>
      </c>
      <c r="BC35" s="14">
        <v>-3</v>
      </c>
      <c r="BD35" s="14">
        <v>0.4</v>
      </c>
      <c r="BE35" s="14">
        <v>0.2</v>
      </c>
      <c r="BF35" s="14">
        <v>-1.2</v>
      </c>
      <c r="BG35" s="14"/>
      <c r="BH35" s="14"/>
      <c r="BI35" s="14">
        <v>9.6999999999999993</v>
      </c>
      <c r="BJ35" s="14"/>
      <c r="BK35" s="14"/>
      <c r="BL35" s="14">
        <v>0</v>
      </c>
      <c r="BM35" s="14"/>
      <c r="BN35" s="14"/>
      <c r="BO35" s="14"/>
      <c r="BP35" s="14">
        <v>10</v>
      </c>
      <c r="BQ35" s="14">
        <v>35.4</v>
      </c>
      <c r="BR35" s="14">
        <v>34.299999999999997</v>
      </c>
      <c r="BS35" s="14">
        <v>3.9</v>
      </c>
      <c r="BT35" s="14">
        <v>44.7</v>
      </c>
      <c r="BU35" s="14"/>
      <c r="BV35" s="14"/>
      <c r="BW35" s="14"/>
      <c r="BX35" s="14"/>
      <c r="BY35" s="14"/>
      <c r="BZ35" s="14"/>
      <c r="CA35" s="14"/>
      <c r="CB35" s="14"/>
      <c r="CC35" s="14">
        <v>-0.7</v>
      </c>
      <c r="CD35" s="14">
        <v>60.7</v>
      </c>
      <c r="CE35" s="14">
        <v>20.9</v>
      </c>
      <c r="CF35" s="14">
        <v>12.7</v>
      </c>
      <c r="CG35" s="14">
        <v>2.9</v>
      </c>
      <c r="CH35" s="14">
        <v>-0.1</v>
      </c>
      <c r="CI35" s="14"/>
      <c r="CJ35" s="14">
        <v>0</v>
      </c>
      <c r="CK35" s="14"/>
      <c r="CL35" s="14">
        <v>25.8</v>
      </c>
      <c r="CM35" s="14">
        <v>29.6</v>
      </c>
      <c r="CN35" s="14">
        <v>-4</v>
      </c>
      <c r="CO35" s="14"/>
      <c r="CP35" s="14"/>
      <c r="CQ35" s="14"/>
      <c r="CR35" s="14"/>
      <c r="CS35" s="14"/>
      <c r="CT35" s="14">
        <v>7.2</v>
      </c>
      <c r="CU35" s="14">
        <v>-1</v>
      </c>
      <c r="CV35" s="14"/>
      <c r="CW35" s="14">
        <v>-8.5</v>
      </c>
      <c r="CX35" s="14">
        <v>9.4</v>
      </c>
      <c r="CY35" s="14">
        <v>-4.5</v>
      </c>
      <c r="CZ35" s="14"/>
      <c r="DA35" s="14"/>
      <c r="DB35" s="14"/>
      <c r="DC35" s="14">
        <v>0</v>
      </c>
      <c r="DD35" s="14">
        <v>-0.4</v>
      </c>
      <c r="DE35" s="14">
        <v>95.62</v>
      </c>
      <c r="DF35" s="14"/>
      <c r="DG35" s="14">
        <v>0.1</v>
      </c>
      <c r="DH35" s="14">
        <v>1.3</v>
      </c>
      <c r="DI35" s="14">
        <v>0</v>
      </c>
      <c r="DJ35" s="14">
        <v>2.2999999999999998</v>
      </c>
      <c r="DK35" s="14">
        <v>0.2</v>
      </c>
      <c r="DL35" s="14">
        <v>0.6</v>
      </c>
      <c r="DM35" s="14"/>
      <c r="DN35" s="14">
        <v>-0.7</v>
      </c>
      <c r="DO35" s="14">
        <v>-2.1</v>
      </c>
      <c r="DP35" s="14">
        <v>0</v>
      </c>
      <c r="DQ35" s="14">
        <v>0</v>
      </c>
      <c r="DR35" s="14">
        <v>-3.8</v>
      </c>
      <c r="DS35" s="14">
        <v>0.1</v>
      </c>
      <c r="DT35" s="14">
        <v>0.5</v>
      </c>
      <c r="DU35" s="14">
        <v>0.2</v>
      </c>
      <c r="DV35" s="14"/>
      <c r="DW35" s="14">
        <v>-2.4</v>
      </c>
      <c r="DX35" s="14">
        <v>0</v>
      </c>
      <c r="DY35" s="14">
        <v>0.5</v>
      </c>
      <c r="DZ35" s="14">
        <v>0.6</v>
      </c>
      <c r="EA35" s="14">
        <v>0.2</v>
      </c>
      <c r="EB35" s="14">
        <v>0</v>
      </c>
      <c r="EC35" s="14">
        <v>1.5</v>
      </c>
      <c r="ED35" s="14">
        <v>3.2</v>
      </c>
      <c r="EE35" s="14">
        <v>-3.9</v>
      </c>
      <c r="EF35" s="14">
        <v>-3.7</v>
      </c>
      <c r="EG35" s="14">
        <v>-0.8</v>
      </c>
      <c r="EH35" s="14">
        <v>-0.3</v>
      </c>
      <c r="EI35" s="14">
        <v>1.1000000000000001</v>
      </c>
      <c r="EJ35" s="14">
        <v>0.2</v>
      </c>
      <c r="EK35" s="14">
        <v>1.8</v>
      </c>
      <c r="EL35" s="14">
        <v>0.2</v>
      </c>
      <c r="EM35" s="14">
        <v>0.1</v>
      </c>
      <c r="EN35" s="14">
        <v>1</v>
      </c>
      <c r="EO35" s="14">
        <v>-6.4</v>
      </c>
      <c r="EP35" s="14">
        <v>1.2</v>
      </c>
      <c r="EQ35" s="14">
        <v>3.2</v>
      </c>
      <c r="ER35" s="14">
        <v>26.6</v>
      </c>
      <c r="ES35" s="14">
        <v>-0.2</v>
      </c>
      <c r="ET35" s="14">
        <v>9.3000000000000007</v>
      </c>
      <c r="EU35" s="14">
        <v>0</v>
      </c>
      <c r="EV35" s="14">
        <v>-8.1999999999999993</v>
      </c>
      <c r="EW35" s="14">
        <v>1.3</v>
      </c>
      <c r="EX35" s="14">
        <v>0.7</v>
      </c>
      <c r="EY35" s="14">
        <v>0.6</v>
      </c>
      <c r="EZ35" s="14">
        <v>1.1000000000000001</v>
      </c>
      <c r="FA35" s="14">
        <v>3.3</v>
      </c>
      <c r="FB35" s="14">
        <v>0.8</v>
      </c>
      <c r="FC35" s="14">
        <v>0.4</v>
      </c>
      <c r="FD35" s="14">
        <v>4.0999999999999996</v>
      </c>
      <c r="FE35" s="14">
        <v>8.9</v>
      </c>
      <c r="FF35" s="14">
        <v>0.4</v>
      </c>
      <c r="FG35" s="14">
        <v>3.5</v>
      </c>
      <c r="FH35" s="14">
        <v>1.6</v>
      </c>
      <c r="FI35" s="14">
        <v>3.06</v>
      </c>
      <c r="FJ35" s="14">
        <v>4.46</v>
      </c>
      <c r="FK35" s="14">
        <v>559.14</v>
      </c>
      <c r="FL35" s="15"/>
      <c r="FM35" s="14">
        <v>1.5</v>
      </c>
      <c r="FN35" s="14">
        <v>-1.2230000000000001</v>
      </c>
      <c r="FO35" s="14">
        <v>1.212</v>
      </c>
      <c r="FP35" s="14">
        <v>0.8</v>
      </c>
      <c r="FQ35" s="14">
        <v>0.30151</v>
      </c>
      <c r="FR35" s="14">
        <v>0.30264000000000002</v>
      </c>
      <c r="FS35" s="14">
        <v>0.1</v>
      </c>
      <c r="FT35" s="14">
        <v>2.5</v>
      </c>
      <c r="FU35" s="14">
        <v>5.49315</v>
      </c>
    </row>
    <row r="36" spans="1:177" ht="24" customHeight="1" x14ac:dyDescent="0.3">
      <c r="A36" s="16" t="s">
        <v>59</v>
      </c>
      <c r="B36" s="16" t="s">
        <v>779</v>
      </c>
      <c r="C36" s="17">
        <v>-19.399999999999999</v>
      </c>
      <c r="D36" s="17">
        <v>20.399999999999999</v>
      </c>
      <c r="E36" s="17">
        <v>14.4</v>
      </c>
      <c r="F36" s="17"/>
      <c r="G36" s="17"/>
      <c r="H36" s="17">
        <v>-7.4</v>
      </c>
      <c r="I36" s="17">
        <v>14.5</v>
      </c>
      <c r="J36" s="17"/>
      <c r="K36" s="17"/>
      <c r="L36" s="17">
        <v>24.4</v>
      </c>
      <c r="M36" s="17">
        <v>-1.5</v>
      </c>
      <c r="N36" s="17">
        <v>-10.199999999999999</v>
      </c>
      <c r="O36" s="17">
        <v>46.4</v>
      </c>
      <c r="P36" s="17">
        <v>3</v>
      </c>
      <c r="Q36" s="17">
        <v>-9.1</v>
      </c>
      <c r="R36" s="17">
        <v>23.2</v>
      </c>
      <c r="S36" s="17">
        <v>0</v>
      </c>
      <c r="T36" s="17"/>
      <c r="U36" s="17"/>
      <c r="V36" s="17"/>
      <c r="W36" s="17"/>
      <c r="X36" s="17">
        <v>8</v>
      </c>
      <c r="Y36" s="17">
        <v>0.7</v>
      </c>
      <c r="Z36" s="17">
        <v>0.4</v>
      </c>
      <c r="AA36" s="17"/>
      <c r="AB36" s="17">
        <v>0</v>
      </c>
      <c r="AC36" s="17">
        <v>5.5</v>
      </c>
      <c r="AD36" s="17">
        <v>22.9</v>
      </c>
      <c r="AE36" s="17"/>
      <c r="AF36" s="17"/>
      <c r="AG36" s="17"/>
      <c r="AH36" s="17"/>
      <c r="AI36" s="17">
        <v>1.4</v>
      </c>
      <c r="AJ36" s="17">
        <v>-10</v>
      </c>
      <c r="AK36" s="17"/>
      <c r="AL36" s="17"/>
      <c r="AM36" s="17"/>
      <c r="AN36" s="17">
        <v>0</v>
      </c>
      <c r="AO36" s="17">
        <v>0</v>
      </c>
      <c r="AP36" s="17">
        <v>2.2999999999999998</v>
      </c>
      <c r="AQ36" s="17">
        <v>-1.5</v>
      </c>
      <c r="AR36" s="17"/>
      <c r="AS36" s="17">
        <v>0.2</v>
      </c>
      <c r="AT36" s="17">
        <v>1.5</v>
      </c>
      <c r="AU36" s="17">
        <v>0.6</v>
      </c>
      <c r="AV36" s="17">
        <v>13.5</v>
      </c>
      <c r="AW36" s="17">
        <v>-23.8</v>
      </c>
      <c r="AX36" s="17">
        <v>-42.4</v>
      </c>
      <c r="AY36" s="17">
        <v>14.5</v>
      </c>
      <c r="AZ36" s="17">
        <v>-2.8</v>
      </c>
      <c r="BA36" s="17">
        <v>-0.3</v>
      </c>
      <c r="BB36" s="17">
        <v>2.2999999999999998</v>
      </c>
      <c r="BC36" s="17">
        <v>-2.1</v>
      </c>
      <c r="BD36" s="17">
        <v>0.4</v>
      </c>
      <c r="BE36" s="17">
        <v>0.3</v>
      </c>
      <c r="BF36" s="17">
        <v>-0.8</v>
      </c>
      <c r="BG36" s="17"/>
      <c r="BH36" s="17"/>
      <c r="BI36" s="17">
        <v>8.3000000000000007</v>
      </c>
      <c r="BJ36" s="17"/>
      <c r="BK36" s="17"/>
      <c r="BL36" s="17">
        <v>0</v>
      </c>
      <c r="BM36" s="17"/>
      <c r="BN36" s="17"/>
      <c r="BO36" s="17"/>
      <c r="BP36" s="17">
        <v>10.1</v>
      </c>
      <c r="BQ36" s="17">
        <v>34.700000000000003</v>
      </c>
      <c r="BR36" s="17">
        <v>33.6</v>
      </c>
      <c r="BS36" s="17">
        <v>3</v>
      </c>
      <c r="BT36" s="17">
        <v>43.5</v>
      </c>
      <c r="BU36" s="17"/>
      <c r="BV36" s="17"/>
      <c r="BW36" s="17"/>
      <c r="BX36" s="17"/>
      <c r="BY36" s="17"/>
      <c r="BZ36" s="17"/>
      <c r="CA36" s="17"/>
      <c r="CB36" s="17"/>
      <c r="CC36" s="17">
        <v>-0.7</v>
      </c>
      <c r="CD36" s="17">
        <v>60.5</v>
      </c>
      <c r="CE36" s="17">
        <v>21.4</v>
      </c>
      <c r="CF36" s="17">
        <v>12.8</v>
      </c>
      <c r="CG36" s="17">
        <v>4.9000000000000004</v>
      </c>
      <c r="CH36" s="17">
        <v>0</v>
      </c>
      <c r="CI36" s="17"/>
      <c r="CJ36" s="17">
        <v>0</v>
      </c>
      <c r="CK36" s="17"/>
      <c r="CL36" s="17">
        <v>22.2</v>
      </c>
      <c r="CM36" s="17">
        <v>25.7</v>
      </c>
      <c r="CN36" s="17">
        <v>-9.4</v>
      </c>
      <c r="CO36" s="17"/>
      <c r="CP36" s="17"/>
      <c r="CQ36" s="17"/>
      <c r="CR36" s="17"/>
      <c r="CS36" s="17"/>
      <c r="CT36" s="17">
        <v>6.5</v>
      </c>
      <c r="CU36" s="17">
        <v>-1.4</v>
      </c>
      <c r="CV36" s="17"/>
      <c r="CW36" s="17">
        <v>-8.6999999999999993</v>
      </c>
      <c r="CX36" s="17">
        <v>9.5</v>
      </c>
      <c r="CY36" s="17">
        <v>-4.7</v>
      </c>
      <c r="CZ36" s="17"/>
      <c r="DA36" s="17"/>
      <c r="DB36" s="17"/>
      <c r="DC36" s="17">
        <v>0</v>
      </c>
      <c r="DD36" s="17">
        <v>0</v>
      </c>
      <c r="DE36" s="17">
        <v>95.43</v>
      </c>
      <c r="DF36" s="17"/>
      <c r="DG36" s="17">
        <v>0.1</v>
      </c>
      <c r="DH36" s="17">
        <v>1.5</v>
      </c>
      <c r="DI36" s="17">
        <v>0</v>
      </c>
      <c r="DJ36" s="17">
        <v>1.9</v>
      </c>
      <c r="DK36" s="17">
        <v>0.1</v>
      </c>
      <c r="DL36" s="17">
        <v>0.5</v>
      </c>
      <c r="DM36" s="17"/>
      <c r="DN36" s="17">
        <v>-0.8</v>
      </c>
      <c r="DO36" s="17">
        <v>-2.2000000000000002</v>
      </c>
      <c r="DP36" s="17">
        <v>0</v>
      </c>
      <c r="DQ36" s="17">
        <v>0</v>
      </c>
      <c r="DR36" s="17">
        <v>-2.6</v>
      </c>
      <c r="DS36" s="17">
        <v>0.2</v>
      </c>
      <c r="DT36" s="17">
        <v>0.4</v>
      </c>
      <c r="DU36" s="17">
        <v>0.2</v>
      </c>
      <c r="DV36" s="17"/>
      <c r="DW36" s="17">
        <v>-2.4</v>
      </c>
      <c r="DX36" s="17">
        <v>0</v>
      </c>
      <c r="DY36" s="17">
        <v>0.5</v>
      </c>
      <c r="DZ36" s="17">
        <v>0.6</v>
      </c>
      <c r="EA36" s="17">
        <v>0.2</v>
      </c>
      <c r="EB36" s="17">
        <v>0</v>
      </c>
      <c r="EC36" s="17">
        <v>3.9</v>
      </c>
      <c r="ED36" s="17">
        <v>1.5</v>
      </c>
      <c r="EE36" s="17">
        <v>-9.4</v>
      </c>
      <c r="EF36" s="17">
        <v>-3.8</v>
      </c>
      <c r="EG36" s="17">
        <v>-1.4</v>
      </c>
      <c r="EH36" s="17">
        <v>-0.3</v>
      </c>
      <c r="EI36" s="17">
        <v>1.1000000000000001</v>
      </c>
      <c r="EJ36" s="17">
        <v>0.2</v>
      </c>
      <c r="EK36" s="17">
        <v>1.7</v>
      </c>
      <c r="EL36" s="17">
        <v>0.2</v>
      </c>
      <c r="EM36" s="17">
        <v>0.1</v>
      </c>
      <c r="EN36" s="17">
        <v>1</v>
      </c>
      <c r="EO36" s="17">
        <v>-6.8</v>
      </c>
      <c r="EP36" s="17">
        <v>1.1000000000000001</v>
      </c>
      <c r="EQ36" s="17">
        <v>2.9</v>
      </c>
      <c r="ER36" s="17">
        <v>26.7</v>
      </c>
      <c r="ES36" s="17">
        <v>-0.2</v>
      </c>
      <c r="ET36" s="17">
        <v>9.4</v>
      </c>
      <c r="EU36" s="17">
        <v>0</v>
      </c>
      <c r="EV36" s="17">
        <v>-8.6999999999999993</v>
      </c>
      <c r="EW36" s="17">
        <v>1.3</v>
      </c>
      <c r="EX36" s="17">
        <v>0.7</v>
      </c>
      <c r="EY36" s="17">
        <v>0.6</v>
      </c>
      <c r="EZ36" s="17">
        <v>1.1000000000000001</v>
      </c>
      <c r="FA36" s="17">
        <v>3</v>
      </c>
      <c r="FB36" s="17">
        <v>0.8</v>
      </c>
      <c r="FC36" s="17">
        <v>0.6</v>
      </c>
      <c r="FD36" s="17">
        <v>4.2</v>
      </c>
      <c r="FE36" s="17">
        <v>8.3000000000000007</v>
      </c>
      <c r="FF36" s="17">
        <v>0.3</v>
      </c>
      <c r="FG36" s="17">
        <v>4</v>
      </c>
      <c r="FH36" s="17">
        <v>1.5</v>
      </c>
      <c r="FI36" s="17">
        <v>3.06</v>
      </c>
      <c r="FJ36" s="17">
        <v>4.4400000000000004</v>
      </c>
      <c r="FK36" s="17">
        <v>508.03</v>
      </c>
      <c r="FL36" s="15"/>
      <c r="FM36" s="17">
        <v>1.5</v>
      </c>
      <c r="FN36" s="17">
        <v>-0.30199999999999999</v>
      </c>
      <c r="FO36" s="17">
        <v>1.5880000000000001</v>
      </c>
      <c r="FP36" s="17">
        <v>0.8</v>
      </c>
      <c r="FQ36" s="17">
        <v>0.30120999999999998</v>
      </c>
      <c r="FR36" s="17">
        <v>0.29103000000000001</v>
      </c>
      <c r="FS36" s="17">
        <v>0</v>
      </c>
      <c r="FT36" s="17">
        <v>2.4</v>
      </c>
      <c r="FU36" s="17">
        <v>6.5782400000000001</v>
      </c>
    </row>
    <row r="37" spans="1:177" ht="24" customHeight="1" x14ac:dyDescent="0.3">
      <c r="A37" s="16" t="s">
        <v>59</v>
      </c>
      <c r="B37" s="16" t="s">
        <v>780</v>
      </c>
      <c r="C37" s="17">
        <v>-14</v>
      </c>
      <c r="D37" s="17">
        <v>20.7</v>
      </c>
      <c r="E37" s="17">
        <v>14</v>
      </c>
      <c r="F37" s="17"/>
      <c r="G37" s="17"/>
      <c r="H37" s="17">
        <v>-8.6</v>
      </c>
      <c r="I37" s="17">
        <v>12.9</v>
      </c>
      <c r="J37" s="17"/>
      <c r="K37" s="17"/>
      <c r="L37" s="17">
        <v>22.3</v>
      </c>
      <c r="M37" s="17">
        <v>-1.4</v>
      </c>
      <c r="N37" s="17">
        <v>-9.4</v>
      </c>
      <c r="O37" s="17">
        <v>45.6</v>
      </c>
      <c r="P37" s="17">
        <v>-0.9</v>
      </c>
      <c r="Q37" s="17">
        <v>-12.2</v>
      </c>
      <c r="R37" s="17">
        <v>23.2</v>
      </c>
      <c r="S37" s="17">
        <v>0</v>
      </c>
      <c r="T37" s="17"/>
      <c r="U37" s="17"/>
      <c r="V37" s="17"/>
      <c r="W37" s="17"/>
      <c r="X37" s="17">
        <v>6.2</v>
      </c>
      <c r="Y37" s="17">
        <v>0.8</v>
      </c>
      <c r="Z37" s="17">
        <v>0.7</v>
      </c>
      <c r="AA37" s="17"/>
      <c r="AB37" s="17">
        <v>0</v>
      </c>
      <c r="AC37" s="17">
        <v>5.3</v>
      </c>
      <c r="AD37" s="17">
        <v>22.2</v>
      </c>
      <c r="AE37" s="17"/>
      <c r="AF37" s="17"/>
      <c r="AG37" s="17"/>
      <c r="AH37" s="17"/>
      <c r="AI37" s="17">
        <v>1.9</v>
      </c>
      <c r="AJ37" s="17">
        <v>-12.5</v>
      </c>
      <c r="AK37" s="17"/>
      <c r="AL37" s="17"/>
      <c r="AM37" s="17"/>
      <c r="AN37" s="17">
        <v>-1.3</v>
      </c>
      <c r="AO37" s="17">
        <v>0</v>
      </c>
      <c r="AP37" s="17">
        <v>2.1</v>
      </c>
      <c r="AQ37" s="17">
        <v>-1.6</v>
      </c>
      <c r="AR37" s="17"/>
      <c r="AS37" s="17">
        <v>-1.1000000000000001</v>
      </c>
      <c r="AT37" s="17">
        <v>1.5</v>
      </c>
      <c r="AU37" s="17">
        <v>1.4</v>
      </c>
      <c r="AV37" s="17">
        <v>9.9</v>
      </c>
      <c r="AW37" s="17">
        <v>-27.6</v>
      </c>
      <c r="AX37" s="17">
        <v>-46</v>
      </c>
      <c r="AY37" s="17">
        <v>15.8</v>
      </c>
      <c r="AZ37" s="17">
        <v>-2.9</v>
      </c>
      <c r="BA37" s="17">
        <v>-0.4</v>
      </c>
      <c r="BB37" s="17">
        <v>2.2999999999999998</v>
      </c>
      <c r="BC37" s="17">
        <v>-2</v>
      </c>
      <c r="BD37" s="17">
        <v>0.4</v>
      </c>
      <c r="BE37" s="17">
        <v>0.2</v>
      </c>
      <c r="BF37" s="17">
        <v>3.2</v>
      </c>
      <c r="BG37" s="17"/>
      <c r="BH37" s="17"/>
      <c r="BI37" s="17">
        <v>7.4</v>
      </c>
      <c r="BJ37" s="17"/>
      <c r="BK37" s="17"/>
      <c r="BL37" s="17">
        <v>0</v>
      </c>
      <c r="BM37" s="17"/>
      <c r="BN37" s="17"/>
      <c r="BO37" s="17"/>
      <c r="BP37" s="17">
        <v>7.9</v>
      </c>
      <c r="BQ37" s="17">
        <v>28.6</v>
      </c>
      <c r="BR37" s="17">
        <v>27.4</v>
      </c>
      <c r="BS37" s="17">
        <v>-3.1</v>
      </c>
      <c r="BT37" s="17">
        <v>37.200000000000003</v>
      </c>
      <c r="BU37" s="17"/>
      <c r="BV37" s="17"/>
      <c r="BW37" s="17"/>
      <c r="BX37" s="17"/>
      <c r="BY37" s="17"/>
      <c r="BZ37" s="17"/>
      <c r="CA37" s="17"/>
      <c r="CB37" s="17"/>
      <c r="CC37" s="17">
        <v>-0.7</v>
      </c>
      <c r="CD37" s="17">
        <v>59.8</v>
      </c>
      <c r="CE37" s="17">
        <v>21</v>
      </c>
      <c r="CF37" s="17">
        <v>12.4</v>
      </c>
      <c r="CG37" s="17">
        <v>3</v>
      </c>
      <c r="CH37" s="17">
        <v>-0.1</v>
      </c>
      <c r="CI37" s="17"/>
      <c r="CJ37" s="17">
        <v>0</v>
      </c>
      <c r="CK37" s="17"/>
      <c r="CL37" s="17">
        <v>18.100000000000001</v>
      </c>
      <c r="CM37" s="17">
        <v>21.6</v>
      </c>
      <c r="CN37" s="17">
        <v>-15.4</v>
      </c>
      <c r="CO37" s="17"/>
      <c r="CP37" s="17"/>
      <c r="CQ37" s="17"/>
      <c r="CR37" s="17"/>
      <c r="CS37" s="17"/>
      <c r="CT37" s="17">
        <v>2.8</v>
      </c>
      <c r="CU37" s="17">
        <v>-3.7</v>
      </c>
      <c r="CV37" s="17"/>
      <c r="CW37" s="17">
        <v>-9.4</v>
      </c>
      <c r="CX37" s="17">
        <v>9.5</v>
      </c>
      <c r="CY37" s="17">
        <v>-5.0999999999999996</v>
      </c>
      <c r="CZ37" s="17"/>
      <c r="DA37" s="17"/>
      <c r="DB37" s="17"/>
      <c r="DC37" s="17">
        <v>0</v>
      </c>
      <c r="DD37" s="17">
        <v>0</v>
      </c>
      <c r="DE37" s="17">
        <v>95.44</v>
      </c>
      <c r="DF37" s="17"/>
      <c r="DG37" s="17">
        <v>0.1</v>
      </c>
      <c r="DH37" s="17">
        <v>1.3</v>
      </c>
      <c r="DI37" s="17">
        <v>0</v>
      </c>
      <c r="DJ37" s="17">
        <v>1.6</v>
      </c>
      <c r="DK37" s="17">
        <v>0.2</v>
      </c>
      <c r="DL37" s="17">
        <v>0.6</v>
      </c>
      <c r="DM37" s="17"/>
      <c r="DN37" s="17">
        <v>-0.8</v>
      </c>
      <c r="DO37" s="17">
        <v>-2.2000000000000002</v>
      </c>
      <c r="DP37" s="17">
        <v>0</v>
      </c>
      <c r="DQ37" s="17">
        <v>0</v>
      </c>
      <c r="DR37" s="17">
        <v>-3.2</v>
      </c>
      <c r="DS37" s="17">
        <v>0.2</v>
      </c>
      <c r="DT37" s="17">
        <v>0.4</v>
      </c>
      <c r="DU37" s="17">
        <v>0.2</v>
      </c>
      <c r="DV37" s="17"/>
      <c r="DW37" s="17">
        <v>-2.4</v>
      </c>
      <c r="DX37" s="17">
        <v>0.2</v>
      </c>
      <c r="DY37" s="17">
        <v>0.5</v>
      </c>
      <c r="DZ37" s="17">
        <v>0.6</v>
      </c>
      <c r="EA37" s="17">
        <v>0.2</v>
      </c>
      <c r="EB37" s="17">
        <v>0</v>
      </c>
      <c r="EC37" s="17">
        <v>13.5</v>
      </c>
      <c r="ED37" s="17">
        <v>3.4</v>
      </c>
      <c r="EE37" s="17">
        <v>-5.8</v>
      </c>
      <c r="EF37" s="17">
        <v>-3.9</v>
      </c>
      <c r="EG37" s="17">
        <v>-0.7</v>
      </c>
      <c r="EH37" s="17">
        <v>-0.3</v>
      </c>
      <c r="EI37" s="17">
        <v>1.1000000000000001</v>
      </c>
      <c r="EJ37" s="17">
        <v>0.2</v>
      </c>
      <c r="EK37" s="17">
        <v>1.5</v>
      </c>
      <c r="EL37" s="17">
        <v>0.2</v>
      </c>
      <c r="EM37" s="17">
        <v>0.1</v>
      </c>
      <c r="EN37" s="17">
        <v>1</v>
      </c>
      <c r="EO37" s="17">
        <v>-6.9</v>
      </c>
      <c r="EP37" s="17">
        <v>1.7</v>
      </c>
      <c r="EQ37" s="17">
        <v>2.5</v>
      </c>
      <c r="ER37" s="17">
        <v>27.2</v>
      </c>
      <c r="ES37" s="17">
        <v>-0.2</v>
      </c>
      <c r="ET37" s="17">
        <v>7.3</v>
      </c>
      <c r="EU37" s="17">
        <v>0</v>
      </c>
      <c r="EV37" s="17">
        <v>-18.2</v>
      </c>
      <c r="EW37" s="17">
        <v>1.3</v>
      </c>
      <c r="EX37" s="17">
        <v>0.7</v>
      </c>
      <c r="EY37" s="17">
        <v>0.6</v>
      </c>
      <c r="EZ37" s="17">
        <v>1.1000000000000001</v>
      </c>
      <c r="FA37" s="17">
        <v>2.5</v>
      </c>
      <c r="FB37" s="17">
        <v>0.8</v>
      </c>
      <c r="FC37" s="17">
        <v>0.4</v>
      </c>
      <c r="FD37" s="17">
        <v>4</v>
      </c>
      <c r="FE37" s="17">
        <v>7.8</v>
      </c>
      <c r="FF37" s="17">
        <v>0.1</v>
      </c>
      <c r="FG37" s="17">
        <v>1.6</v>
      </c>
      <c r="FH37" s="17">
        <v>1</v>
      </c>
      <c r="FI37" s="17">
        <v>3.13</v>
      </c>
      <c r="FJ37" s="17">
        <v>4.59</v>
      </c>
      <c r="FK37" s="17">
        <v>436.16</v>
      </c>
      <c r="FL37" s="15"/>
      <c r="FM37" s="17">
        <v>1.5</v>
      </c>
      <c r="FN37" s="17">
        <v>-8.1000000000000003E-2</v>
      </c>
      <c r="FO37" s="17">
        <v>1.5960000000000001</v>
      </c>
      <c r="FP37" s="17">
        <v>0.8</v>
      </c>
      <c r="FQ37" s="17">
        <v>0.31075999999999998</v>
      </c>
      <c r="FR37" s="17">
        <v>0.29437000000000002</v>
      </c>
      <c r="FS37" s="17">
        <v>-0.3</v>
      </c>
      <c r="FT37" s="17">
        <v>2.4</v>
      </c>
      <c r="FU37" s="17">
        <v>6.52013</v>
      </c>
    </row>
    <row r="38" spans="1:177" ht="24" customHeight="1" x14ac:dyDescent="0.3">
      <c r="A38" s="16" t="s">
        <v>59</v>
      </c>
      <c r="B38" s="16" t="s">
        <v>781</v>
      </c>
      <c r="C38" s="17">
        <v>-12.7</v>
      </c>
      <c r="D38" s="17">
        <v>10.1</v>
      </c>
      <c r="E38" s="17">
        <v>12.8</v>
      </c>
      <c r="F38" s="17"/>
      <c r="G38" s="17"/>
      <c r="H38" s="17">
        <v>-8.3000000000000007</v>
      </c>
      <c r="I38" s="17">
        <v>3.3</v>
      </c>
      <c r="J38" s="17"/>
      <c r="K38" s="17"/>
      <c r="L38" s="17">
        <v>17.7</v>
      </c>
      <c r="M38" s="17">
        <v>-5.2</v>
      </c>
      <c r="N38" s="17">
        <v>-13.8</v>
      </c>
      <c r="O38" s="17">
        <v>39.6</v>
      </c>
      <c r="P38" s="17">
        <v>-2.7</v>
      </c>
      <c r="Q38" s="17">
        <v>-12.5</v>
      </c>
      <c r="R38" s="17">
        <v>20</v>
      </c>
      <c r="S38" s="17">
        <v>0.1</v>
      </c>
      <c r="T38" s="17"/>
      <c r="U38" s="17"/>
      <c r="V38" s="17"/>
      <c r="W38" s="17"/>
      <c r="X38" s="17">
        <v>6.1</v>
      </c>
      <c r="Y38" s="17">
        <v>1.1000000000000001</v>
      </c>
      <c r="Z38" s="17">
        <v>1.2</v>
      </c>
      <c r="AA38" s="17"/>
      <c r="AB38" s="17">
        <v>-1.1000000000000001</v>
      </c>
      <c r="AC38" s="17">
        <v>5.5</v>
      </c>
      <c r="AD38" s="17">
        <v>22</v>
      </c>
      <c r="AE38" s="17"/>
      <c r="AF38" s="17"/>
      <c r="AG38" s="17"/>
      <c r="AH38" s="17"/>
      <c r="AI38" s="17">
        <v>2.2999999999999998</v>
      </c>
      <c r="AJ38" s="17">
        <v>-12.2</v>
      </c>
      <c r="AK38" s="17"/>
      <c r="AL38" s="17"/>
      <c r="AM38" s="17"/>
      <c r="AN38" s="17">
        <v>-1.3</v>
      </c>
      <c r="AO38" s="17">
        <v>0</v>
      </c>
      <c r="AP38" s="17">
        <v>1.9</v>
      </c>
      <c r="AQ38" s="17">
        <v>-1.2</v>
      </c>
      <c r="AR38" s="17"/>
      <c r="AS38" s="17">
        <v>-1.1000000000000001</v>
      </c>
      <c r="AT38" s="17">
        <v>1.5</v>
      </c>
      <c r="AU38" s="17">
        <v>0.2</v>
      </c>
      <c r="AV38" s="17">
        <v>7.5</v>
      </c>
      <c r="AW38" s="17">
        <v>-29.8</v>
      </c>
      <c r="AX38" s="17">
        <v>-48.3</v>
      </c>
      <c r="AY38" s="17">
        <v>14.2</v>
      </c>
      <c r="AZ38" s="17">
        <v>-2.9</v>
      </c>
      <c r="BA38" s="17">
        <v>-0.2</v>
      </c>
      <c r="BB38" s="17">
        <v>2.2999999999999998</v>
      </c>
      <c r="BC38" s="17">
        <v>-3.6</v>
      </c>
      <c r="BD38" s="17">
        <v>0.4</v>
      </c>
      <c r="BE38" s="17">
        <v>0.2</v>
      </c>
      <c r="BF38" s="17">
        <v>-0.5</v>
      </c>
      <c r="BG38" s="17"/>
      <c r="BH38" s="17"/>
      <c r="BI38" s="17">
        <v>6</v>
      </c>
      <c r="BJ38" s="17"/>
      <c r="BK38" s="17"/>
      <c r="BL38" s="17">
        <v>0</v>
      </c>
      <c r="BM38" s="17"/>
      <c r="BN38" s="17"/>
      <c r="BO38" s="17"/>
      <c r="BP38" s="17">
        <v>8.1999999999999993</v>
      </c>
      <c r="BQ38" s="17">
        <v>27.6</v>
      </c>
      <c r="BR38" s="17">
        <v>26.5</v>
      </c>
      <c r="BS38" s="17">
        <v>-4.4000000000000004</v>
      </c>
      <c r="BT38" s="17">
        <v>34.5</v>
      </c>
      <c r="BU38" s="17"/>
      <c r="BV38" s="17"/>
      <c r="BW38" s="17"/>
      <c r="BX38" s="17"/>
      <c r="BY38" s="17"/>
      <c r="BZ38" s="17"/>
      <c r="CA38" s="17"/>
      <c r="CB38" s="17"/>
      <c r="CC38" s="17">
        <v>-0.7</v>
      </c>
      <c r="CD38" s="17">
        <v>60.1</v>
      </c>
      <c r="CE38" s="17">
        <v>21.4</v>
      </c>
      <c r="CF38" s="17">
        <v>12.4</v>
      </c>
      <c r="CG38" s="17">
        <v>2.9</v>
      </c>
      <c r="CH38" s="17">
        <v>-0.1</v>
      </c>
      <c r="CI38" s="17"/>
      <c r="CJ38" s="17">
        <v>0</v>
      </c>
      <c r="CK38" s="17"/>
      <c r="CL38" s="17">
        <v>15.1</v>
      </c>
      <c r="CM38" s="17">
        <v>18.7</v>
      </c>
      <c r="CN38" s="17">
        <v>-20</v>
      </c>
      <c r="CO38" s="17"/>
      <c r="CP38" s="17"/>
      <c r="CQ38" s="17"/>
      <c r="CR38" s="17"/>
      <c r="CS38" s="17"/>
      <c r="CT38" s="17">
        <v>1.5</v>
      </c>
      <c r="CU38" s="17">
        <v>-4.4000000000000004</v>
      </c>
      <c r="CV38" s="17"/>
      <c r="CW38" s="17">
        <v>-9.5</v>
      </c>
      <c r="CX38" s="17">
        <v>9.5</v>
      </c>
      <c r="CY38" s="17">
        <v>-5.8</v>
      </c>
      <c r="CZ38" s="17"/>
      <c r="DA38" s="17"/>
      <c r="DB38" s="17"/>
      <c r="DC38" s="17">
        <v>0</v>
      </c>
      <c r="DD38" s="17">
        <v>0</v>
      </c>
      <c r="DE38" s="17">
        <v>94.98</v>
      </c>
      <c r="DF38" s="17"/>
      <c r="DG38" s="17">
        <v>0.1</v>
      </c>
      <c r="DH38" s="17">
        <v>1.3</v>
      </c>
      <c r="DI38" s="17">
        <v>0</v>
      </c>
      <c r="DJ38" s="17">
        <v>2</v>
      </c>
      <c r="DK38" s="17">
        <v>0.2</v>
      </c>
      <c r="DL38" s="17">
        <v>0.6</v>
      </c>
      <c r="DM38" s="17"/>
      <c r="DN38" s="17">
        <v>-0.8</v>
      </c>
      <c r="DO38" s="17">
        <v>-2.2000000000000002</v>
      </c>
      <c r="DP38" s="17">
        <v>0</v>
      </c>
      <c r="DQ38" s="17">
        <v>0</v>
      </c>
      <c r="DR38" s="17">
        <v>-2.2999999999999998</v>
      </c>
      <c r="DS38" s="17">
        <v>0</v>
      </c>
      <c r="DT38" s="17">
        <v>0.4</v>
      </c>
      <c r="DU38" s="17">
        <v>0.2</v>
      </c>
      <c r="DV38" s="17"/>
      <c r="DW38" s="17">
        <v>-2.4</v>
      </c>
      <c r="DX38" s="17">
        <v>0.2</v>
      </c>
      <c r="DY38" s="17">
        <v>0.5</v>
      </c>
      <c r="DZ38" s="17">
        <v>0.5</v>
      </c>
      <c r="EA38" s="17">
        <v>0.1</v>
      </c>
      <c r="EB38" s="17">
        <v>0</v>
      </c>
      <c r="EC38" s="17">
        <v>13.3</v>
      </c>
      <c r="ED38" s="17">
        <v>3.3</v>
      </c>
      <c r="EE38" s="17">
        <v>-11.4</v>
      </c>
      <c r="EF38" s="17">
        <v>-5.2</v>
      </c>
      <c r="EG38" s="17">
        <v>-1.8</v>
      </c>
      <c r="EH38" s="17">
        <v>0</v>
      </c>
      <c r="EI38" s="17">
        <v>1.1000000000000001</v>
      </c>
      <c r="EJ38" s="17">
        <v>0.2</v>
      </c>
      <c r="EK38" s="17">
        <v>1.7</v>
      </c>
      <c r="EL38" s="17">
        <v>0.2</v>
      </c>
      <c r="EM38" s="17">
        <v>0.1</v>
      </c>
      <c r="EN38" s="17">
        <v>1</v>
      </c>
      <c r="EO38" s="17">
        <v>-6.4</v>
      </c>
      <c r="EP38" s="17">
        <v>1.8</v>
      </c>
      <c r="EQ38" s="17">
        <v>2</v>
      </c>
      <c r="ER38" s="17">
        <v>28</v>
      </c>
      <c r="ES38" s="17">
        <v>-0.2</v>
      </c>
      <c r="ET38" s="17">
        <v>7.4</v>
      </c>
      <c r="EU38" s="17">
        <v>0</v>
      </c>
      <c r="EV38" s="17">
        <v>-11.5</v>
      </c>
      <c r="EW38" s="17">
        <v>1.3</v>
      </c>
      <c r="EX38" s="17">
        <v>0.7</v>
      </c>
      <c r="EY38" s="17">
        <v>0.6</v>
      </c>
      <c r="EZ38" s="17">
        <v>1.1000000000000001</v>
      </c>
      <c r="FA38" s="17">
        <v>2.1</v>
      </c>
      <c r="FB38" s="17">
        <v>0.8</v>
      </c>
      <c r="FC38" s="17">
        <v>0.4</v>
      </c>
      <c r="FD38" s="17">
        <v>2</v>
      </c>
      <c r="FE38" s="17">
        <v>7.6</v>
      </c>
      <c r="FF38" s="17">
        <v>0.1</v>
      </c>
      <c r="FG38" s="17">
        <v>1.4</v>
      </c>
      <c r="FH38" s="17">
        <v>0.7</v>
      </c>
      <c r="FI38" s="17">
        <v>3.44</v>
      </c>
      <c r="FJ38" s="17">
        <v>3.57</v>
      </c>
      <c r="FK38" s="17">
        <v>354.89</v>
      </c>
      <c r="FL38" s="15"/>
      <c r="FM38" s="17">
        <v>1.5</v>
      </c>
      <c r="FN38" s="17">
        <v>3.9E-2</v>
      </c>
      <c r="FO38" s="17">
        <v>2.2519999999999998</v>
      </c>
      <c r="FP38" s="17">
        <v>0.8</v>
      </c>
      <c r="FQ38" s="17">
        <v>0.30852000000000002</v>
      </c>
      <c r="FR38" s="17">
        <v>0.28732999999999997</v>
      </c>
      <c r="FS38" s="17">
        <v>-0.3</v>
      </c>
      <c r="FT38" s="17">
        <v>2.5</v>
      </c>
      <c r="FU38" s="17">
        <v>7.3868499999999999</v>
      </c>
    </row>
    <row r="39" spans="1:177" ht="24" customHeight="1" x14ac:dyDescent="0.3">
      <c r="A39" s="16" t="s">
        <v>59</v>
      </c>
      <c r="B39" s="16" t="s">
        <v>782</v>
      </c>
      <c r="C39" s="17">
        <v>-14.4</v>
      </c>
      <c r="D39" s="17">
        <v>7</v>
      </c>
      <c r="E39" s="17">
        <v>11.9</v>
      </c>
      <c r="F39" s="17"/>
      <c r="G39" s="17"/>
      <c r="H39" s="17">
        <v>-8.5</v>
      </c>
      <c r="I39" s="17">
        <v>15</v>
      </c>
      <c r="J39" s="17"/>
      <c r="K39" s="17"/>
      <c r="L39" s="17">
        <v>19.899999999999999</v>
      </c>
      <c r="M39" s="17">
        <v>-10.5</v>
      </c>
      <c r="N39" s="17">
        <v>-18.5</v>
      </c>
      <c r="O39" s="17">
        <v>43</v>
      </c>
      <c r="P39" s="17">
        <v>-1.3</v>
      </c>
      <c r="Q39" s="17">
        <v>-11.3</v>
      </c>
      <c r="R39" s="17">
        <v>15.9</v>
      </c>
      <c r="S39" s="17">
        <v>-0.1</v>
      </c>
      <c r="T39" s="17"/>
      <c r="U39" s="17"/>
      <c r="V39" s="17"/>
      <c r="W39" s="17"/>
      <c r="X39" s="17">
        <v>6.8</v>
      </c>
      <c r="Y39" s="17">
        <v>1.1000000000000001</v>
      </c>
      <c r="Z39" s="17">
        <v>1.3</v>
      </c>
      <c r="AA39" s="17"/>
      <c r="AB39" s="17">
        <v>-3</v>
      </c>
      <c r="AC39" s="17">
        <v>5.7</v>
      </c>
      <c r="AD39" s="17">
        <v>23.2</v>
      </c>
      <c r="AE39" s="17"/>
      <c r="AF39" s="17"/>
      <c r="AG39" s="17"/>
      <c r="AH39" s="17"/>
      <c r="AI39" s="17">
        <v>2.1</v>
      </c>
      <c r="AJ39" s="17">
        <v>-11.3</v>
      </c>
      <c r="AK39" s="17"/>
      <c r="AL39" s="17"/>
      <c r="AM39" s="17"/>
      <c r="AN39" s="17">
        <v>-1.1000000000000001</v>
      </c>
      <c r="AO39" s="17">
        <v>0</v>
      </c>
      <c r="AP39" s="17">
        <v>1</v>
      </c>
      <c r="AQ39" s="17">
        <v>-0.8</v>
      </c>
      <c r="AR39" s="17"/>
      <c r="AS39" s="17">
        <v>-1.1000000000000001</v>
      </c>
      <c r="AT39" s="17">
        <v>1.5</v>
      </c>
      <c r="AU39" s="17">
        <v>1.1000000000000001</v>
      </c>
      <c r="AV39" s="17">
        <v>10</v>
      </c>
      <c r="AW39" s="17">
        <v>-27.3</v>
      </c>
      <c r="AX39" s="17">
        <v>-45.6</v>
      </c>
      <c r="AY39" s="17">
        <v>13.1</v>
      </c>
      <c r="AZ39" s="17">
        <v>-2.6</v>
      </c>
      <c r="BA39" s="17">
        <v>-0.1</v>
      </c>
      <c r="BB39" s="17">
        <v>2.4</v>
      </c>
      <c r="BC39" s="17">
        <v>-3.5</v>
      </c>
      <c r="BD39" s="17">
        <v>0.4</v>
      </c>
      <c r="BE39" s="17">
        <v>0.2</v>
      </c>
      <c r="BF39" s="17">
        <v>-4.5</v>
      </c>
      <c r="BG39" s="17"/>
      <c r="BH39" s="17"/>
      <c r="BI39" s="17">
        <v>7.3</v>
      </c>
      <c r="BJ39" s="17"/>
      <c r="BK39" s="17"/>
      <c r="BL39" s="17">
        <v>0</v>
      </c>
      <c r="BM39" s="17"/>
      <c r="BN39" s="17"/>
      <c r="BO39" s="17"/>
      <c r="BP39" s="17">
        <v>8.4</v>
      </c>
      <c r="BQ39" s="17">
        <v>29</v>
      </c>
      <c r="BR39" s="17">
        <v>27.8</v>
      </c>
      <c r="BS39" s="17">
        <v>-3.4</v>
      </c>
      <c r="BT39" s="17">
        <v>35.5</v>
      </c>
      <c r="BU39" s="17"/>
      <c r="BV39" s="17"/>
      <c r="BW39" s="17"/>
      <c r="BX39" s="17"/>
      <c r="BY39" s="17"/>
      <c r="BZ39" s="17"/>
      <c r="CA39" s="17"/>
      <c r="CB39" s="17"/>
      <c r="CC39" s="17">
        <v>-0.7</v>
      </c>
      <c r="CD39" s="17">
        <v>60.8</v>
      </c>
      <c r="CE39" s="17">
        <v>21.1</v>
      </c>
      <c r="CF39" s="17">
        <v>13.2</v>
      </c>
      <c r="CG39" s="17">
        <v>3.1</v>
      </c>
      <c r="CH39" s="17">
        <v>0.3</v>
      </c>
      <c r="CI39" s="17"/>
      <c r="CJ39" s="17">
        <v>0</v>
      </c>
      <c r="CK39" s="17"/>
      <c r="CL39" s="17">
        <v>17.8</v>
      </c>
      <c r="CM39" s="17">
        <v>21.5</v>
      </c>
      <c r="CN39" s="17">
        <v>-16</v>
      </c>
      <c r="CO39" s="17"/>
      <c r="CP39" s="17"/>
      <c r="CQ39" s="17"/>
      <c r="CR39" s="17"/>
      <c r="CS39" s="17"/>
      <c r="CT39" s="17">
        <v>1</v>
      </c>
      <c r="CU39" s="17">
        <v>-4.8</v>
      </c>
      <c r="CV39" s="17"/>
      <c r="CW39" s="17">
        <v>-9.1</v>
      </c>
      <c r="CX39" s="17">
        <v>9.5</v>
      </c>
      <c r="CY39" s="17">
        <v>-5.6</v>
      </c>
      <c r="CZ39" s="17"/>
      <c r="DA39" s="17"/>
      <c r="DB39" s="17"/>
      <c r="DC39" s="17">
        <v>0</v>
      </c>
      <c r="DD39" s="17">
        <v>0</v>
      </c>
      <c r="DE39" s="17">
        <v>95.49</v>
      </c>
      <c r="DF39" s="17"/>
      <c r="DG39" s="17">
        <v>0.1</v>
      </c>
      <c r="DH39" s="17">
        <v>1.4</v>
      </c>
      <c r="DI39" s="17">
        <v>0</v>
      </c>
      <c r="DJ39" s="17">
        <v>2.1</v>
      </c>
      <c r="DK39" s="17">
        <v>0.2</v>
      </c>
      <c r="DL39" s="17">
        <v>0.6</v>
      </c>
      <c r="DM39" s="17"/>
      <c r="DN39" s="17">
        <v>-0.8</v>
      </c>
      <c r="DO39" s="17">
        <v>-2.2000000000000002</v>
      </c>
      <c r="DP39" s="17">
        <v>0</v>
      </c>
      <c r="DQ39" s="17">
        <v>0</v>
      </c>
      <c r="DR39" s="17">
        <v>-3.4</v>
      </c>
      <c r="DS39" s="17">
        <v>0.1</v>
      </c>
      <c r="DT39" s="17">
        <v>0.4</v>
      </c>
      <c r="DU39" s="17">
        <v>0.2</v>
      </c>
      <c r="DV39" s="17"/>
      <c r="DW39" s="17">
        <v>-2.4</v>
      </c>
      <c r="DX39" s="17">
        <v>0.2</v>
      </c>
      <c r="DY39" s="17">
        <v>0.5</v>
      </c>
      <c r="DZ39" s="17">
        <v>0.5</v>
      </c>
      <c r="EA39" s="17">
        <v>0.1</v>
      </c>
      <c r="EB39" s="17">
        <v>0</v>
      </c>
      <c r="EC39" s="17">
        <v>12.2</v>
      </c>
      <c r="ED39" s="17">
        <v>3.1</v>
      </c>
      <c r="EE39" s="17">
        <v>-14.1</v>
      </c>
      <c r="EF39" s="17">
        <v>-5.0999999999999996</v>
      </c>
      <c r="EG39" s="17">
        <v>-2.4</v>
      </c>
      <c r="EH39" s="17">
        <v>0</v>
      </c>
      <c r="EI39" s="17">
        <v>1.1000000000000001</v>
      </c>
      <c r="EJ39" s="17">
        <v>0.2</v>
      </c>
      <c r="EK39" s="17">
        <v>1.8</v>
      </c>
      <c r="EL39" s="17">
        <v>0.2</v>
      </c>
      <c r="EM39" s="17">
        <v>0.1</v>
      </c>
      <c r="EN39" s="17">
        <v>1</v>
      </c>
      <c r="EO39" s="17">
        <v>-6.4</v>
      </c>
      <c r="EP39" s="17">
        <v>1.9</v>
      </c>
      <c r="EQ39" s="17">
        <v>1.7</v>
      </c>
      <c r="ER39" s="17">
        <v>27.3</v>
      </c>
      <c r="ES39" s="17">
        <v>-0.2</v>
      </c>
      <c r="ET39" s="17">
        <v>9.1</v>
      </c>
      <c r="EU39" s="17">
        <v>0</v>
      </c>
      <c r="EV39" s="17">
        <v>-12.3</v>
      </c>
      <c r="EW39" s="17">
        <v>1.3</v>
      </c>
      <c r="EX39" s="17">
        <v>0.7</v>
      </c>
      <c r="EY39" s="17">
        <v>0.6</v>
      </c>
      <c r="EZ39" s="17">
        <v>1.1000000000000001</v>
      </c>
      <c r="FA39" s="17">
        <v>1.6</v>
      </c>
      <c r="FB39" s="17">
        <v>0.8</v>
      </c>
      <c r="FC39" s="17">
        <v>0.4</v>
      </c>
      <c r="FD39" s="17">
        <v>2</v>
      </c>
      <c r="FE39" s="17">
        <v>7.3</v>
      </c>
      <c r="FF39" s="17">
        <v>0.5</v>
      </c>
      <c r="FG39" s="17">
        <v>2.9</v>
      </c>
      <c r="FH39" s="17">
        <v>0.6</v>
      </c>
      <c r="FI39" s="17">
        <v>2.68</v>
      </c>
      <c r="FJ39" s="17">
        <v>3</v>
      </c>
      <c r="FK39" s="17">
        <v>371.57</v>
      </c>
      <c r="FL39" s="15"/>
      <c r="FM39" s="17">
        <v>1.7</v>
      </c>
      <c r="FN39" s="17">
        <v>9.5000000000000001E-2</v>
      </c>
      <c r="FO39" s="17">
        <v>1.8720000000000001</v>
      </c>
      <c r="FP39" s="17">
        <v>0.8</v>
      </c>
      <c r="FQ39" s="17">
        <v>0.30964000000000003</v>
      </c>
      <c r="FR39" s="17">
        <v>0.15372</v>
      </c>
      <c r="FS39" s="17">
        <v>-0.3</v>
      </c>
      <c r="FT39" s="17">
        <v>2.4</v>
      </c>
      <c r="FU39" s="17">
        <v>7.0303599999999999</v>
      </c>
    </row>
    <row r="40" spans="1:177" ht="24" customHeight="1" x14ac:dyDescent="0.3">
      <c r="A40" s="16" t="s">
        <v>59</v>
      </c>
      <c r="B40" s="16" t="s">
        <v>783</v>
      </c>
      <c r="C40" s="17">
        <v>-13.8</v>
      </c>
      <c r="D40" s="17">
        <v>10.7</v>
      </c>
      <c r="E40" s="17">
        <v>12</v>
      </c>
      <c r="F40" s="17"/>
      <c r="G40" s="17"/>
      <c r="H40" s="17">
        <v>-6.8</v>
      </c>
      <c r="I40" s="17">
        <v>15.6</v>
      </c>
      <c r="J40" s="17"/>
      <c r="K40" s="17"/>
      <c r="L40" s="17">
        <v>19.3</v>
      </c>
      <c r="M40" s="17">
        <v>-3.1</v>
      </c>
      <c r="N40" s="17">
        <v>-13</v>
      </c>
      <c r="O40" s="17">
        <v>41.4</v>
      </c>
      <c r="P40" s="17">
        <v>-2.2000000000000002</v>
      </c>
      <c r="Q40" s="17">
        <v>-11.6</v>
      </c>
      <c r="R40" s="17">
        <v>12.1</v>
      </c>
      <c r="S40" s="17">
        <v>0.1</v>
      </c>
      <c r="T40" s="17"/>
      <c r="U40" s="17"/>
      <c r="V40" s="17"/>
      <c r="W40" s="17"/>
      <c r="X40" s="17">
        <v>7</v>
      </c>
      <c r="Y40" s="17">
        <v>1.1000000000000001</v>
      </c>
      <c r="Z40" s="17">
        <v>1.5</v>
      </c>
      <c r="AA40" s="17"/>
      <c r="AB40" s="17">
        <v>-3.2</v>
      </c>
      <c r="AC40" s="17">
        <v>5.2</v>
      </c>
      <c r="AD40" s="17">
        <v>22.1</v>
      </c>
      <c r="AE40" s="17"/>
      <c r="AF40" s="17"/>
      <c r="AG40" s="17"/>
      <c r="AH40" s="17"/>
      <c r="AI40" s="17">
        <v>4.0999999999999996</v>
      </c>
      <c r="AJ40" s="17">
        <v>-13</v>
      </c>
      <c r="AK40" s="17"/>
      <c r="AL40" s="17"/>
      <c r="AM40" s="17"/>
      <c r="AN40" s="17">
        <v>-1.1000000000000001</v>
      </c>
      <c r="AO40" s="17">
        <v>0</v>
      </c>
      <c r="AP40" s="17">
        <v>1.7</v>
      </c>
      <c r="AQ40" s="17">
        <v>-1.1000000000000001</v>
      </c>
      <c r="AR40" s="17"/>
      <c r="AS40" s="17">
        <v>-1.2</v>
      </c>
      <c r="AT40" s="17">
        <v>1.5</v>
      </c>
      <c r="AU40" s="17">
        <v>0.8</v>
      </c>
      <c r="AV40" s="17">
        <v>7.3</v>
      </c>
      <c r="AW40" s="17">
        <v>-30.1</v>
      </c>
      <c r="AX40" s="17">
        <v>-48.6</v>
      </c>
      <c r="AY40" s="17">
        <v>14.4</v>
      </c>
      <c r="AZ40" s="17">
        <v>-2.6</v>
      </c>
      <c r="BA40" s="17">
        <v>0.2</v>
      </c>
      <c r="BB40" s="17">
        <v>2.4</v>
      </c>
      <c r="BC40" s="17">
        <v>-3.8</v>
      </c>
      <c r="BD40" s="17">
        <v>0.4</v>
      </c>
      <c r="BE40" s="17">
        <v>0.2</v>
      </c>
      <c r="BF40" s="17">
        <v>-1.3</v>
      </c>
      <c r="BG40" s="17"/>
      <c r="BH40" s="17"/>
      <c r="BI40" s="17">
        <v>6.4</v>
      </c>
      <c r="BJ40" s="17"/>
      <c r="BK40" s="17"/>
      <c r="BL40" s="17">
        <v>0</v>
      </c>
      <c r="BM40" s="17"/>
      <c r="BN40" s="17"/>
      <c r="BO40" s="17"/>
      <c r="BP40" s="17">
        <v>12.6</v>
      </c>
      <c r="BQ40" s="17">
        <v>28.3</v>
      </c>
      <c r="BR40" s="17">
        <v>27</v>
      </c>
      <c r="BS40" s="17">
        <v>-3.9</v>
      </c>
      <c r="BT40" s="17">
        <v>35.1</v>
      </c>
      <c r="BU40" s="17"/>
      <c r="BV40" s="17"/>
      <c r="BW40" s="17"/>
      <c r="BX40" s="17"/>
      <c r="BY40" s="17"/>
      <c r="BZ40" s="17"/>
      <c r="CA40" s="17"/>
      <c r="CB40" s="17"/>
      <c r="CC40" s="17">
        <v>-0.7</v>
      </c>
      <c r="CD40" s="17">
        <v>60.6</v>
      </c>
      <c r="CE40" s="17">
        <v>21.8</v>
      </c>
      <c r="CF40" s="17">
        <v>13.4</v>
      </c>
      <c r="CG40" s="17">
        <v>3</v>
      </c>
      <c r="CH40" s="17">
        <v>-0.1</v>
      </c>
      <c r="CI40" s="17"/>
      <c r="CJ40" s="17">
        <v>0</v>
      </c>
      <c r="CK40" s="17"/>
      <c r="CL40" s="17">
        <v>15.3</v>
      </c>
      <c r="CM40" s="17">
        <v>18.899999999999999</v>
      </c>
      <c r="CN40" s="17">
        <v>-20.399999999999999</v>
      </c>
      <c r="CO40" s="17"/>
      <c r="CP40" s="17"/>
      <c r="CQ40" s="17"/>
      <c r="CR40" s="17"/>
      <c r="CS40" s="17"/>
      <c r="CT40" s="17">
        <v>-0.2</v>
      </c>
      <c r="CU40" s="17">
        <v>-5.6</v>
      </c>
      <c r="CV40" s="17"/>
      <c r="CW40" s="17">
        <v>-9</v>
      </c>
      <c r="CX40" s="17">
        <v>9.6</v>
      </c>
      <c r="CY40" s="17">
        <v>-5.6</v>
      </c>
      <c r="CZ40" s="17"/>
      <c r="DA40" s="17"/>
      <c r="DB40" s="17"/>
      <c r="DC40" s="17">
        <v>-0.1</v>
      </c>
      <c r="DD40" s="17">
        <v>0</v>
      </c>
      <c r="DE40" s="17">
        <v>95.07</v>
      </c>
      <c r="DF40" s="17"/>
      <c r="DG40" s="17">
        <v>0.1</v>
      </c>
      <c r="DH40" s="17">
        <v>1.6</v>
      </c>
      <c r="DI40" s="17">
        <v>0</v>
      </c>
      <c r="DJ40" s="17">
        <v>2.4</v>
      </c>
      <c r="DK40" s="17">
        <v>0.2</v>
      </c>
      <c r="DL40" s="17">
        <v>0.6</v>
      </c>
      <c r="DM40" s="17"/>
      <c r="DN40" s="17">
        <v>-0.8</v>
      </c>
      <c r="DO40" s="17">
        <v>-2</v>
      </c>
      <c r="DP40" s="17">
        <v>0</v>
      </c>
      <c r="DQ40" s="17">
        <v>0</v>
      </c>
      <c r="DR40" s="17">
        <v>-2.8</v>
      </c>
      <c r="DS40" s="17">
        <v>0.1</v>
      </c>
      <c r="DT40" s="17">
        <v>0.4</v>
      </c>
      <c r="DU40" s="17">
        <v>0.2</v>
      </c>
      <c r="DV40" s="17"/>
      <c r="DW40" s="17">
        <v>-2.4</v>
      </c>
      <c r="DX40" s="17">
        <v>0</v>
      </c>
      <c r="DY40" s="17">
        <v>0.5</v>
      </c>
      <c r="DZ40" s="17">
        <v>0.6</v>
      </c>
      <c r="EA40" s="17">
        <v>0.2</v>
      </c>
      <c r="EB40" s="17">
        <v>0</v>
      </c>
      <c r="EC40" s="17">
        <v>12</v>
      </c>
      <c r="ED40" s="17">
        <v>3.1</v>
      </c>
      <c r="EE40" s="17">
        <v>-9</v>
      </c>
      <c r="EF40" s="17">
        <v>-4.7</v>
      </c>
      <c r="EG40" s="17">
        <v>-1.5</v>
      </c>
      <c r="EH40" s="17">
        <v>0.1</v>
      </c>
      <c r="EI40" s="17">
        <v>1.1000000000000001</v>
      </c>
      <c r="EJ40" s="17">
        <v>0.2</v>
      </c>
      <c r="EK40" s="17">
        <v>1.7</v>
      </c>
      <c r="EL40" s="17">
        <v>0.2</v>
      </c>
      <c r="EM40" s="17">
        <v>0.1</v>
      </c>
      <c r="EN40" s="17">
        <v>1</v>
      </c>
      <c r="EO40" s="17">
        <v>-6.4</v>
      </c>
      <c r="EP40" s="17">
        <v>1.9</v>
      </c>
      <c r="EQ40" s="17">
        <v>1.2</v>
      </c>
      <c r="ER40" s="17">
        <v>23.5</v>
      </c>
      <c r="ES40" s="17">
        <v>-0.2</v>
      </c>
      <c r="ET40" s="17">
        <v>8.6</v>
      </c>
      <c r="EU40" s="17">
        <v>0</v>
      </c>
      <c r="EV40" s="17">
        <v>-11.9</v>
      </c>
      <c r="EW40" s="17">
        <v>1.3</v>
      </c>
      <c r="EX40" s="17">
        <v>0.7</v>
      </c>
      <c r="EY40" s="17">
        <v>0.6</v>
      </c>
      <c r="EZ40" s="17">
        <v>1.1000000000000001</v>
      </c>
      <c r="FA40" s="17">
        <v>1.1000000000000001</v>
      </c>
      <c r="FB40" s="17">
        <v>0.8</v>
      </c>
      <c r="FC40" s="17">
        <v>0.4</v>
      </c>
      <c r="FD40" s="17">
        <v>1.7</v>
      </c>
      <c r="FE40" s="17">
        <v>7.3</v>
      </c>
      <c r="FF40" s="17">
        <v>0.6</v>
      </c>
      <c r="FG40" s="17">
        <v>0.8</v>
      </c>
      <c r="FH40" s="17">
        <v>0.6</v>
      </c>
      <c r="FI40" s="17">
        <v>2.77</v>
      </c>
      <c r="FJ40" s="17">
        <v>3.34</v>
      </c>
      <c r="FK40" s="17">
        <v>369.08</v>
      </c>
      <c r="FL40" s="15"/>
      <c r="FM40" s="17">
        <v>1.8</v>
      </c>
      <c r="FN40" s="17">
        <v>-0.29599999999999999</v>
      </c>
      <c r="FO40" s="17">
        <v>1.68</v>
      </c>
      <c r="FP40" s="17">
        <v>0.8</v>
      </c>
      <c r="FQ40" s="17">
        <v>0.31247999999999998</v>
      </c>
      <c r="FR40" s="17">
        <v>0.15959999999999999</v>
      </c>
      <c r="FS40" s="17">
        <v>-0.3</v>
      </c>
      <c r="FT40" s="17">
        <v>2.2999999999999998</v>
      </c>
      <c r="FU40" s="17">
        <v>6.45608</v>
      </c>
    </row>
    <row r="41" spans="1:177" ht="24" customHeight="1" x14ac:dyDescent="0.3">
      <c r="A41" s="16" t="s">
        <v>59</v>
      </c>
      <c r="B41" s="16" t="s">
        <v>784</v>
      </c>
      <c r="C41" s="17">
        <v>-12.9</v>
      </c>
      <c r="D41" s="17">
        <v>3.6</v>
      </c>
      <c r="E41" s="17">
        <v>11.5</v>
      </c>
      <c r="F41" s="17"/>
      <c r="G41" s="17"/>
      <c r="H41" s="17">
        <v>-8.5</v>
      </c>
      <c r="I41" s="17">
        <v>6</v>
      </c>
      <c r="J41" s="17"/>
      <c r="K41" s="17"/>
      <c r="L41" s="17">
        <v>16.2</v>
      </c>
      <c r="M41" s="17">
        <v>-5.9</v>
      </c>
      <c r="N41" s="17">
        <v>-14.4</v>
      </c>
      <c r="O41" s="17">
        <v>37.1</v>
      </c>
      <c r="P41" s="17">
        <v>-3.2</v>
      </c>
      <c r="Q41" s="17">
        <v>-13</v>
      </c>
      <c r="R41" s="17">
        <v>10.7</v>
      </c>
      <c r="S41" s="17">
        <v>0.2</v>
      </c>
      <c r="T41" s="17"/>
      <c r="U41" s="17"/>
      <c r="V41" s="17"/>
      <c r="W41" s="17"/>
      <c r="X41" s="17">
        <v>6.2</v>
      </c>
      <c r="Y41" s="17">
        <v>1.1000000000000001</v>
      </c>
      <c r="Z41" s="17">
        <v>1.4</v>
      </c>
      <c r="AA41" s="17"/>
      <c r="AB41" s="17">
        <v>-3.3</v>
      </c>
      <c r="AC41" s="17">
        <v>5.0999999999999996</v>
      </c>
      <c r="AD41" s="17">
        <v>22.8</v>
      </c>
      <c r="AE41" s="17"/>
      <c r="AF41" s="17"/>
      <c r="AG41" s="17"/>
      <c r="AH41" s="17"/>
      <c r="AI41" s="17">
        <v>5</v>
      </c>
      <c r="AJ41" s="17">
        <v>-12.4</v>
      </c>
      <c r="AK41" s="17"/>
      <c r="AL41" s="17"/>
      <c r="AM41" s="17"/>
      <c r="AN41" s="17">
        <v>-1.2</v>
      </c>
      <c r="AO41" s="17">
        <v>0</v>
      </c>
      <c r="AP41" s="17">
        <v>0.9</v>
      </c>
      <c r="AQ41" s="17">
        <v>-0.6</v>
      </c>
      <c r="AR41" s="17"/>
      <c r="AS41" s="17">
        <v>-0.9</v>
      </c>
      <c r="AT41" s="17">
        <v>1.5</v>
      </c>
      <c r="AU41" s="17">
        <v>0.6</v>
      </c>
      <c r="AV41" s="17">
        <v>6.1</v>
      </c>
      <c r="AW41" s="17">
        <v>-31.3</v>
      </c>
      <c r="AX41" s="17">
        <v>-49.6</v>
      </c>
      <c r="AY41" s="17">
        <v>15.6</v>
      </c>
      <c r="AZ41" s="17">
        <v>-2.9</v>
      </c>
      <c r="BA41" s="17">
        <v>-0.4</v>
      </c>
      <c r="BB41" s="17">
        <v>2.2000000000000002</v>
      </c>
      <c r="BC41" s="17">
        <v>-3.4</v>
      </c>
      <c r="BD41" s="17">
        <v>0.4</v>
      </c>
      <c r="BE41" s="17">
        <v>0.2</v>
      </c>
      <c r="BF41" s="17">
        <v>2.2999999999999998</v>
      </c>
      <c r="BG41" s="17"/>
      <c r="BH41" s="17"/>
      <c r="BI41" s="17">
        <v>6.2</v>
      </c>
      <c r="BJ41" s="17"/>
      <c r="BK41" s="17"/>
      <c r="BL41" s="17">
        <v>0</v>
      </c>
      <c r="BM41" s="17"/>
      <c r="BN41" s="17"/>
      <c r="BO41" s="17"/>
      <c r="BP41" s="17">
        <v>7.5</v>
      </c>
      <c r="BQ41" s="17">
        <v>26.4</v>
      </c>
      <c r="BR41" s="17">
        <v>25.2</v>
      </c>
      <c r="BS41" s="17">
        <v>-5.3</v>
      </c>
      <c r="BT41" s="17">
        <v>33.6</v>
      </c>
      <c r="BU41" s="17"/>
      <c r="BV41" s="17"/>
      <c r="BW41" s="17"/>
      <c r="BX41" s="17"/>
      <c r="BY41" s="17"/>
      <c r="BZ41" s="17"/>
      <c r="CA41" s="17"/>
      <c r="CB41" s="17"/>
      <c r="CC41" s="17">
        <v>-0.7</v>
      </c>
      <c r="CD41" s="17">
        <v>30.3</v>
      </c>
      <c r="CE41" s="17">
        <v>17.3</v>
      </c>
      <c r="CF41" s="17">
        <v>12.8</v>
      </c>
      <c r="CG41" s="17">
        <v>2.9</v>
      </c>
      <c r="CH41" s="17">
        <v>-0.1</v>
      </c>
      <c r="CI41" s="17"/>
      <c r="CJ41" s="17">
        <v>0</v>
      </c>
      <c r="CK41" s="17"/>
      <c r="CL41" s="17">
        <v>14.6</v>
      </c>
      <c r="CM41" s="17">
        <v>18.100000000000001</v>
      </c>
      <c r="CN41" s="17">
        <v>-20.9</v>
      </c>
      <c r="CO41" s="17"/>
      <c r="CP41" s="17"/>
      <c r="CQ41" s="17"/>
      <c r="CR41" s="17"/>
      <c r="CS41" s="17"/>
      <c r="CT41" s="17">
        <v>0.2</v>
      </c>
      <c r="CU41" s="17">
        <v>-5.3</v>
      </c>
      <c r="CV41" s="17"/>
      <c r="CW41" s="17">
        <v>-9.1</v>
      </c>
      <c r="CX41" s="17">
        <v>9.1</v>
      </c>
      <c r="CY41" s="17">
        <v>-5.5</v>
      </c>
      <c r="CZ41" s="17"/>
      <c r="DA41" s="17"/>
      <c r="DB41" s="17"/>
      <c r="DC41" s="17">
        <v>0</v>
      </c>
      <c r="DD41" s="17">
        <v>0</v>
      </c>
      <c r="DE41" s="17">
        <v>91.59</v>
      </c>
      <c r="DF41" s="17"/>
      <c r="DG41" s="17">
        <v>0.1</v>
      </c>
      <c r="DH41" s="17">
        <v>1.5</v>
      </c>
      <c r="DI41" s="17">
        <v>0</v>
      </c>
      <c r="DJ41" s="17">
        <v>2.4</v>
      </c>
      <c r="DK41" s="17">
        <v>0.2</v>
      </c>
      <c r="DL41" s="17">
        <v>0.6</v>
      </c>
      <c r="DM41" s="17"/>
      <c r="DN41" s="17">
        <v>-0.7</v>
      </c>
      <c r="DO41" s="17">
        <v>-1.9</v>
      </c>
      <c r="DP41" s="17">
        <v>0</v>
      </c>
      <c r="DQ41" s="17">
        <v>0</v>
      </c>
      <c r="DR41" s="17">
        <v>-3.7</v>
      </c>
      <c r="DS41" s="17">
        <v>0</v>
      </c>
      <c r="DT41" s="17">
        <v>0.4</v>
      </c>
      <c r="DU41" s="17">
        <v>0.2</v>
      </c>
      <c r="DV41" s="17"/>
      <c r="DW41" s="17">
        <v>-2.4</v>
      </c>
      <c r="DX41" s="17">
        <v>0.2</v>
      </c>
      <c r="DY41" s="17">
        <v>0.5</v>
      </c>
      <c r="DZ41" s="17">
        <v>0.6</v>
      </c>
      <c r="EA41" s="17">
        <v>0.3</v>
      </c>
      <c r="EB41" s="17">
        <v>0</v>
      </c>
      <c r="EC41" s="17">
        <v>13.3</v>
      </c>
      <c r="ED41" s="17">
        <v>3</v>
      </c>
      <c r="EE41" s="17">
        <v>-13.9</v>
      </c>
      <c r="EF41" s="17">
        <v>-4.8</v>
      </c>
      <c r="EG41" s="17">
        <v>-2.2999999999999998</v>
      </c>
      <c r="EH41" s="17">
        <v>0.1</v>
      </c>
      <c r="EI41" s="17">
        <v>1.1000000000000001</v>
      </c>
      <c r="EJ41" s="17">
        <v>0.2</v>
      </c>
      <c r="EK41" s="17">
        <v>1.8</v>
      </c>
      <c r="EL41" s="17">
        <v>0.2</v>
      </c>
      <c r="EM41" s="17">
        <v>0.1</v>
      </c>
      <c r="EN41" s="17">
        <v>1</v>
      </c>
      <c r="EO41" s="17">
        <v>-6.4</v>
      </c>
      <c r="EP41" s="17">
        <v>0.9</v>
      </c>
      <c r="EQ41" s="17">
        <v>0.7</v>
      </c>
      <c r="ER41" s="17">
        <v>25</v>
      </c>
      <c r="ES41" s="17">
        <v>-0.2</v>
      </c>
      <c r="ET41" s="17">
        <v>8.6</v>
      </c>
      <c r="EU41" s="17">
        <v>0</v>
      </c>
      <c r="EV41" s="17">
        <v>-11.6</v>
      </c>
      <c r="EW41" s="17">
        <v>1.3</v>
      </c>
      <c r="EX41" s="17">
        <v>0.7</v>
      </c>
      <c r="EY41" s="17">
        <v>0.6</v>
      </c>
      <c r="EZ41" s="17">
        <v>1.1000000000000001</v>
      </c>
      <c r="FA41" s="17">
        <v>0.6</v>
      </c>
      <c r="FB41" s="17">
        <v>0.8</v>
      </c>
      <c r="FC41" s="17">
        <v>0.6</v>
      </c>
      <c r="FD41" s="17">
        <v>1.9</v>
      </c>
      <c r="FE41" s="17">
        <v>7.4</v>
      </c>
      <c r="FF41" s="17">
        <v>0.5</v>
      </c>
      <c r="FG41" s="17">
        <v>3</v>
      </c>
      <c r="FH41" s="17">
        <v>0.7</v>
      </c>
      <c r="FI41" s="17">
        <v>3.2</v>
      </c>
      <c r="FJ41" s="17">
        <v>4.17</v>
      </c>
      <c r="FK41" s="17">
        <v>283.36</v>
      </c>
      <c r="FL41" s="15"/>
      <c r="FM41" s="17">
        <v>1.6</v>
      </c>
      <c r="FN41" s="17">
        <v>-0.68700000000000006</v>
      </c>
      <c r="FO41" s="17">
        <v>1.556</v>
      </c>
      <c r="FP41" s="17">
        <v>0.8</v>
      </c>
      <c r="FQ41" s="17">
        <v>0.30157</v>
      </c>
      <c r="FR41" s="17">
        <v>0</v>
      </c>
      <c r="FS41" s="17">
        <v>-0.4</v>
      </c>
      <c r="FT41" s="17">
        <v>2.2999999999999998</v>
      </c>
      <c r="FU41" s="17">
        <v>5.4705700000000004</v>
      </c>
    </row>
    <row r="42" spans="1:177" ht="24" customHeight="1" x14ac:dyDescent="0.3">
      <c r="A42" s="18" t="s">
        <v>59</v>
      </c>
      <c r="B42" s="18" t="s">
        <v>785</v>
      </c>
      <c r="C42" s="19">
        <v>-14.4</v>
      </c>
      <c r="D42" s="19">
        <v>4.7</v>
      </c>
      <c r="E42" s="19">
        <v>11.4</v>
      </c>
      <c r="F42" s="19"/>
      <c r="G42" s="19"/>
      <c r="H42" s="19">
        <v>-9.3000000000000007</v>
      </c>
      <c r="I42" s="19">
        <v>13.4</v>
      </c>
      <c r="J42" s="19"/>
      <c r="K42" s="19"/>
      <c r="L42" s="19">
        <v>17</v>
      </c>
      <c r="M42" s="19">
        <v>-10.1</v>
      </c>
      <c r="N42" s="19">
        <v>-18.7</v>
      </c>
      <c r="O42" s="19">
        <v>39.200000000000003</v>
      </c>
      <c r="P42" s="19">
        <v>-2.7</v>
      </c>
      <c r="Q42" s="19">
        <v>-12.5</v>
      </c>
      <c r="R42" s="19">
        <v>17.600000000000001</v>
      </c>
      <c r="S42" s="19">
        <v>0</v>
      </c>
      <c r="T42" s="19"/>
      <c r="U42" s="19"/>
      <c r="V42" s="19"/>
      <c r="W42" s="19"/>
      <c r="X42" s="19">
        <v>7.2</v>
      </c>
      <c r="Y42" s="19">
        <v>1</v>
      </c>
      <c r="Z42" s="19">
        <v>1.2</v>
      </c>
      <c r="AA42" s="19"/>
      <c r="AB42" s="19">
        <v>-3.4</v>
      </c>
      <c r="AC42" s="19">
        <v>5.3</v>
      </c>
      <c r="AD42" s="19">
        <v>22.1</v>
      </c>
      <c r="AE42" s="19"/>
      <c r="AF42" s="19"/>
      <c r="AG42" s="19"/>
      <c r="AH42" s="19"/>
      <c r="AI42" s="19">
        <v>3</v>
      </c>
      <c r="AJ42" s="19">
        <v>-11.5</v>
      </c>
      <c r="AK42" s="19"/>
      <c r="AL42" s="19"/>
      <c r="AM42" s="19"/>
      <c r="AN42" s="19">
        <v>-1.3</v>
      </c>
      <c r="AO42" s="19">
        <v>0</v>
      </c>
      <c r="AP42" s="19">
        <v>0.6</v>
      </c>
      <c r="AQ42" s="19">
        <v>-0.7</v>
      </c>
      <c r="AR42" s="19"/>
      <c r="AS42" s="19">
        <v>-0.7</v>
      </c>
      <c r="AT42" s="19">
        <v>1.5</v>
      </c>
      <c r="AU42" s="19">
        <v>0.2</v>
      </c>
      <c r="AV42" s="19">
        <v>7.5</v>
      </c>
      <c r="AW42" s="19">
        <v>-29.8</v>
      </c>
      <c r="AX42" s="19">
        <v>-48.2</v>
      </c>
      <c r="AY42" s="19">
        <v>13.1</v>
      </c>
      <c r="AZ42" s="19">
        <v>-2.9</v>
      </c>
      <c r="BA42" s="19">
        <v>-0.2</v>
      </c>
      <c r="BB42" s="19">
        <v>2.2999999999999998</v>
      </c>
      <c r="BC42" s="19">
        <v>-4.0999999999999996</v>
      </c>
      <c r="BD42" s="19">
        <v>0.4</v>
      </c>
      <c r="BE42" s="19">
        <v>0.2</v>
      </c>
      <c r="BF42" s="19">
        <v>-1.4</v>
      </c>
      <c r="BG42" s="19"/>
      <c r="BH42" s="19"/>
      <c r="BI42" s="19">
        <v>6.3</v>
      </c>
      <c r="BJ42" s="19"/>
      <c r="BK42" s="19"/>
      <c r="BL42" s="19">
        <v>0</v>
      </c>
      <c r="BM42" s="19"/>
      <c r="BN42" s="19"/>
      <c r="BO42" s="19"/>
      <c r="BP42" s="19">
        <v>9.1999999999999993</v>
      </c>
      <c r="BQ42" s="19">
        <v>27.2</v>
      </c>
      <c r="BR42" s="19">
        <v>26</v>
      </c>
      <c r="BS42" s="19">
        <v>-5</v>
      </c>
      <c r="BT42" s="19">
        <v>34.299999999999997</v>
      </c>
      <c r="BU42" s="19"/>
      <c r="BV42" s="19"/>
      <c r="BW42" s="19"/>
      <c r="BX42" s="19"/>
      <c r="BY42" s="19"/>
      <c r="BZ42" s="19"/>
      <c r="CA42" s="19"/>
      <c r="CB42" s="19"/>
      <c r="CC42" s="19">
        <v>-0.7</v>
      </c>
      <c r="CD42" s="19">
        <v>14.7</v>
      </c>
      <c r="CE42" s="19">
        <v>17.399999999999999</v>
      </c>
      <c r="CF42" s="19">
        <v>13</v>
      </c>
      <c r="CG42" s="19">
        <v>2.9</v>
      </c>
      <c r="CH42" s="19">
        <v>0.1</v>
      </c>
      <c r="CI42" s="19"/>
      <c r="CJ42" s="19">
        <v>0</v>
      </c>
      <c r="CK42" s="19"/>
      <c r="CL42" s="19">
        <v>12.6</v>
      </c>
      <c r="CM42" s="19">
        <v>16.2</v>
      </c>
      <c r="CN42" s="19">
        <v>-23.9</v>
      </c>
      <c r="CO42" s="19"/>
      <c r="CP42" s="19"/>
      <c r="CQ42" s="19"/>
      <c r="CR42" s="19"/>
      <c r="CS42" s="19"/>
      <c r="CT42" s="19">
        <v>-0.5</v>
      </c>
      <c r="CU42" s="19">
        <v>-5.6</v>
      </c>
      <c r="CV42" s="19"/>
      <c r="CW42" s="19">
        <v>-10.199999999999999</v>
      </c>
      <c r="CX42" s="19">
        <v>7.2</v>
      </c>
      <c r="CY42" s="19">
        <v>-5.7</v>
      </c>
      <c r="CZ42" s="19"/>
      <c r="DA42" s="19"/>
      <c r="DB42" s="19"/>
      <c r="DC42" s="19">
        <v>-0.1</v>
      </c>
      <c r="DD42" s="19">
        <v>0</v>
      </c>
      <c r="DE42" s="19">
        <v>84.19</v>
      </c>
      <c r="DF42" s="19"/>
      <c r="DG42" s="19">
        <v>0.1</v>
      </c>
      <c r="DH42" s="19">
        <v>1.5</v>
      </c>
      <c r="DI42" s="19">
        <v>0</v>
      </c>
      <c r="DJ42" s="19">
        <v>2.2999999999999998</v>
      </c>
      <c r="DK42" s="19">
        <v>0.2</v>
      </c>
      <c r="DL42" s="19">
        <v>0.6</v>
      </c>
      <c r="DM42" s="19"/>
      <c r="DN42" s="19">
        <v>-0.7</v>
      </c>
      <c r="DO42" s="19">
        <v>-1.6</v>
      </c>
      <c r="DP42" s="19">
        <v>0</v>
      </c>
      <c r="DQ42" s="19">
        <v>0</v>
      </c>
      <c r="DR42" s="19">
        <v>-2.5</v>
      </c>
      <c r="DS42" s="19">
        <v>0.2</v>
      </c>
      <c r="DT42" s="19">
        <v>0.4</v>
      </c>
      <c r="DU42" s="19">
        <v>0.2</v>
      </c>
      <c r="DV42" s="19"/>
      <c r="DW42" s="19">
        <v>-2.4</v>
      </c>
      <c r="DX42" s="19">
        <v>0.1</v>
      </c>
      <c r="DY42" s="19">
        <v>0.6</v>
      </c>
      <c r="DZ42" s="19">
        <v>0.6</v>
      </c>
      <c r="EA42" s="19">
        <v>0.3</v>
      </c>
      <c r="EB42" s="19">
        <v>0</v>
      </c>
      <c r="EC42" s="19">
        <v>17.399999999999999</v>
      </c>
      <c r="ED42" s="19">
        <v>2.2999999999999998</v>
      </c>
      <c r="EE42" s="19">
        <v>-13.9</v>
      </c>
      <c r="EF42" s="19">
        <v>-6</v>
      </c>
      <c r="EG42" s="19">
        <v>-2.5</v>
      </c>
      <c r="EH42" s="19">
        <v>0</v>
      </c>
      <c r="EI42" s="19">
        <v>1.1000000000000001</v>
      </c>
      <c r="EJ42" s="19">
        <v>0.2</v>
      </c>
      <c r="EK42" s="19">
        <v>1.6</v>
      </c>
      <c r="EL42" s="19">
        <v>0.2</v>
      </c>
      <c r="EM42" s="19">
        <v>0.1</v>
      </c>
      <c r="EN42" s="19">
        <v>1</v>
      </c>
      <c r="EO42" s="19">
        <v>-6.3</v>
      </c>
      <c r="EP42" s="19">
        <v>1.2</v>
      </c>
      <c r="EQ42" s="19">
        <v>0.3</v>
      </c>
      <c r="ER42" s="19">
        <v>19.3</v>
      </c>
      <c r="ES42" s="19">
        <v>-0.2</v>
      </c>
      <c r="ET42" s="19">
        <v>9.4</v>
      </c>
      <c r="EU42" s="19">
        <v>0</v>
      </c>
      <c r="EV42" s="19">
        <v>-14.5</v>
      </c>
      <c r="EW42" s="19">
        <v>1.3</v>
      </c>
      <c r="EX42" s="19">
        <v>0.7</v>
      </c>
      <c r="EY42" s="19">
        <v>0.6</v>
      </c>
      <c r="EZ42" s="19">
        <v>1.1000000000000001</v>
      </c>
      <c r="FA42" s="19">
        <v>0.2</v>
      </c>
      <c r="FB42" s="19">
        <v>0.4</v>
      </c>
      <c r="FC42" s="19">
        <v>0.7</v>
      </c>
      <c r="FD42" s="19">
        <v>2</v>
      </c>
      <c r="FE42" s="19">
        <v>7.1</v>
      </c>
      <c r="FF42" s="19">
        <v>0</v>
      </c>
      <c r="FG42" s="19">
        <v>1.9</v>
      </c>
      <c r="FH42" s="19">
        <v>0.3</v>
      </c>
      <c r="FI42" s="19">
        <v>3.06</v>
      </c>
      <c r="FJ42" s="19">
        <v>3.82</v>
      </c>
      <c r="FK42" s="19">
        <v>250.37</v>
      </c>
      <c r="FL42" s="15"/>
      <c r="FM42" s="19">
        <v>1.5</v>
      </c>
      <c r="FN42" s="19">
        <v>-1.0169999999999999</v>
      </c>
      <c r="FO42" s="19">
        <v>1.696</v>
      </c>
      <c r="FP42" s="19">
        <v>0.8</v>
      </c>
      <c r="FQ42" s="19">
        <v>0.31136999999999998</v>
      </c>
      <c r="FR42" s="19">
        <v>0</v>
      </c>
      <c r="FS42" s="19">
        <v>-0.4</v>
      </c>
      <c r="FT42" s="19">
        <v>2.2999999999999998</v>
      </c>
      <c r="FU42" s="19">
        <v>5.1903699999999997</v>
      </c>
    </row>
    <row r="43" spans="1:177" ht="24" customHeight="1" x14ac:dyDescent="0.3">
      <c r="A43" s="13" t="s">
        <v>59</v>
      </c>
      <c r="B43" s="13" t="s">
        <v>786</v>
      </c>
      <c r="C43" s="14">
        <v>-13.9</v>
      </c>
      <c r="D43" s="14">
        <v>2</v>
      </c>
      <c r="E43" s="14">
        <v>11.1</v>
      </c>
      <c r="F43" s="14"/>
      <c r="G43" s="14"/>
      <c r="H43" s="14">
        <v>-8.9</v>
      </c>
      <c r="I43" s="14">
        <v>23.1</v>
      </c>
      <c r="J43" s="14"/>
      <c r="K43" s="14"/>
      <c r="L43" s="14">
        <v>18.8</v>
      </c>
      <c r="M43" s="14">
        <v>-9.4</v>
      </c>
      <c r="N43" s="14">
        <v>-18</v>
      </c>
      <c r="O43" s="14">
        <v>40.6</v>
      </c>
      <c r="P43" s="14">
        <v>-1.2</v>
      </c>
      <c r="Q43" s="14">
        <v>-11.9</v>
      </c>
      <c r="R43" s="14">
        <v>18.5</v>
      </c>
      <c r="S43" s="14">
        <v>-0.1</v>
      </c>
      <c r="T43" s="14"/>
      <c r="U43" s="14"/>
      <c r="V43" s="14"/>
      <c r="W43" s="14"/>
      <c r="X43" s="14">
        <v>7.1</v>
      </c>
      <c r="Y43" s="14">
        <v>0.9</v>
      </c>
      <c r="Z43" s="14">
        <v>1.2</v>
      </c>
      <c r="AA43" s="14"/>
      <c r="AB43" s="14">
        <v>-3.4</v>
      </c>
      <c r="AC43" s="14">
        <v>5.2</v>
      </c>
      <c r="AD43" s="14">
        <v>21.5</v>
      </c>
      <c r="AE43" s="14"/>
      <c r="AF43" s="14"/>
      <c r="AG43" s="14"/>
      <c r="AH43" s="14"/>
      <c r="AI43" s="14">
        <v>2</v>
      </c>
      <c r="AJ43" s="14">
        <v>-11.3</v>
      </c>
      <c r="AK43" s="14"/>
      <c r="AL43" s="14"/>
      <c r="AM43" s="14"/>
      <c r="AN43" s="14">
        <v>-1.4</v>
      </c>
      <c r="AO43" s="14">
        <v>0</v>
      </c>
      <c r="AP43" s="14">
        <v>0.7</v>
      </c>
      <c r="AQ43" s="14">
        <v>-1.6</v>
      </c>
      <c r="AR43" s="14"/>
      <c r="AS43" s="14">
        <v>-1.1000000000000001</v>
      </c>
      <c r="AT43" s="14">
        <v>1.5</v>
      </c>
      <c r="AU43" s="14">
        <v>0.4</v>
      </c>
      <c r="AV43" s="14">
        <v>10.7</v>
      </c>
      <c r="AW43" s="14">
        <v>-26.5</v>
      </c>
      <c r="AX43" s="14">
        <v>-45.1</v>
      </c>
      <c r="AY43" s="14">
        <v>12.6</v>
      </c>
      <c r="AZ43" s="14">
        <v>-2.9</v>
      </c>
      <c r="BA43" s="14">
        <v>-0.4</v>
      </c>
      <c r="BB43" s="14">
        <v>2.2000000000000002</v>
      </c>
      <c r="BC43" s="14">
        <v>-3.9</v>
      </c>
      <c r="BD43" s="14">
        <v>0.4</v>
      </c>
      <c r="BE43" s="14">
        <v>0.3</v>
      </c>
      <c r="BF43" s="14">
        <v>-3.6</v>
      </c>
      <c r="BG43" s="14"/>
      <c r="BH43" s="14"/>
      <c r="BI43" s="14">
        <v>7.5</v>
      </c>
      <c r="BJ43" s="14"/>
      <c r="BK43" s="14"/>
      <c r="BL43" s="14">
        <v>0</v>
      </c>
      <c r="BM43" s="14"/>
      <c r="BN43" s="14"/>
      <c r="BO43" s="14"/>
      <c r="BP43" s="14">
        <v>4.3</v>
      </c>
      <c r="BQ43" s="14">
        <v>30.3</v>
      </c>
      <c r="BR43" s="14">
        <v>29.1</v>
      </c>
      <c r="BS43" s="14">
        <v>-1.7</v>
      </c>
      <c r="BT43" s="14">
        <v>37.6</v>
      </c>
      <c r="BU43" s="14"/>
      <c r="BV43" s="14"/>
      <c r="BW43" s="14"/>
      <c r="BX43" s="14"/>
      <c r="BY43" s="14"/>
      <c r="BZ43" s="14"/>
      <c r="CA43" s="14"/>
      <c r="CB43" s="14"/>
      <c r="CC43" s="14">
        <v>-0.7</v>
      </c>
      <c r="CD43" s="14">
        <v>14.8</v>
      </c>
      <c r="CE43" s="14">
        <v>16.899999999999999</v>
      </c>
      <c r="CF43" s="14">
        <v>13</v>
      </c>
      <c r="CG43" s="14">
        <v>2.9</v>
      </c>
      <c r="CH43" s="14">
        <v>0.1</v>
      </c>
      <c r="CI43" s="14"/>
      <c r="CJ43" s="14">
        <v>0</v>
      </c>
      <c r="CK43" s="14"/>
      <c r="CL43" s="14">
        <v>14.6</v>
      </c>
      <c r="CM43" s="14">
        <v>18.2</v>
      </c>
      <c r="CN43" s="14">
        <v>-20.3</v>
      </c>
      <c r="CO43" s="14"/>
      <c r="CP43" s="14"/>
      <c r="CQ43" s="14"/>
      <c r="CR43" s="14"/>
      <c r="CS43" s="14"/>
      <c r="CT43" s="14">
        <v>1.2</v>
      </c>
      <c r="CU43" s="14">
        <v>-4.5999999999999996</v>
      </c>
      <c r="CV43" s="14"/>
      <c r="CW43" s="14">
        <v>-8.3000000000000007</v>
      </c>
      <c r="CX43" s="14">
        <v>3.4</v>
      </c>
      <c r="CY43" s="14">
        <v>-5.6</v>
      </c>
      <c r="CZ43" s="14"/>
      <c r="DA43" s="14"/>
      <c r="DB43" s="14"/>
      <c r="DC43" s="14">
        <v>0</v>
      </c>
      <c r="DD43" s="14">
        <v>0</v>
      </c>
      <c r="DE43" s="14">
        <v>56.85</v>
      </c>
      <c r="DF43" s="14"/>
      <c r="DG43" s="14">
        <v>0.1</v>
      </c>
      <c r="DH43" s="14">
        <v>1.5</v>
      </c>
      <c r="DI43" s="14">
        <v>0</v>
      </c>
      <c r="DJ43" s="14">
        <v>2.5</v>
      </c>
      <c r="DK43" s="14">
        <v>0.2</v>
      </c>
      <c r="DL43" s="14">
        <v>0.6</v>
      </c>
      <c r="DM43" s="14"/>
      <c r="DN43" s="14">
        <v>-0.4</v>
      </c>
      <c r="DO43" s="14">
        <v>-0.7</v>
      </c>
      <c r="DP43" s="14">
        <v>0</v>
      </c>
      <c r="DQ43" s="14">
        <v>0</v>
      </c>
      <c r="DR43" s="14">
        <v>-0.4</v>
      </c>
      <c r="DS43" s="14">
        <v>0.1</v>
      </c>
      <c r="DT43" s="14">
        <v>0.4</v>
      </c>
      <c r="DU43" s="14">
        <v>0.2</v>
      </c>
      <c r="DV43" s="14"/>
      <c r="DW43" s="14">
        <v>-2.4</v>
      </c>
      <c r="DX43" s="14">
        <v>0</v>
      </c>
      <c r="DY43" s="14">
        <v>0.5</v>
      </c>
      <c r="DZ43" s="14">
        <v>0.6</v>
      </c>
      <c r="EA43" s="14">
        <v>0.3</v>
      </c>
      <c r="EB43" s="14">
        <v>0</v>
      </c>
      <c r="EC43" s="14">
        <v>11.2</v>
      </c>
      <c r="ED43" s="14">
        <v>0.6</v>
      </c>
      <c r="EE43" s="14">
        <v>-11.2</v>
      </c>
      <c r="EF43" s="14">
        <v>-5.9</v>
      </c>
      <c r="EG43" s="14">
        <v>-1.8</v>
      </c>
      <c r="EH43" s="14">
        <v>0</v>
      </c>
      <c r="EI43" s="14">
        <v>1.1000000000000001</v>
      </c>
      <c r="EJ43" s="14">
        <v>0.2</v>
      </c>
      <c r="EK43" s="14">
        <v>1.9</v>
      </c>
      <c r="EL43" s="14">
        <v>0.2</v>
      </c>
      <c r="EM43" s="14">
        <v>0.1</v>
      </c>
      <c r="EN43" s="14">
        <v>1</v>
      </c>
      <c r="EO43" s="14">
        <v>-6.3</v>
      </c>
      <c r="EP43" s="14">
        <v>0.9</v>
      </c>
      <c r="EQ43" s="14">
        <v>0</v>
      </c>
      <c r="ER43" s="14">
        <v>14.2</v>
      </c>
      <c r="ES43" s="14">
        <v>-0.2</v>
      </c>
      <c r="ET43" s="14">
        <v>8.5</v>
      </c>
      <c r="EU43" s="14">
        <v>0.5</v>
      </c>
      <c r="EV43" s="14">
        <v>-11.3</v>
      </c>
      <c r="EW43" s="14">
        <v>1.3</v>
      </c>
      <c r="EX43" s="14">
        <v>0.7</v>
      </c>
      <c r="EY43" s="14">
        <v>0.6</v>
      </c>
      <c r="EZ43" s="14">
        <v>1.1000000000000001</v>
      </c>
      <c r="FA43" s="14">
        <v>0</v>
      </c>
      <c r="FB43" s="14">
        <v>0.4</v>
      </c>
      <c r="FC43" s="14">
        <v>0.7</v>
      </c>
      <c r="FD43" s="14">
        <v>2.1</v>
      </c>
      <c r="FE43" s="14">
        <v>7.4</v>
      </c>
      <c r="FF43" s="14">
        <v>0.4</v>
      </c>
      <c r="FG43" s="14">
        <v>3.8</v>
      </c>
      <c r="FH43" s="14">
        <v>0.5</v>
      </c>
      <c r="FI43" s="14">
        <v>2.99</v>
      </c>
      <c r="FJ43" s="14">
        <v>4.16</v>
      </c>
      <c r="FK43" s="14">
        <v>258.7</v>
      </c>
      <c r="FL43" s="15"/>
      <c r="FM43" s="14">
        <v>1.6</v>
      </c>
      <c r="FN43" s="14">
        <v>-0.59499999999999997</v>
      </c>
      <c r="FO43" s="14">
        <v>1.5</v>
      </c>
      <c r="FP43" s="14">
        <v>0.8</v>
      </c>
      <c r="FQ43" s="14">
        <v>0.30702000000000002</v>
      </c>
      <c r="FR43" s="14">
        <v>0</v>
      </c>
      <c r="FS43" s="14">
        <v>-0.4</v>
      </c>
      <c r="FT43" s="14">
        <v>2.4</v>
      </c>
      <c r="FU43" s="14">
        <v>5.6120200000000002</v>
      </c>
    </row>
    <row r="44" spans="1:177" ht="24" customHeight="1" x14ac:dyDescent="0.3">
      <c r="A44" s="16" t="s">
        <v>59</v>
      </c>
      <c r="B44" s="16" t="s">
        <v>787</v>
      </c>
      <c r="C44" s="17">
        <v>-12.5</v>
      </c>
      <c r="D44" s="17">
        <v>-8.3000000000000007</v>
      </c>
      <c r="E44" s="17">
        <v>9.5</v>
      </c>
      <c r="F44" s="17"/>
      <c r="G44" s="17"/>
      <c r="H44" s="17">
        <v>-9.5</v>
      </c>
      <c r="I44" s="17">
        <v>7.8</v>
      </c>
      <c r="J44" s="17"/>
      <c r="K44" s="17"/>
      <c r="L44" s="17">
        <v>15</v>
      </c>
      <c r="M44" s="17">
        <v>-9.8000000000000007</v>
      </c>
      <c r="N44" s="17">
        <v>-17.399999999999999</v>
      </c>
      <c r="O44" s="17">
        <v>37.6</v>
      </c>
      <c r="P44" s="17">
        <v>1.1000000000000001</v>
      </c>
      <c r="Q44" s="17">
        <v>-10.7</v>
      </c>
      <c r="R44" s="17">
        <v>16.600000000000001</v>
      </c>
      <c r="S44" s="17">
        <v>0.1</v>
      </c>
      <c r="T44" s="17"/>
      <c r="U44" s="17"/>
      <c r="V44" s="17"/>
      <c r="W44" s="17"/>
      <c r="X44" s="17">
        <v>11</v>
      </c>
      <c r="Y44" s="17">
        <v>1.1000000000000001</v>
      </c>
      <c r="Z44" s="17">
        <v>1.4</v>
      </c>
      <c r="AA44" s="17"/>
      <c r="AB44" s="17">
        <v>-3.4</v>
      </c>
      <c r="AC44" s="17">
        <v>5.0999999999999996</v>
      </c>
      <c r="AD44" s="17">
        <v>18.899999999999999</v>
      </c>
      <c r="AE44" s="17"/>
      <c r="AF44" s="17"/>
      <c r="AG44" s="17"/>
      <c r="AH44" s="17"/>
      <c r="AI44" s="17">
        <v>2.8</v>
      </c>
      <c r="AJ44" s="17">
        <v>-10.7</v>
      </c>
      <c r="AK44" s="17"/>
      <c r="AL44" s="17"/>
      <c r="AM44" s="17"/>
      <c r="AN44" s="17">
        <v>-1.6</v>
      </c>
      <c r="AO44" s="17">
        <v>-6.6</v>
      </c>
      <c r="AP44" s="17">
        <v>-0.3</v>
      </c>
      <c r="AQ44" s="17">
        <v>-1</v>
      </c>
      <c r="AR44" s="17"/>
      <c r="AS44" s="17">
        <v>-1</v>
      </c>
      <c r="AT44" s="17">
        <v>1.5</v>
      </c>
      <c r="AU44" s="17">
        <v>1.2</v>
      </c>
      <c r="AV44" s="17">
        <v>13.6</v>
      </c>
      <c r="AW44" s="17">
        <v>-23.7</v>
      </c>
      <c r="AX44" s="17">
        <v>-43.8</v>
      </c>
      <c r="AY44" s="17">
        <v>9.1999999999999993</v>
      </c>
      <c r="AZ44" s="17">
        <v>-3.4</v>
      </c>
      <c r="BA44" s="17">
        <v>-0.7</v>
      </c>
      <c r="BB44" s="17">
        <v>2.1</v>
      </c>
      <c r="BC44" s="17">
        <v>-3.9</v>
      </c>
      <c r="BD44" s="17">
        <v>0.4</v>
      </c>
      <c r="BE44" s="17">
        <v>0.3</v>
      </c>
      <c r="BF44" s="17">
        <v>-0.9</v>
      </c>
      <c r="BG44" s="17"/>
      <c r="BH44" s="17"/>
      <c r="BI44" s="17">
        <v>6.1</v>
      </c>
      <c r="BJ44" s="17"/>
      <c r="BK44" s="17"/>
      <c r="BL44" s="17">
        <v>0</v>
      </c>
      <c r="BM44" s="17"/>
      <c r="BN44" s="17"/>
      <c r="BO44" s="17"/>
      <c r="BP44" s="17">
        <v>-10.8</v>
      </c>
      <c r="BQ44" s="17">
        <v>33.200000000000003</v>
      </c>
      <c r="BR44" s="17">
        <v>31.8</v>
      </c>
      <c r="BS44" s="17">
        <v>4</v>
      </c>
      <c r="BT44" s="17">
        <v>43.8</v>
      </c>
      <c r="BU44" s="17"/>
      <c r="BV44" s="17"/>
      <c r="BW44" s="17"/>
      <c r="BX44" s="17"/>
      <c r="BY44" s="17"/>
      <c r="BZ44" s="17"/>
      <c r="CA44" s="17"/>
      <c r="CB44" s="17"/>
      <c r="CC44" s="17">
        <v>-0.7</v>
      </c>
      <c r="CD44" s="17">
        <v>14.2</v>
      </c>
      <c r="CE44" s="17">
        <v>16.5</v>
      </c>
      <c r="CF44" s="17">
        <v>12.2</v>
      </c>
      <c r="CG44" s="17">
        <v>2.9</v>
      </c>
      <c r="CH44" s="17">
        <v>-0.1</v>
      </c>
      <c r="CI44" s="17"/>
      <c r="CJ44" s="17">
        <v>0</v>
      </c>
      <c r="CK44" s="17"/>
      <c r="CL44" s="17">
        <v>9.4</v>
      </c>
      <c r="CM44" s="17">
        <v>13</v>
      </c>
      <c r="CN44" s="17">
        <v>-28.4</v>
      </c>
      <c r="CO44" s="17"/>
      <c r="CP44" s="17"/>
      <c r="CQ44" s="17"/>
      <c r="CR44" s="17"/>
      <c r="CS44" s="17"/>
      <c r="CT44" s="17">
        <v>3.6</v>
      </c>
      <c r="CU44" s="17">
        <v>-3.2</v>
      </c>
      <c r="CV44" s="17"/>
      <c r="CW44" s="17">
        <v>-5.0999999999999996</v>
      </c>
      <c r="CX44" s="17">
        <v>0.3</v>
      </c>
      <c r="CY44" s="17">
        <v>-5.8</v>
      </c>
      <c r="CZ44" s="17"/>
      <c r="DA44" s="17"/>
      <c r="DB44" s="17"/>
      <c r="DC44" s="17">
        <v>0</v>
      </c>
      <c r="DD44" s="17">
        <v>0</v>
      </c>
      <c r="DE44" s="17">
        <v>23.02</v>
      </c>
      <c r="DF44" s="17"/>
      <c r="DG44" s="17">
        <v>0.1</v>
      </c>
      <c r="DH44" s="17">
        <v>1.3</v>
      </c>
      <c r="DI44" s="17">
        <v>0</v>
      </c>
      <c r="DJ44" s="17">
        <v>2.1</v>
      </c>
      <c r="DK44" s="17">
        <v>0.1</v>
      </c>
      <c r="DL44" s="17">
        <v>0.6</v>
      </c>
      <c r="DM44" s="17"/>
      <c r="DN44" s="17">
        <v>-0.1</v>
      </c>
      <c r="DO44" s="17">
        <v>0</v>
      </c>
      <c r="DP44" s="17">
        <v>0</v>
      </c>
      <c r="DQ44" s="17">
        <v>0</v>
      </c>
      <c r="DR44" s="17">
        <v>0.2</v>
      </c>
      <c r="DS44" s="17">
        <v>-0.3</v>
      </c>
      <c r="DT44" s="17">
        <v>0.4</v>
      </c>
      <c r="DU44" s="17">
        <v>0.2</v>
      </c>
      <c r="DV44" s="17"/>
      <c r="DW44" s="17">
        <v>-2.7</v>
      </c>
      <c r="DX44" s="17">
        <v>0</v>
      </c>
      <c r="DY44" s="17">
        <v>0.5</v>
      </c>
      <c r="DZ44" s="17">
        <v>0.6</v>
      </c>
      <c r="EA44" s="17">
        <v>0.2</v>
      </c>
      <c r="EB44" s="17">
        <v>0</v>
      </c>
      <c r="EC44" s="17">
        <v>7.2</v>
      </c>
      <c r="ED44" s="17">
        <v>0.1</v>
      </c>
      <c r="EE44" s="17">
        <v>-14.3</v>
      </c>
      <c r="EF44" s="17">
        <v>-4.5999999999999996</v>
      </c>
      <c r="EG44" s="17">
        <v>-1.8</v>
      </c>
      <c r="EH44" s="17">
        <v>0</v>
      </c>
      <c r="EI44" s="17">
        <v>1.1000000000000001</v>
      </c>
      <c r="EJ44" s="17">
        <v>0.1</v>
      </c>
      <c r="EK44" s="17">
        <v>2</v>
      </c>
      <c r="EL44" s="17">
        <v>0.2</v>
      </c>
      <c r="EM44" s="17">
        <v>0.1</v>
      </c>
      <c r="EN44" s="17">
        <v>1</v>
      </c>
      <c r="EO44" s="17">
        <v>-6.7</v>
      </c>
      <c r="EP44" s="17">
        <v>1.1000000000000001</v>
      </c>
      <c r="EQ44" s="17">
        <v>0</v>
      </c>
      <c r="ER44" s="17">
        <v>8.5</v>
      </c>
      <c r="ES44" s="17">
        <v>-0.2</v>
      </c>
      <c r="ET44" s="17">
        <v>11.1</v>
      </c>
      <c r="EU44" s="17">
        <v>2.2000000000000002</v>
      </c>
      <c r="EV44" s="17">
        <v>10.4</v>
      </c>
      <c r="EW44" s="17">
        <v>1.3</v>
      </c>
      <c r="EX44" s="17">
        <v>0.7</v>
      </c>
      <c r="EY44" s="17">
        <v>0.6</v>
      </c>
      <c r="EZ44" s="17">
        <v>1.1000000000000001</v>
      </c>
      <c r="FA44" s="17">
        <v>0</v>
      </c>
      <c r="FB44" s="17">
        <v>0.4</v>
      </c>
      <c r="FC44" s="17">
        <v>0.6</v>
      </c>
      <c r="FD44" s="17">
        <v>2</v>
      </c>
      <c r="FE44" s="17">
        <v>7.1</v>
      </c>
      <c r="FF44" s="17">
        <v>0.4</v>
      </c>
      <c r="FG44" s="17">
        <v>2.1</v>
      </c>
      <c r="FH44" s="17">
        <v>0.5</v>
      </c>
      <c r="FI44" s="17">
        <v>3.05</v>
      </c>
      <c r="FJ44" s="17">
        <v>4.0199999999999996</v>
      </c>
      <c r="FK44" s="17">
        <v>191.59</v>
      </c>
      <c r="FL44" s="15"/>
      <c r="FM44" s="17">
        <v>1.2</v>
      </c>
      <c r="FN44" s="17">
        <v>-0.80700000000000005</v>
      </c>
      <c r="FO44" s="17">
        <v>1.0640000000000001</v>
      </c>
      <c r="FP44" s="17">
        <v>0.8</v>
      </c>
      <c r="FQ44" s="17">
        <v>0.31019000000000002</v>
      </c>
      <c r="FR44" s="17">
        <v>0</v>
      </c>
      <c r="FS44" s="17">
        <v>-0.5</v>
      </c>
      <c r="FT44" s="17">
        <v>2.2000000000000002</v>
      </c>
      <c r="FU44" s="17">
        <v>4.2671900000000003</v>
      </c>
    </row>
    <row r="45" spans="1:177" ht="24" customHeight="1" x14ac:dyDescent="0.3">
      <c r="A45" s="16" t="s">
        <v>59</v>
      </c>
      <c r="B45" s="16" t="s">
        <v>788</v>
      </c>
      <c r="C45" s="17">
        <v>-10.7</v>
      </c>
      <c r="D45" s="17">
        <v>5.2</v>
      </c>
      <c r="E45" s="17">
        <v>12.3</v>
      </c>
      <c r="F45" s="17"/>
      <c r="G45" s="17"/>
      <c r="H45" s="17">
        <v>-10.199999999999999</v>
      </c>
      <c r="I45" s="17">
        <v>20.9</v>
      </c>
      <c r="J45" s="17"/>
      <c r="K45" s="17"/>
      <c r="L45" s="17">
        <v>15.3</v>
      </c>
      <c r="M45" s="17">
        <v>-8</v>
      </c>
      <c r="N45" s="17">
        <v>-16.3</v>
      </c>
      <c r="O45" s="17">
        <v>37.700000000000003</v>
      </c>
      <c r="P45" s="17">
        <v>2.2999999999999998</v>
      </c>
      <c r="Q45" s="17">
        <v>-9.8000000000000007</v>
      </c>
      <c r="R45" s="17">
        <v>23.6</v>
      </c>
      <c r="S45" s="17">
        <v>0.1</v>
      </c>
      <c r="T45" s="17"/>
      <c r="U45" s="17"/>
      <c r="V45" s="17"/>
      <c r="W45" s="17"/>
      <c r="X45" s="17">
        <v>16.5</v>
      </c>
      <c r="Y45" s="17">
        <v>0.9</v>
      </c>
      <c r="Z45" s="17">
        <v>1.2</v>
      </c>
      <c r="AA45" s="17"/>
      <c r="AB45" s="17">
        <v>-3.4</v>
      </c>
      <c r="AC45" s="17">
        <v>5.3</v>
      </c>
      <c r="AD45" s="17">
        <v>20.5</v>
      </c>
      <c r="AE45" s="17"/>
      <c r="AF45" s="17"/>
      <c r="AG45" s="17"/>
      <c r="AH45" s="17"/>
      <c r="AI45" s="17">
        <v>4.5</v>
      </c>
      <c r="AJ45" s="17">
        <v>-13.1</v>
      </c>
      <c r="AK45" s="17"/>
      <c r="AL45" s="17"/>
      <c r="AM45" s="17"/>
      <c r="AN45" s="17">
        <v>-1.8</v>
      </c>
      <c r="AO45" s="17">
        <v>-19.899999999999999</v>
      </c>
      <c r="AP45" s="17">
        <v>-1.9</v>
      </c>
      <c r="AQ45" s="17">
        <v>-1.5</v>
      </c>
      <c r="AR45" s="17"/>
      <c r="AS45" s="17">
        <v>-0.4</v>
      </c>
      <c r="AT45" s="17">
        <v>1.5</v>
      </c>
      <c r="AU45" s="17">
        <v>0.6</v>
      </c>
      <c r="AV45" s="17">
        <v>17</v>
      </c>
      <c r="AW45" s="17">
        <v>-20.2</v>
      </c>
      <c r="AX45" s="17">
        <v>-40.299999999999997</v>
      </c>
      <c r="AY45" s="17">
        <v>9.5</v>
      </c>
      <c r="AZ45" s="17">
        <v>-3.1</v>
      </c>
      <c r="BA45" s="17">
        <v>-0.1</v>
      </c>
      <c r="BB45" s="17">
        <v>2</v>
      </c>
      <c r="BC45" s="17">
        <v>-3.6</v>
      </c>
      <c r="BD45" s="17">
        <v>0.4</v>
      </c>
      <c r="BE45" s="17">
        <v>0.2</v>
      </c>
      <c r="BF45" s="17">
        <v>-0.7</v>
      </c>
      <c r="BG45" s="17"/>
      <c r="BH45" s="17"/>
      <c r="BI45" s="17">
        <v>6.1</v>
      </c>
      <c r="BJ45" s="17"/>
      <c r="BK45" s="17"/>
      <c r="BL45" s="17">
        <v>0</v>
      </c>
      <c r="BM45" s="17"/>
      <c r="BN45" s="17"/>
      <c r="BO45" s="17"/>
      <c r="BP45" s="17">
        <v>-0.5</v>
      </c>
      <c r="BQ45" s="17">
        <v>34.5</v>
      </c>
      <c r="BR45" s="17">
        <v>33.1</v>
      </c>
      <c r="BS45" s="17">
        <v>5.3</v>
      </c>
      <c r="BT45" s="17">
        <v>45</v>
      </c>
      <c r="BU45" s="17"/>
      <c r="BV45" s="17"/>
      <c r="BW45" s="17"/>
      <c r="BX45" s="17"/>
      <c r="BY45" s="17"/>
      <c r="BZ45" s="17"/>
      <c r="CA45" s="17"/>
      <c r="CB45" s="17"/>
      <c r="CC45" s="17">
        <v>-0.7</v>
      </c>
      <c r="CD45" s="17">
        <v>24.7</v>
      </c>
      <c r="CE45" s="17">
        <v>15.6</v>
      </c>
      <c r="CF45" s="17">
        <v>5.5</v>
      </c>
      <c r="CG45" s="17">
        <v>1.6</v>
      </c>
      <c r="CH45" s="17">
        <v>-0.1</v>
      </c>
      <c r="CI45" s="17"/>
      <c r="CJ45" s="17">
        <v>0</v>
      </c>
      <c r="CK45" s="17"/>
      <c r="CL45" s="17">
        <v>10.3</v>
      </c>
      <c r="CM45" s="17">
        <v>14</v>
      </c>
      <c r="CN45" s="17">
        <v>-26.9</v>
      </c>
      <c r="CO45" s="17"/>
      <c r="CP45" s="17"/>
      <c r="CQ45" s="17"/>
      <c r="CR45" s="17"/>
      <c r="CS45" s="17"/>
      <c r="CT45" s="17">
        <v>4.0999999999999996</v>
      </c>
      <c r="CU45" s="17">
        <v>-2.9</v>
      </c>
      <c r="CV45" s="17"/>
      <c r="CW45" s="17">
        <v>-0.1</v>
      </c>
      <c r="CX45" s="17">
        <v>0.2</v>
      </c>
      <c r="CY45" s="17">
        <v>-6.1</v>
      </c>
      <c r="CZ45" s="17"/>
      <c r="DA45" s="17"/>
      <c r="DB45" s="17"/>
      <c r="DC45" s="17">
        <v>0</v>
      </c>
      <c r="DD45" s="17">
        <v>0</v>
      </c>
      <c r="DE45" s="17">
        <v>2.06</v>
      </c>
      <c r="DF45" s="17"/>
      <c r="DG45" s="17">
        <v>0.1</v>
      </c>
      <c r="DH45" s="17">
        <v>1.1000000000000001</v>
      </c>
      <c r="DI45" s="17">
        <v>0</v>
      </c>
      <c r="DJ45" s="17">
        <v>2.5</v>
      </c>
      <c r="DK45" s="17">
        <v>0</v>
      </c>
      <c r="DL45" s="17">
        <v>0.6</v>
      </c>
      <c r="DM45" s="17"/>
      <c r="DN45" s="17">
        <v>0</v>
      </c>
      <c r="DO45" s="17">
        <v>0</v>
      </c>
      <c r="DP45" s="17">
        <v>0</v>
      </c>
      <c r="DQ45" s="17">
        <v>0</v>
      </c>
      <c r="DR45" s="17">
        <v>0.5</v>
      </c>
      <c r="DS45" s="17">
        <v>0</v>
      </c>
      <c r="DT45" s="17">
        <v>0.4</v>
      </c>
      <c r="DU45" s="17">
        <v>0.2</v>
      </c>
      <c r="DV45" s="17"/>
      <c r="DW45" s="17">
        <v>-2.7</v>
      </c>
      <c r="DX45" s="17">
        <v>0</v>
      </c>
      <c r="DY45" s="17">
        <v>0.5</v>
      </c>
      <c r="DZ45" s="17">
        <v>0.5</v>
      </c>
      <c r="EA45" s="17">
        <v>0.1</v>
      </c>
      <c r="EB45" s="17">
        <v>0</v>
      </c>
      <c r="EC45" s="17">
        <v>19.899999999999999</v>
      </c>
      <c r="ED45" s="17">
        <v>0.1</v>
      </c>
      <c r="EE45" s="17">
        <v>-9.3000000000000007</v>
      </c>
      <c r="EF45" s="17">
        <v>-2</v>
      </c>
      <c r="EG45" s="17">
        <v>-1</v>
      </c>
      <c r="EH45" s="17">
        <v>0.2</v>
      </c>
      <c r="EI45" s="17">
        <v>1.1000000000000001</v>
      </c>
      <c r="EJ45" s="17">
        <v>0.1</v>
      </c>
      <c r="EK45" s="17">
        <v>1.9</v>
      </c>
      <c r="EL45" s="17">
        <v>0.2</v>
      </c>
      <c r="EM45" s="17">
        <v>0.1</v>
      </c>
      <c r="EN45" s="17">
        <v>1</v>
      </c>
      <c r="EO45" s="17">
        <v>-6.7</v>
      </c>
      <c r="EP45" s="17">
        <v>1.1000000000000001</v>
      </c>
      <c r="EQ45" s="17">
        <v>0</v>
      </c>
      <c r="ER45" s="17">
        <v>29.8</v>
      </c>
      <c r="ES45" s="17">
        <v>-0.2</v>
      </c>
      <c r="ET45" s="17">
        <v>14.4</v>
      </c>
      <c r="EU45" s="17">
        <v>3.8</v>
      </c>
      <c r="EV45" s="17">
        <v>1.9</v>
      </c>
      <c r="EW45" s="17">
        <v>1.3</v>
      </c>
      <c r="EX45" s="17">
        <v>0.7</v>
      </c>
      <c r="EY45" s="17">
        <v>0.6</v>
      </c>
      <c r="EZ45" s="17">
        <v>1.1000000000000001</v>
      </c>
      <c r="FA45" s="17">
        <v>0</v>
      </c>
      <c r="FB45" s="17">
        <v>0.4</v>
      </c>
      <c r="FC45" s="17">
        <v>0.4</v>
      </c>
      <c r="FD45" s="17">
        <v>2.1</v>
      </c>
      <c r="FE45" s="17">
        <v>6.9</v>
      </c>
      <c r="FF45" s="17">
        <v>0.1</v>
      </c>
      <c r="FG45" s="17">
        <v>2.4</v>
      </c>
      <c r="FH45" s="17">
        <v>0.4</v>
      </c>
      <c r="FI45" s="17">
        <v>2.75</v>
      </c>
      <c r="FJ45" s="17">
        <v>4.1100000000000003</v>
      </c>
      <c r="FK45" s="17">
        <v>280.72000000000003</v>
      </c>
      <c r="FL45" s="15"/>
      <c r="FM45" s="17">
        <v>0.9</v>
      </c>
      <c r="FN45" s="17">
        <v>-0.71199999999999997</v>
      </c>
      <c r="FO45" s="17">
        <v>1.036</v>
      </c>
      <c r="FP45" s="17">
        <v>0.8</v>
      </c>
      <c r="FQ45" s="17">
        <v>0.32394000000000001</v>
      </c>
      <c r="FR45" s="17">
        <v>0.10305</v>
      </c>
      <c r="FS45" s="17">
        <v>-0.7</v>
      </c>
      <c r="FT45" s="17">
        <v>2.2999999999999998</v>
      </c>
      <c r="FU45" s="17">
        <v>4.0509899999999996</v>
      </c>
    </row>
    <row r="46" spans="1:177" ht="24" customHeight="1" x14ac:dyDescent="0.3">
      <c r="A46" s="16" t="s">
        <v>59</v>
      </c>
      <c r="B46" s="16" t="s">
        <v>789</v>
      </c>
      <c r="C46" s="17">
        <v>-11.5</v>
      </c>
      <c r="D46" s="17">
        <v>2.4</v>
      </c>
      <c r="E46" s="17">
        <v>11.5</v>
      </c>
      <c r="F46" s="17"/>
      <c r="G46" s="17"/>
      <c r="H46" s="17">
        <v>-10.6</v>
      </c>
      <c r="I46" s="17">
        <v>3.2</v>
      </c>
      <c r="J46" s="17"/>
      <c r="K46" s="17"/>
      <c r="L46" s="17">
        <v>18.600000000000001</v>
      </c>
      <c r="M46" s="17">
        <v>-8.5</v>
      </c>
      <c r="N46" s="17">
        <v>-16.7</v>
      </c>
      <c r="O46" s="17">
        <v>41.7</v>
      </c>
      <c r="P46" s="17">
        <v>1.7</v>
      </c>
      <c r="Q46" s="17">
        <v>-10.1</v>
      </c>
      <c r="R46" s="17">
        <v>16.8</v>
      </c>
      <c r="S46" s="17">
        <v>0</v>
      </c>
      <c r="T46" s="17"/>
      <c r="U46" s="17"/>
      <c r="V46" s="17"/>
      <c r="W46" s="17"/>
      <c r="X46" s="17">
        <v>10.8</v>
      </c>
      <c r="Y46" s="17">
        <v>0.8</v>
      </c>
      <c r="Z46" s="17">
        <v>1.1000000000000001</v>
      </c>
      <c r="AA46" s="17"/>
      <c r="AB46" s="17">
        <v>-3.4</v>
      </c>
      <c r="AC46" s="17">
        <v>5.8</v>
      </c>
      <c r="AD46" s="17">
        <v>19.3</v>
      </c>
      <c r="AE46" s="17"/>
      <c r="AF46" s="17"/>
      <c r="AG46" s="17"/>
      <c r="AH46" s="17"/>
      <c r="AI46" s="17">
        <v>6.9</v>
      </c>
      <c r="AJ46" s="17">
        <v>-12.1</v>
      </c>
      <c r="AK46" s="17"/>
      <c r="AL46" s="17"/>
      <c r="AM46" s="17"/>
      <c r="AN46" s="17">
        <v>-1.8</v>
      </c>
      <c r="AO46" s="17">
        <v>-19.2</v>
      </c>
      <c r="AP46" s="17">
        <v>-1.7</v>
      </c>
      <c r="AQ46" s="17">
        <v>7.9</v>
      </c>
      <c r="AR46" s="17"/>
      <c r="AS46" s="17">
        <v>-0.4</v>
      </c>
      <c r="AT46" s="17">
        <v>1.5</v>
      </c>
      <c r="AU46" s="17">
        <v>0.9</v>
      </c>
      <c r="AV46" s="17">
        <v>14.8</v>
      </c>
      <c r="AW46" s="17">
        <v>-22.5</v>
      </c>
      <c r="AX46" s="17">
        <v>-42.3</v>
      </c>
      <c r="AY46" s="17">
        <v>7.6</v>
      </c>
      <c r="AZ46" s="17">
        <v>-3</v>
      </c>
      <c r="BA46" s="17">
        <v>-0.2</v>
      </c>
      <c r="BB46" s="17">
        <v>0.1</v>
      </c>
      <c r="BC46" s="17">
        <v>-2.2999999999999998</v>
      </c>
      <c r="BD46" s="17">
        <v>0.4</v>
      </c>
      <c r="BE46" s="17">
        <v>0.3</v>
      </c>
      <c r="BF46" s="17">
        <v>-1.5</v>
      </c>
      <c r="BG46" s="17"/>
      <c r="BH46" s="17"/>
      <c r="BI46" s="17">
        <v>6.1</v>
      </c>
      <c r="BJ46" s="17"/>
      <c r="BK46" s="17"/>
      <c r="BL46" s="17">
        <v>0</v>
      </c>
      <c r="BM46" s="17"/>
      <c r="BN46" s="17"/>
      <c r="BO46" s="17"/>
      <c r="BP46" s="17">
        <v>-0.8</v>
      </c>
      <c r="BQ46" s="17">
        <v>33.799999999999997</v>
      </c>
      <c r="BR46" s="17">
        <v>32.4</v>
      </c>
      <c r="BS46" s="17">
        <v>4.4000000000000004</v>
      </c>
      <c r="BT46" s="17">
        <v>44.4</v>
      </c>
      <c r="BU46" s="17"/>
      <c r="BV46" s="17"/>
      <c r="BW46" s="17"/>
      <c r="BX46" s="17"/>
      <c r="BY46" s="17"/>
      <c r="BZ46" s="17"/>
      <c r="CA46" s="17"/>
      <c r="CB46" s="17"/>
      <c r="CC46" s="17">
        <v>-0.7</v>
      </c>
      <c r="CD46" s="17">
        <v>25.1</v>
      </c>
      <c r="CE46" s="17">
        <v>16.100000000000001</v>
      </c>
      <c r="CF46" s="17">
        <v>5.9</v>
      </c>
      <c r="CG46" s="17">
        <v>1.6</v>
      </c>
      <c r="CH46" s="17">
        <v>0</v>
      </c>
      <c r="CI46" s="17"/>
      <c r="CJ46" s="17">
        <v>0</v>
      </c>
      <c r="CK46" s="17"/>
      <c r="CL46" s="17">
        <v>10.6</v>
      </c>
      <c r="CM46" s="17">
        <v>14.2</v>
      </c>
      <c r="CN46" s="17">
        <v>-26.8</v>
      </c>
      <c r="CO46" s="17"/>
      <c r="CP46" s="17"/>
      <c r="CQ46" s="17"/>
      <c r="CR46" s="17"/>
      <c r="CS46" s="17"/>
      <c r="CT46" s="17">
        <v>4.5999999999999996</v>
      </c>
      <c r="CU46" s="17">
        <v>-2.6</v>
      </c>
      <c r="CV46" s="17"/>
      <c r="CW46" s="17">
        <v>-4.5</v>
      </c>
      <c r="CX46" s="17">
        <v>0</v>
      </c>
      <c r="CY46" s="17">
        <v>-6.1</v>
      </c>
      <c r="CZ46" s="17"/>
      <c r="DA46" s="17"/>
      <c r="DB46" s="17"/>
      <c r="DC46" s="17">
        <v>0</v>
      </c>
      <c r="DD46" s="17">
        <v>0</v>
      </c>
      <c r="DE46" s="17">
        <v>0.02</v>
      </c>
      <c r="DF46" s="17"/>
      <c r="DG46" s="17">
        <v>0.1</v>
      </c>
      <c r="DH46" s="17">
        <v>1.3</v>
      </c>
      <c r="DI46" s="17">
        <v>0</v>
      </c>
      <c r="DJ46" s="17">
        <v>1.9</v>
      </c>
      <c r="DK46" s="17">
        <v>0</v>
      </c>
      <c r="DL46" s="17">
        <v>0.6</v>
      </c>
      <c r="DM46" s="17"/>
      <c r="DN46" s="17">
        <v>0</v>
      </c>
      <c r="DO46" s="17">
        <v>0</v>
      </c>
      <c r="DP46" s="17">
        <v>0</v>
      </c>
      <c r="DQ46" s="17">
        <v>0</v>
      </c>
      <c r="DR46" s="17">
        <v>0.2</v>
      </c>
      <c r="DS46" s="17">
        <v>0</v>
      </c>
      <c r="DT46" s="17">
        <v>0.5</v>
      </c>
      <c r="DU46" s="17">
        <v>0.2</v>
      </c>
      <c r="DV46" s="17"/>
      <c r="DW46" s="17">
        <v>-2.7</v>
      </c>
      <c r="DX46" s="17">
        <v>0</v>
      </c>
      <c r="DY46" s="17">
        <v>0.5</v>
      </c>
      <c r="DZ46" s="17">
        <v>0.5</v>
      </c>
      <c r="EA46" s="17">
        <v>0.2</v>
      </c>
      <c r="EB46" s="17">
        <v>0</v>
      </c>
      <c r="EC46" s="17">
        <v>15</v>
      </c>
      <c r="ED46" s="17">
        <v>0.3</v>
      </c>
      <c r="EE46" s="17">
        <v>-4.2</v>
      </c>
      <c r="EF46" s="17">
        <v>-6</v>
      </c>
      <c r="EG46" s="17">
        <v>0</v>
      </c>
      <c r="EH46" s="17">
        <v>0.1</v>
      </c>
      <c r="EI46" s="17">
        <v>1.1000000000000001</v>
      </c>
      <c r="EJ46" s="17">
        <v>0.2</v>
      </c>
      <c r="EK46" s="17">
        <v>1.7</v>
      </c>
      <c r="EL46" s="17">
        <v>0.2</v>
      </c>
      <c r="EM46" s="17">
        <v>0.1</v>
      </c>
      <c r="EN46" s="17">
        <v>1</v>
      </c>
      <c r="EO46" s="17">
        <v>-6.7</v>
      </c>
      <c r="EP46" s="17">
        <v>0</v>
      </c>
      <c r="EQ46" s="17">
        <v>0</v>
      </c>
      <c r="ER46" s="17">
        <v>0</v>
      </c>
      <c r="ES46" s="17">
        <v>-0.2</v>
      </c>
      <c r="ET46" s="17">
        <v>12.5</v>
      </c>
      <c r="EU46" s="17">
        <v>4</v>
      </c>
      <c r="EV46" s="17">
        <v>0</v>
      </c>
      <c r="EW46" s="17">
        <v>1.3</v>
      </c>
      <c r="EX46" s="17">
        <v>0.7</v>
      </c>
      <c r="EY46" s="17">
        <v>0.6</v>
      </c>
      <c r="EZ46" s="17">
        <v>1.1000000000000001</v>
      </c>
      <c r="FA46" s="17">
        <v>0</v>
      </c>
      <c r="FB46" s="17">
        <v>0.4</v>
      </c>
      <c r="FC46" s="17">
        <v>0.6</v>
      </c>
      <c r="FD46" s="17">
        <v>2</v>
      </c>
      <c r="FE46" s="17">
        <v>6.8</v>
      </c>
      <c r="FF46" s="17">
        <v>0.1</v>
      </c>
      <c r="FG46" s="17">
        <v>2.1</v>
      </c>
      <c r="FH46" s="17">
        <v>0.9</v>
      </c>
      <c r="FI46" s="17">
        <v>2.93</v>
      </c>
      <c r="FJ46" s="17">
        <v>4.07</v>
      </c>
      <c r="FK46" s="17">
        <v>210.02</v>
      </c>
      <c r="FL46" s="15"/>
      <c r="FM46" s="17">
        <v>0.9</v>
      </c>
      <c r="FN46" s="17">
        <v>-1.0309999999999999</v>
      </c>
      <c r="FO46" s="17">
        <v>1.0680000000000001</v>
      </c>
      <c r="FP46" s="17">
        <v>0.8</v>
      </c>
      <c r="FQ46" s="17">
        <v>0.33545000000000003</v>
      </c>
      <c r="FR46" s="17">
        <v>0.14373</v>
      </c>
      <c r="FS46" s="17">
        <v>-0.3</v>
      </c>
      <c r="FT46" s="17">
        <v>2</v>
      </c>
      <c r="FU46" s="17">
        <v>3.9161800000000002</v>
      </c>
    </row>
    <row r="47" spans="1:177" ht="24" customHeight="1" x14ac:dyDescent="0.3">
      <c r="A47" s="16" t="s">
        <v>59</v>
      </c>
      <c r="B47" s="16" t="s">
        <v>790</v>
      </c>
      <c r="C47" s="17">
        <v>2.9</v>
      </c>
      <c r="D47" s="17">
        <v>9.6</v>
      </c>
      <c r="E47" s="17">
        <v>13.1</v>
      </c>
      <c r="F47" s="17"/>
      <c r="G47" s="17"/>
      <c r="H47" s="17">
        <v>-6.8</v>
      </c>
      <c r="I47" s="17">
        <v>32.5</v>
      </c>
      <c r="J47" s="17"/>
      <c r="K47" s="17"/>
      <c r="L47" s="17">
        <v>22.7</v>
      </c>
      <c r="M47" s="17">
        <v>-2.6</v>
      </c>
      <c r="N47" s="17">
        <v>-10.9</v>
      </c>
      <c r="O47" s="17">
        <v>48.9</v>
      </c>
      <c r="P47" s="17">
        <v>4.8</v>
      </c>
      <c r="Q47" s="17">
        <v>-7.8</v>
      </c>
      <c r="R47" s="17">
        <v>34.1</v>
      </c>
      <c r="S47" s="17">
        <v>0</v>
      </c>
      <c r="T47" s="17"/>
      <c r="U47" s="17"/>
      <c r="V47" s="17"/>
      <c r="W47" s="17"/>
      <c r="X47" s="17">
        <v>10.7</v>
      </c>
      <c r="Y47" s="17">
        <v>0.7</v>
      </c>
      <c r="Z47" s="17">
        <v>0.9</v>
      </c>
      <c r="AA47" s="17"/>
      <c r="AB47" s="17">
        <v>-3.4</v>
      </c>
      <c r="AC47" s="17">
        <v>5.9</v>
      </c>
      <c r="AD47" s="17">
        <v>19</v>
      </c>
      <c r="AE47" s="17"/>
      <c r="AF47" s="17"/>
      <c r="AG47" s="17"/>
      <c r="AH47" s="17"/>
      <c r="AI47" s="17">
        <v>9.6</v>
      </c>
      <c r="AJ47" s="17">
        <v>-12.7</v>
      </c>
      <c r="AK47" s="17"/>
      <c r="AL47" s="17"/>
      <c r="AM47" s="17"/>
      <c r="AN47" s="17">
        <v>-1.2</v>
      </c>
      <c r="AO47" s="17">
        <v>-5</v>
      </c>
      <c r="AP47" s="17">
        <v>-1.8</v>
      </c>
      <c r="AQ47" s="17">
        <v>7.8</v>
      </c>
      <c r="AR47" s="17"/>
      <c r="AS47" s="17">
        <v>-0.3</v>
      </c>
      <c r="AT47" s="17">
        <v>1.5</v>
      </c>
      <c r="AU47" s="17">
        <v>0.1</v>
      </c>
      <c r="AV47" s="17">
        <v>20.6</v>
      </c>
      <c r="AW47" s="17">
        <v>-16.8</v>
      </c>
      <c r="AX47" s="17">
        <v>-36.6</v>
      </c>
      <c r="AY47" s="17">
        <v>9.9</v>
      </c>
      <c r="AZ47" s="17">
        <v>-2.8</v>
      </c>
      <c r="BA47" s="17">
        <v>-0.2</v>
      </c>
      <c r="BB47" s="17">
        <v>3.8</v>
      </c>
      <c r="BC47" s="17">
        <v>-0.8</v>
      </c>
      <c r="BD47" s="17">
        <v>0.4</v>
      </c>
      <c r="BE47" s="17">
        <v>0.4</v>
      </c>
      <c r="BF47" s="17">
        <v>-0.8</v>
      </c>
      <c r="BG47" s="17"/>
      <c r="BH47" s="17"/>
      <c r="BI47" s="17">
        <v>10</v>
      </c>
      <c r="BJ47" s="17"/>
      <c r="BK47" s="17"/>
      <c r="BL47" s="17">
        <v>0</v>
      </c>
      <c r="BM47" s="17"/>
      <c r="BN47" s="17"/>
      <c r="BO47" s="17"/>
      <c r="BP47" s="17">
        <v>5.0999999999999996</v>
      </c>
      <c r="BQ47" s="17">
        <v>37.299999999999997</v>
      </c>
      <c r="BR47" s="17">
        <v>35.799999999999997</v>
      </c>
      <c r="BS47" s="17">
        <v>8.1999999999999993</v>
      </c>
      <c r="BT47" s="17">
        <v>48.2</v>
      </c>
      <c r="BU47" s="17"/>
      <c r="BV47" s="17"/>
      <c r="BW47" s="17"/>
      <c r="BX47" s="17"/>
      <c r="BY47" s="17"/>
      <c r="BZ47" s="17"/>
      <c r="CA47" s="17"/>
      <c r="CB47" s="17"/>
      <c r="CC47" s="17">
        <v>-0.7</v>
      </c>
      <c r="CD47" s="17">
        <v>24.5</v>
      </c>
      <c r="CE47" s="17">
        <v>30.8</v>
      </c>
      <c r="CF47" s="17">
        <v>5.7</v>
      </c>
      <c r="CG47" s="17">
        <v>3.4</v>
      </c>
      <c r="CH47" s="17">
        <v>0</v>
      </c>
      <c r="CI47" s="17"/>
      <c r="CJ47" s="17">
        <v>0</v>
      </c>
      <c r="CK47" s="17"/>
      <c r="CL47" s="17">
        <v>17.399999999999999</v>
      </c>
      <c r="CM47" s="17">
        <v>21</v>
      </c>
      <c r="CN47" s="17">
        <v>-16.8</v>
      </c>
      <c r="CO47" s="17"/>
      <c r="CP47" s="17"/>
      <c r="CQ47" s="17"/>
      <c r="CR47" s="17"/>
      <c r="CS47" s="17"/>
      <c r="CT47" s="17">
        <v>7</v>
      </c>
      <c r="CU47" s="17">
        <v>-1.2</v>
      </c>
      <c r="CV47" s="17"/>
      <c r="CW47" s="17">
        <v>-7.2</v>
      </c>
      <c r="CX47" s="17">
        <v>0</v>
      </c>
      <c r="CY47" s="17">
        <v>-5</v>
      </c>
      <c r="CZ47" s="17"/>
      <c r="DA47" s="17"/>
      <c r="DB47" s="17"/>
      <c r="DC47" s="17">
        <v>0</v>
      </c>
      <c r="DD47" s="17">
        <v>0</v>
      </c>
      <c r="DE47" s="17">
        <v>-0.14000000000000001</v>
      </c>
      <c r="DF47" s="17"/>
      <c r="DG47" s="17">
        <v>0.1</v>
      </c>
      <c r="DH47" s="17">
        <v>1.3</v>
      </c>
      <c r="DI47" s="17">
        <v>0.3</v>
      </c>
      <c r="DJ47" s="17">
        <v>2.5</v>
      </c>
      <c r="DK47" s="17">
        <v>0</v>
      </c>
      <c r="DL47" s="17">
        <v>0.6</v>
      </c>
      <c r="DM47" s="17"/>
      <c r="DN47" s="17">
        <v>0</v>
      </c>
      <c r="DO47" s="17">
        <v>0</v>
      </c>
      <c r="DP47" s="17">
        <v>0</v>
      </c>
      <c r="DQ47" s="17">
        <v>0</v>
      </c>
      <c r="DR47" s="17">
        <v>0.2</v>
      </c>
      <c r="DS47" s="17">
        <v>0.2</v>
      </c>
      <c r="DT47" s="17">
        <v>0.3</v>
      </c>
      <c r="DU47" s="17">
        <v>0.2</v>
      </c>
      <c r="DV47" s="17"/>
      <c r="DW47" s="17">
        <v>-2.6</v>
      </c>
      <c r="DX47" s="17">
        <v>0</v>
      </c>
      <c r="DY47" s="17">
        <v>0.5</v>
      </c>
      <c r="DZ47" s="17">
        <v>0.6</v>
      </c>
      <c r="EA47" s="17">
        <v>0.4</v>
      </c>
      <c r="EB47" s="17">
        <v>0</v>
      </c>
      <c r="EC47" s="17">
        <v>6.1</v>
      </c>
      <c r="ED47" s="17">
        <v>0.4</v>
      </c>
      <c r="EE47" s="17">
        <v>-6</v>
      </c>
      <c r="EF47" s="17">
        <v>-6.9</v>
      </c>
      <c r="EG47" s="17">
        <v>-0.5</v>
      </c>
      <c r="EH47" s="17">
        <v>0.2</v>
      </c>
      <c r="EI47" s="17">
        <v>1.1000000000000001</v>
      </c>
      <c r="EJ47" s="17">
        <v>0.2</v>
      </c>
      <c r="EK47" s="17">
        <v>1.8</v>
      </c>
      <c r="EL47" s="17">
        <v>0.2</v>
      </c>
      <c r="EM47" s="17">
        <v>0.1</v>
      </c>
      <c r="EN47" s="17">
        <v>1</v>
      </c>
      <c r="EO47" s="17">
        <v>-5.7</v>
      </c>
      <c r="EP47" s="17">
        <v>0</v>
      </c>
      <c r="EQ47" s="17">
        <v>0</v>
      </c>
      <c r="ER47" s="17">
        <v>0</v>
      </c>
      <c r="ES47" s="17">
        <v>-0.2</v>
      </c>
      <c r="ET47" s="17">
        <v>12.2</v>
      </c>
      <c r="EU47" s="17">
        <v>2.5</v>
      </c>
      <c r="EV47" s="17">
        <v>0</v>
      </c>
      <c r="EW47" s="17">
        <v>1.3</v>
      </c>
      <c r="EX47" s="17">
        <v>0.7</v>
      </c>
      <c r="EY47" s="17">
        <v>0.6</v>
      </c>
      <c r="EZ47" s="17">
        <v>1.1000000000000001</v>
      </c>
      <c r="FA47" s="17">
        <v>0</v>
      </c>
      <c r="FB47" s="17">
        <v>0.4</v>
      </c>
      <c r="FC47" s="17">
        <v>0.8</v>
      </c>
      <c r="FD47" s="17">
        <v>2.1</v>
      </c>
      <c r="FE47" s="17">
        <v>9.1</v>
      </c>
      <c r="FF47" s="17">
        <v>0.1</v>
      </c>
      <c r="FG47" s="17">
        <v>4.4000000000000004</v>
      </c>
      <c r="FH47" s="17">
        <v>1</v>
      </c>
      <c r="FI47" s="17">
        <v>2.74</v>
      </c>
      <c r="FJ47" s="17">
        <v>4.08</v>
      </c>
      <c r="FK47" s="17">
        <v>412.28</v>
      </c>
      <c r="FL47" s="15"/>
      <c r="FM47" s="17">
        <v>1</v>
      </c>
      <c r="FN47" s="17">
        <v>-0.41399999999999998</v>
      </c>
      <c r="FO47" s="17">
        <v>1.1000000000000001</v>
      </c>
      <c r="FP47" s="17">
        <v>0.8</v>
      </c>
      <c r="FQ47" s="17">
        <v>0.34211000000000003</v>
      </c>
      <c r="FR47" s="17">
        <v>0.1946</v>
      </c>
      <c r="FS47" s="17">
        <v>0</v>
      </c>
      <c r="FT47" s="17">
        <v>2.1</v>
      </c>
      <c r="FU47" s="17">
        <v>5.1227099999999997</v>
      </c>
    </row>
    <row r="48" spans="1:177" ht="24" customHeight="1" x14ac:dyDescent="0.3">
      <c r="A48" s="16" t="s">
        <v>59</v>
      </c>
      <c r="B48" s="16" t="s">
        <v>791</v>
      </c>
      <c r="C48" s="17">
        <v>0.2</v>
      </c>
      <c r="D48" s="17">
        <v>9.9</v>
      </c>
      <c r="E48" s="17">
        <v>12.8</v>
      </c>
      <c r="F48" s="17"/>
      <c r="G48" s="17"/>
      <c r="H48" s="17">
        <v>-5</v>
      </c>
      <c r="I48" s="17">
        <v>30.5</v>
      </c>
      <c r="J48" s="17"/>
      <c r="K48" s="17"/>
      <c r="L48" s="17">
        <v>21.8</v>
      </c>
      <c r="M48" s="17">
        <v>-4.0999999999999996</v>
      </c>
      <c r="N48" s="17">
        <v>-13.3</v>
      </c>
      <c r="O48" s="17">
        <v>47.5</v>
      </c>
      <c r="P48" s="17">
        <v>4.5</v>
      </c>
      <c r="Q48" s="17">
        <v>-7.7</v>
      </c>
      <c r="R48" s="17">
        <v>33</v>
      </c>
      <c r="S48" s="17">
        <v>-0.1</v>
      </c>
      <c r="T48" s="17"/>
      <c r="U48" s="17"/>
      <c r="V48" s="17"/>
      <c r="W48" s="17"/>
      <c r="X48" s="17">
        <v>11.7</v>
      </c>
      <c r="Y48" s="17">
        <v>0.4</v>
      </c>
      <c r="Z48" s="17">
        <v>0.7</v>
      </c>
      <c r="AA48" s="17"/>
      <c r="AB48" s="17">
        <v>-3.5</v>
      </c>
      <c r="AC48" s="17">
        <v>5.6</v>
      </c>
      <c r="AD48" s="17">
        <v>18.600000000000001</v>
      </c>
      <c r="AE48" s="17"/>
      <c r="AF48" s="17"/>
      <c r="AG48" s="17"/>
      <c r="AH48" s="17"/>
      <c r="AI48" s="17">
        <v>8.5</v>
      </c>
      <c r="AJ48" s="17">
        <v>-13.7</v>
      </c>
      <c r="AK48" s="17"/>
      <c r="AL48" s="17"/>
      <c r="AM48" s="17"/>
      <c r="AN48" s="17">
        <v>-1.3</v>
      </c>
      <c r="AO48" s="17">
        <v>-4.7</v>
      </c>
      <c r="AP48" s="17">
        <v>-1.4</v>
      </c>
      <c r="AQ48" s="17">
        <v>8</v>
      </c>
      <c r="AR48" s="17"/>
      <c r="AS48" s="17">
        <v>-0.5</v>
      </c>
      <c r="AT48" s="17">
        <v>1.5</v>
      </c>
      <c r="AU48" s="17">
        <v>0.1</v>
      </c>
      <c r="AV48" s="17">
        <v>20.5</v>
      </c>
      <c r="AW48" s="17">
        <v>-16.7</v>
      </c>
      <c r="AX48" s="17">
        <v>-41.3</v>
      </c>
      <c r="AY48" s="17">
        <v>8.6999999999999993</v>
      </c>
      <c r="AZ48" s="17">
        <v>-2.6</v>
      </c>
      <c r="BA48" s="17">
        <v>0</v>
      </c>
      <c r="BB48" s="17">
        <v>3.7</v>
      </c>
      <c r="BC48" s="17">
        <v>-2.1</v>
      </c>
      <c r="BD48" s="17">
        <v>0.4</v>
      </c>
      <c r="BE48" s="17">
        <v>0.8</v>
      </c>
      <c r="BF48" s="17">
        <v>-1</v>
      </c>
      <c r="BG48" s="17"/>
      <c r="BH48" s="17"/>
      <c r="BI48" s="17">
        <v>8.6</v>
      </c>
      <c r="BJ48" s="17"/>
      <c r="BK48" s="17"/>
      <c r="BL48" s="17">
        <v>0</v>
      </c>
      <c r="BM48" s="17"/>
      <c r="BN48" s="17"/>
      <c r="BO48" s="17"/>
      <c r="BP48" s="17">
        <v>5.4</v>
      </c>
      <c r="BQ48" s="17">
        <v>37.299999999999997</v>
      </c>
      <c r="BR48" s="17">
        <v>35.9</v>
      </c>
      <c r="BS48" s="17">
        <v>8.1999999999999993</v>
      </c>
      <c r="BT48" s="17">
        <v>48.2</v>
      </c>
      <c r="BU48" s="17"/>
      <c r="BV48" s="17"/>
      <c r="BW48" s="17"/>
      <c r="BX48" s="17"/>
      <c r="BY48" s="17"/>
      <c r="BZ48" s="17"/>
      <c r="CA48" s="17"/>
      <c r="CB48" s="17"/>
      <c r="CC48" s="17">
        <v>-0.7</v>
      </c>
      <c r="CD48" s="17">
        <v>24.8</v>
      </c>
      <c r="CE48" s="17">
        <v>30.9</v>
      </c>
      <c r="CF48" s="17">
        <v>6</v>
      </c>
      <c r="CG48" s="17">
        <v>2.1</v>
      </c>
      <c r="CH48" s="17">
        <v>-0.1</v>
      </c>
      <c r="CI48" s="17"/>
      <c r="CJ48" s="17">
        <v>0</v>
      </c>
      <c r="CK48" s="17"/>
      <c r="CL48" s="17">
        <v>16.2</v>
      </c>
      <c r="CM48" s="17">
        <v>19.600000000000001</v>
      </c>
      <c r="CN48" s="17">
        <v>-18.7</v>
      </c>
      <c r="CO48" s="17"/>
      <c r="CP48" s="17"/>
      <c r="CQ48" s="17"/>
      <c r="CR48" s="17"/>
      <c r="CS48" s="17"/>
      <c r="CT48" s="17">
        <v>8</v>
      </c>
      <c r="CU48" s="17">
        <v>-0.7</v>
      </c>
      <c r="CV48" s="17"/>
      <c r="CW48" s="17">
        <v>-7.4</v>
      </c>
      <c r="CX48" s="17">
        <v>0</v>
      </c>
      <c r="CY48" s="17">
        <v>-4.9000000000000004</v>
      </c>
      <c r="CZ48" s="17"/>
      <c r="DA48" s="17"/>
      <c r="DB48" s="17"/>
      <c r="DC48" s="17">
        <v>0</v>
      </c>
      <c r="DD48" s="17">
        <v>0</v>
      </c>
      <c r="DE48" s="17">
        <v>-0.08</v>
      </c>
      <c r="DF48" s="17"/>
      <c r="DG48" s="17">
        <v>0.1</v>
      </c>
      <c r="DH48" s="17">
        <v>1.2</v>
      </c>
      <c r="DI48" s="17">
        <v>0.1</v>
      </c>
      <c r="DJ48" s="17">
        <v>2.5</v>
      </c>
      <c r="DK48" s="17">
        <v>0</v>
      </c>
      <c r="DL48" s="17">
        <v>0.6</v>
      </c>
      <c r="DM48" s="17"/>
      <c r="DN48" s="17">
        <v>0</v>
      </c>
      <c r="DO48" s="17">
        <v>0</v>
      </c>
      <c r="DP48" s="17">
        <v>0</v>
      </c>
      <c r="DQ48" s="17">
        <v>0</v>
      </c>
      <c r="DR48" s="17">
        <v>0.2</v>
      </c>
      <c r="DS48" s="17">
        <v>-0.2</v>
      </c>
      <c r="DT48" s="17">
        <v>0.4</v>
      </c>
      <c r="DU48" s="17">
        <v>0.2</v>
      </c>
      <c r="DV48" s="17"/>
      <c r="DW48" s="17">
        <v>-2.6</v>
      </c>
      <c r="DX48" s="17">
        <v>0</v>
      </c>
      <c r="DY48" s="17">
        <v>0.5</v>
      </c>
      <c r="DZ48" s="17">
        <v>0.6</v>
      </c>
      <c r="EA48" s="17">
        <v>0.4</v>
      </c>
      <c r="EB48" s="17">
        <v>0</v>
      </c>
      <c r="EC48" s="17">
        <v>0</v>
      </c>
      <c r="ED48" s="17">
        <v>0.4</v>
      </c>
      <c r="EE48" s="17">
        <v>-5.9</v>
      </c>
      <c r="EF48" s="17">
        <v>-7.4</v>
      </c>
      <c r="EG48" s="17">
        <v>-0.8</v>
      </c>
      <c r="EH48" s="17">
        <v>0.3</v>
      </c>
      <c r="EI48" s="17">
        <v>1.1000000000000001</v>
      </c>
      <c r="EJ48" s="17">
        <v>0.2</v>
      </c>
      <c r="EK48" s="17">
        <v>1.8</v>
      </c>
      <c r="EL48" s="17">
        <v>0.2</v>
      </c>
      <c r="EM48" s="17">
        <v>0.1</v>
      </c>
      <c r="EN48" s="17">
        <v>1</v>
      </c>
      <c r="EO48" s="17">
        <v>-5.2</v>
      </c>
      <c r="EP48" s="17">
        <v>0</v>
      </c>
      <c r="EQ48" s="17">
        <v>0</v>
      </c>
      <c r="ER48" s="17">
        <v>0</v>
      </c>
      <c r="ES48" s="17">
        <v>-0.2</v>
      </c>
      <c r="ET48" s="17">
        <v>10.7</v>
      </c>
      <c r="EU48" s="17">
        <v>1.1000000000000001</v>
      </c>
      <c r="EV48" s="17">
        <v>0</v>
      </c>
      <c r="EW48" s="17">
        <v>1.3</v>
      </c>
      <c r="EX48" s="17">
        <v>0.7</v>
      </c>
      <c r="EY48" s="17">
        <v>0.6</v>
      </c>
      <c r="EZ48" s="17">
        <v>1.1000000000000001</v>
      </c>
      <c r="FA48" s="17">
        <v>0</v>
      </c>
      <c r="FB48" s="17">
        <v>0.4</v>
      </c>
      <c r="FC48" s="17">
        <v>1</v>
      </c>
      <c r="FD48" s="17">
        <v>2.1</v>
      </c>
      <c r="FE48" s="17">
        <v>9.1</v>
      </c>
      <c r="FF48" s="17">
        <v>0.4</v>
      </c>
      <c r="FG48" s="17">
        <v>1.1000000000000001</v>
      </c>
      <c r="FH48" s="17">
        <v>1.7</v>
      </c>
      <c r="FI48" s="17">
        <v>2.7</v>
      </c>
      <c r="FJ48" s="17">
        <v>4.32</v>
      </c>
      <c r="FK48" s="17">
        <v>376.94</v>
      </c>
      <c r="FL48" s="15"/>
      <c r="FM48" s="17">
        <v>0.9</v>
      </c>
      <c r="FN48" s="17">
        <v>7.4999999999999997E-2</v>
      </c>
      <c r="FO48" s="17">
        <v>1.1040000000000001</v>
      </c>
      <c r="FP48" s="17">
        <v>0.7</v>
      </c>
      <c r="FQ48" s="17">
        <v>0.34959000000000001</v>
      </c>
      <c r="FR48" s="17">
        <v>0.20194999999999999</v>
      </c>
      <c r="FS48" s="17">
        <v>0</v>
      </c>
      <c r="FT48" s="17">
        <v>1.9</v>
      </c>
      <c r="FU48" s="17">
        <v>5.2305400000000004</v>
      </c>
    </row>
    <row r="49" spans="1:177" ht="24" customHeight="1" x14ac:dyDescent="0.3">
      <c r="A49" s="16" t="s">
        <v>59</v>
      </c>
      <c r="B49" s="16" t="s">
        <v>792</v>
      </c>
      <c r="C49" s="17">
        <v>4.3</v>
      </c>
      <c r="D49" s="17">
        <v>2.1</v>
      </c>
      <c r="E49" s="17">
        <v>11.7</v>
      </c>
      <c r="F49" s="17"/>
      <c r="G49" s="17"/>
      <c r="H49" s="17">
        <v>-6.5</v>
      </c>
      <c r="I49" s="17">
        <v>19.5</v>
      </c>
      <c r="J49" s="17"/>
      <c r="K49" s="17"/>
      <c r="L49" s="17">
        <v>19.100000000000001</v>
      </c>
      <c r="M49" s="17">
        <v>-5.2</v>
      </c>
      <c r="N49" s="17">
        <v>-13.5</v>
      </c>
      <c r="O49" s="17">
        <v>45</v>
      </c>
      <c r="P49" s="17">
        <v>-0.2</v>
      </c>
      <c r="Q49" s="17">
        <v>-11.1</v>
      </c>
      <c r="R49" s="17">
        <v>25.7</v>
      </c>
      <c r="S49" s="17">
        <v>0</v>
      </c>
      <c r="T49" s="17"/>
      <c r="U49" s="17"/>
      <c r="V49" s="17"/>
      <c r="W49" s="17"/>
      <c r="X49" s="17">
        <v>11.4</v>
      </c>
      <c r="Y49" s="17">
        <v>0.3</v>
      </c>
      <c r="Z49" s="17">
        <v>0.7</v>
      </c>
      <c r="AA49" s="17"/>
      <c r="AB49" s="17">
        <v>-3.4</v>
      </c>
      <c r="AC49" s="17">
        <v>5.6</v>
      </c>
      <c r="AD49" s="17">
        <v>19.399999999999999</v>
      </c>
      <c r="AE49" s="17"/>
      <c r="AF49" s="17"/>
      <c r="AG49" s="17"/>
      <c r="AH49" s="17"/>
      <c r="AI49" s="17">
        <v>8.8000000000000007</v>
      </c>
      <c r="AJ49" s="17">
        <v>-12.1</v>
      </c>
      <c r="AK49" s="17"/>
      <c r="AL49" s="17"/>
      <c r="AM49" s="17"/>
      <c r="AN49" s="17">
        <v>-1.3</v>
      </c>
      <c r="AO49" s="17">
        <v>-4.7</v>
      </c>
      <c r="AP49" s="17">
        <v>-1.5</v>
      </c>
      <c r="AQ49" s="17">
        <v>7.4</v>
      </c>
      <c r="AR49" s="17"/>
      <c r="AS49" s="17">
        <v>-0.2</v>
      </c>
      <c r="AT49" s="17">
        <v>1.5</v>
      </c>
      <c r="AU49" s="17">
        <v>0.4</v>
      </c>
      <c r="AV49" s="17">
        <v>16.5</v>
      </c>
      <c r="AW49" s="17">
        <v>-20.8</v>
      </c>
      <c r="AX49" s="17">
        <v>-45.5</v>
      </c>
      <c r="AY49" s="17">
        <v>10.4</v>
      </c>
      <c r="AZ49" s="17">
        <v>-2.7</v>
      </c>
      <c r="BA49" s="17">
        <v>-0.2</v>
      </c>
      <c r="BB49" s="17">
        <v>2.6</v>
      </c>
      <c r="BC49" s="17">
        <v>-0.4</v>
      </c>
      <c r="BD49" s="17">
        <v>0.4</v>
      </c>
      <c r="BE49" s="17">
        <v>0.8</v>
      </c>
      <c r="BF49" s="17">
        <v>0</v>
      </c>
      <c r="BG49" s="17"/>
      <c r="BH49" s="17"/>
      <c r="BI49" s="17">
        <v>8.3000000000000007</v>
      </c>
      <c r="BJ49" s="17"/>
      <c r="BK49" s="17"/>
      <c r="BL49" s="17">
        <v>0</v>
      </c>
      <c r="BM49" s="17"/>
      <c r="BN49" s="17"/>
      <c r="BO49" s="17"/>
      <c r="BP49" s="17">
        <v>2.9</v>
      </c>
      <c r="BQ49" s="17">
        <v>26.1</v>
      </c>
      <c r="BR49" s="17">
        <v>30.8</v>
      </c>
      <c r="BS49" s="17">
        <v>3.2</v>
      </c>
      <c r="BT49" s="17">
        <v>38.4</v>
      </c>
      <c r="BU49" s="17"/>
      <c r="BV49" s="17"/>
      <c r="BW49" s="17"/>
      <c r="BX49" s="17"/>
      <c r="BY49" s="17"/>
      <c r="BZ49" s="17"/>
      <c r="CA49" s="17"/>
      <c r="CB49" s="17"/>
      <c r="CC49" s="17">
        <v>-0.7</v>
      </c>
      <c r="CD49" s="17">
        <v>25.8</v>
      </c>
      <c r="CE49" s="17">
        <v>51.3</v>
      </c>
      <c r="CF49" s="17">
        <v>5.9</v>
      </c>
      <c r="CG49" s="17">
        <v>1.6</v>
      </c>
      <c r="CH49" s="17">
        <v>0.1</v>
      </c>
      <c r="CI49" s="17"/>
      <c r="CJ49" s="17">
        <v>0</v>
      </c>
      <c r="CK49" s="17"/>
      <c r="CL49" s="17">
        <v>13.5</v>
      </c>
      <c r="CM49" s="17">
        <v>17.100000000000001</v>
      </c>
      <c r="CN49" s="17">
        <v>-22.4</v>
      </c>
      <c r="CO49" s="17"/>
      <c r="CP49" s="17"/>
      <c r="CQ49" s="17"/>
      <c r="CR49" s="17"/>
      <c r="CS49" s="17"/>
      <c r="CT49" s="17">
        <v>5.5</v>
      </c>
      <c r="CU49" s="17">
        <v>-2.1</v>
      </c>
      <c r="CV49" s="17"/>
      <c r="CW49" s="17">
        <v>-7.3</v>
      </c>
      <c r="CX49" s="17">
        <v>0</v>
      </c>
      <c r="CY49" s="17">
        <v>-5.0999999999999996</v>
      </c>
      <c r="CZ49" s="17"/>
      <c r="DA49" s="17"/>
      <c r="DB49" s="17"/>
      <c r="DC49" s="17">
        <v>0</v>
      </c>
      <c r="DD49" s="17">
        <v>0</v>
      </c>
      <c r="DE49" s="17">
        <v>-0.21</v>
      </c>
      <c r="DF49" s="17"/>
      <c r="DG49" s="17">
        <v>0.1</v>
      </c>
      <c r="DH49" s="17">
        <v>1.3</v>
      </c>
      <c r="DI49" s="17">
        <v>0.1</v>
      </c>
      <c r="DJ49" s="17">
        <v>2.1</v>
      </c>
      <c r="DK49" s="17">
        <v>0</v>
      </c>
      <c r="DL49" s="17">
        <v>0.6</v>
      </c>
      <c r="DM49" s="17"/>
      <c r="DN49" s="17">
        <v>0</v>
      </c>
      <c r="DO49" s="17">
        <v>0</v>
      </c>
      <c r="DP49" s="17">
        <v>0</v>
      </c>
      <c r="DQ49" s="17">
        <v>0</v>
      </c>
      <c r="DR49" s="17">
        <v>0.2</v>
      </c>
      <c r="DS49" s="17">
        <v>-0.1</v>
      </c>
      <c r="DT49" s="17">
        <v>0.4</v>
      </c>
      <c r="DU49" s="17">
        <v>0.2</v>
      </c>
      <c r="DV49" s="17"/>
      <c r="DW49" s="17">
        <v>-2.6</v>
      </c>
      <c r="DX49" s="17">
        <v>0</v>
      </c>
      <c r="DY49" s="17">
        <v>0.6</v>
      </c>
      <c r="DZ49" s="17">
        <v>0.6</v>
      </c>
      <c r="EA49" s="17">
        <v>0.4</v>
      </c>
      <c r="EB49" s="17">
        <v>0</v>
      </c>
      <c r="EC49" s="17">
        <v>0</v>
      </c>
      <c r="ED49" s="17">
        <v>0.4</v>
      </c>
      <c r="EE49" s="17">
        <v>-7.6</v>
      </c>
      <c r="EF49" s="17">
        <v>-9</v>
      </c>
      <c r="EG49" s="17">
        <v>-0.7</v>
      </c>
      <c r="EH49" s="17">
        <v>0.2</v>
      </c>
      <c r="EI49" s="17">
        <v>1.1000000000000001</v>
      </c>
      <c r="EJ49" s="17">
        <v>0.1</v>
      </c>
      <c r="EK49" s="17">
        <v>1.7</v>
      </c>
      <c r="EL49" s="17">
        <v>0.2</v>
      </c>
      <c r="EM49" s="17">
        <v>0.1</v>
      </c>
      <c r="EN49" s="17">
        <v>1</v>
      </c>
      <c r="EO49" s="17">
        <v>-5.3</v>
      </c>
      <c r="EP49" s="17">
        <v>0</v>
      </c>
      <c r="EQ49" s="17">
        <v>0</v>
      </c>
      <c r="ER49" s="17">
        <v>0</v>
      </c>
      <c r="ES49" s="17">
        <v>-0.2</v>
      </c>
      <c r="ET49" s="17">
        <v>9.6999999999999993</v>
      </c>
      <c r="EU49" s="17">
        <v>1.1000000000000001</v>
      </c>
      <c r="EV49" s="17">
        <v>0</v>
      </c>
      <c r="EW49" s="17">
        <v>1.3</v>
      </c>
      <c r="EX49" s="17">
        <v>0.7</v>
      </c>
      <c r="EY49" s="17">
        <v>0.6</v>
      </c>
      <c r="EZ49" s="17">
        <v>1.1000000000000001</v>
      </c>
      <c r="FA49" s="17">
        <v>0</v>
      </c>
      <c r="FB49" s="17">
        <v>0.4</v>
      </c>
      <c r="FC49" s="17">
        <v>1</v>
      </c>
      <c r="FD49" s="17">
        <v>2</v>
      </c>
      <c r="FE49" s="17">
        <v>9.1</v>
      </c>
      <c r="FF49" s="17">
        <v>0</v>
      </c>
      <c r="FG49" s="17">
        <v>3.6</v>
      </c>
      <c r="FH49" s="17">
        <v>1.5</v>
      </c>
      <c r="FI49" s="17">
        <v>2.77</v>
      </c>
      <c r="FJ49" s="17">
        <v>4.58</v>
      </c>
      <c r="FK49" s="17">
        <v>302.33999999999997</v>
      </c>
      <c r="FL49" s="15"/>
      <c r="FM49" s="17">
        <v>0.9</v>
      </c>
      <c r="FN49" s="17">
        <v>-7.2999999999999995E-2</v>
      </c>
      <c r="FO49" s="17">
        <v>1.048</v>
      </c>
      <c r="FP49" s="17">
        <v>0.7</v>
      </c>
      <c r="FQ49" s="17">
        <v>0.35705999999999999</v>
      </c>
      <c r="FR49" s="17">
        <v>0.18121999999999999</v>
      </c>
      <c r="FS49" s="17">
        <v>-0.1</v>
      </c>
      <c r="FT49" s="17">
        <v>2</v>
      </c>
      <c r="FU49" s="17">
        <v>5.01328</v>
      </c>
    </row>
    <row r="50" spans="1:177" ht="24" customHeight="1" x14ac:dyDescent="0.3">
      <c r="A50" s="18" t="s">
        <v>59</v>
      </c>
      <c r="B50" s="18" t="s">
        <v>793</v>
      </c>
      <c r="C50" s="19">
        <v>2.6</v>
      </c>
      <c r="D50" s="19">
        <v>5.3</v>
      </c>
      <c r="E50" s="19">
        <v>11.7</v>
      </c>
      <c r="F50" s="19"/>
      <c r="G50" s="19"/>
      <c r="H50" s="19">
        <v>-5.9</v>
      </c>
      <c r="I50" s="19">
        <v>28.8</v>
      </c>
      <c r="J50" s="19"/>
      <c r="K50" s="19"/>
      <c r="L50" s="19">
        <v>18.5</v>
      </c>
      <c r="M50" s="19">
        <v>-7.2</v>
      </c>
      <c r="N50" s="19">
        <v>-16.2</v>
      </c>
      <c r="O50" s="19">
        <v>43</v>
      </c>
      <c r="P50" s="19">
        <v>-0.8</v>
      </c>
      <c r="Q50" s="19">
        <v>-11</v>
      </c>
      <c r="R50" s="19">
        <v>35.9</v>
      </c>
      <c r="S50" s="19">
        <v>-0.1</v>
      </c>
      <c r="T50" s="19"/>
      <c r="U50" s="19"/>
      <c r="V50" s="19"/>
      <c r="W50" s="19"/>
      <c r="X50" s="19">
        <v>11.6</v>
      </c>
      <c r="Y50" s="19">
        <v>0.3</v>
      </c>
      <c r="Z50" s="19">
        <v>0.9</v>
      </c>
      <c r="AA50" s="19"/>
      <c r="AB50" s="19">
        <v>-3.5</v>
      </c>
      <c r="AC50" s="19">
        <v>5.2</v>
      </c>
      <c r="AD50" s="19">
        <v>20.5</v>
      </c>
      <c r="AE50" s="19"/>
      <c r="AF50" s="19"/>
      <c r="AG50" s="19"/>
      <c r="AH50" s="19"/>
      <c r="AI50" s="19">
        <v>7.7</v>
      </c>
      <c r="AJ50" s="19">
        <v>-11.9</v>
      </c>
      <c r="AK50" s="19"/>
      <c r="AL50" s="19"/>
      <c r="AM50" s="19"/>
      <c r="AN50" s="19">
        <v>-1.4</v>
      </c>
      <c r="AO50" s="19">
        <v>-5</v>
      </c>
      <c r="AP50" s="19">
        <v>-1.6</v>
      </c>
      <c r="AQ50" s="19">
        <v>7</v>
      </c>
      <c r="AR50" s="19"/>
      <c r="AS50" s="19">
        <v>-0.3</v>
      </c>
      <c r="AT50" s="19">
        <v>1.6</v>
      </c>
      <c r="AU50" s="19">
        <v>-0.2</v>
      </c>
      <c r="AV50" s="19">
        <v>13.7</v>
      </c>
      <c r="AW50" s="19">
        <v>-23.5</v>
      </c>
      <c r="AX50" s="19">
        <v>-38.5</v>
      </c>
      <c r="AY50" s="19">
        <v>8.1999999999999993</v>
      </c>
      <c r="AZ50" s="19">
        <v>-2.6</v>
      </c>
      <c r="BA50" s="19">
        <v>-0.2</v>
      </c>
      <c r="BB50" s="19">
        <v>2.1</v>
      </c>
      <c r="BC50" s="19">
        <v>-0.4</v>
      </c>
      <c r="BD50" s="19">
        <v>0.4</v>
      </c>
      <c r="BE50" s="19">
        <v>0.9</v>
      </c>
      <c r="BF50" s="19">
        <v>-1.1000000000000001</v>
      </c>
      <c r="BG50" s="19"/>
      <c r="BH50" s="19"/>
      <c r="BI50" s="19">
        <v>7.9</v>
      </c>
      <c r="BJ50" s="19"/>
      <c r="BK50" s="19"/>
      <c r="BL50" s="19">
        <v>0</v>
      </c>
      <c r="BM50" s="19"/>
      <c r="BN50" s="19"/>
      <c r="BO50" s="19"/>
      <c r="BP50" s="19">
        <v>4.4000000000000004</v>
      </c>
      <c r="BQ50" s="19">
        <v>0</v>
      </c>
      <c r="BR50" s="19">
        <v>30.8</v>
      </c>
      <c r="BS50" s="19">
        <v>2.7</v>
      </c>
      <c r="BT50" s="19">
        <v>31.8</v>
      </c>
      <c r="BU50" s="19"/>
      <c r="BV50" s="19"/>
      <c r="BW50" s="19"/>
      <c r="BX50" s="19"/>
      <c r="BY50" s="19"/>
      <c r="BZ50" s="19"/>
      <c r="CA50" s="19"/>
      <c r="CB50" s="19"/>
      <c r="CC50" s="19">
        <v>-0.7</v>
      </c>
      <c r="CD50" s="19">
        <v>25.3</v>
      </c>
      <c r="CE50" s="19">
        <v>51.9</v>
      </c>
      <c r="CF50" s="19">
        <v>9.4</v>
      </c>
      <c r="CG50" s="19">
        <v>1.6</v>
      </c>
      <c r="CH50" s="19">
        <v>4</v>
      </c>
      <c r="CI50" s="19"/>
      <c r="CJ50" s="19">
        <v>0</v>
      </c>
      <c r="CK50" s="19"/>
      <c r="CL50" s="19">
        <v>12</v>
      </c>
      <c r="CM50" s="19">
        <v>15.7</v>
      </c>
      <c r="CN50" s="19">
        <v>-24.7</v>
      </c>
      <c r="CO50" s="19"/>
      <c r="CP50" s="19"/>
      <c r="CQ50" s="19"/>
      <c r="CR50" s="19"/>
      <c r="CS50" s="19"/>
      <c r="CT50" s="19">
        <v>2.4</v>
      </c>
      <c r="CU50" s="19">
        <v>-3.9</v>
      </c>
      <c r="CV50" s="19"/>
      <c r="CW50" s="19">
        <v>-7.5</v>
      </c>
      <c r="CX50" s="19">
        <v>0</v>
      </c>
      <c r="CY50" s="19">
        <v>-5.2</v>
      </c>
      <c r="CZ50" s="19"/>
      <c r="DA50" s="19"/>
      <c r="DB50" s="19"/>
      <c r="DC50" s="19">
        <v>0</v>
      </c>
      <c r="DD50" s="19">
        <v>0</v>
      </c>
      <c r="DE50" s="19">
        <v>0</v>
      </c>
      <c r="DF50" s="19"/>
      <c r="DG50" s="19">
        <v>0.1</v>
      </c>
      <c r="DH50" s="19">
        <v>1.2</v>
      </c>
      <c r="DI50" s="19">
        <v>0.1</v>
      </c>
      <c r="DJ50" s="19">
        <v>1.8</v>
      </c>
      <c r="DK50" s="19">
        <v>0</v>
      </c>
      <c r="DL50" s="19">
        <v>0.5</v>
      </c>
      <c r="DM50" s="19"/>
      <c r="DN50" s="19">
        <v>0</v>
      </c>
      <c r="DO50" s="19">
        <v>0</v>
      </c>
      <c r="DP50" s="19">
        <v>0</v>
      </c>
      <c r="DQ50" s="19">
        <v>0</v>
      </c>
      <c r="DR50" s="19">
        <v>0</v>
      </c>
      <c r="DS50" s="19">
        <v>-0.1</v>
      </c>
      <c r="DT50" s="19">
        <v>-0.5</v>
      </c>
      <c r="DU50" s="19">
        <v>0.2</v>
      </c>
      <c r="DV50" s="19"/>
      <c r="DW50" s="19">
        <v>-2.5</v>
      </c>
      <c r="DX50" s="19">
        <v>0</v>
      </c>
      <c r="DY50" s="19">
        <v>0.6</v>
      </c>
      <c r="DZ50" s="19">
        <v>0.6</v>
      </c>
      <c r="EA50" s="19">
        <v>0.3</v>
      </c>
      <c r="EB50" s="19">
        <v>0</v>
      </c>
      <c r="EC50" s="19">
        <v>0</v>
      </c>
      <c r="ED50" s="19">
        <v>0</v>
      </c>
      <c r="EE50" s="19">
        <v>-6.2</v>
      </c>
      <c r="EF50" s="19">
        <v>-8.8000000000000007</v>
      </c>
      <c r="EG50" s="19">
        <v>-1.4</v>
      </c>
      <c r="EH50" s="19">
        <v>0.2</v>
      </c>
      <c r="EI50" s="19">
        <v>1.1000000000000001</v>
      </c>
      <c r="EJ50" s="19">
        <v>0.1</v>
      </c>
      <c r="EK50" s="19">
        <v>1.7</v>
      </c>
      <c r="EL50" s="19">
        <v>0.2</v>
      </c>
      <c r="EM50" s="19">
        <v>0.1</v>
      </c>
      <c r="EN50" s="19">
        <v>1</v>
      </c>
      <c r="EO50" s="19">
        <v>-5.4</v>
      </c>
      <c r="EP50" s="19">
        <v>0</v>
      </c>
      <c r="EQ50" s="19">
        <v>0</v>
      </c>
      <c r="ER50" s="19">
        <v>0</v>
      </c>
      <c r="ES50" s="19">
        <v>-0.2</v>
      </c>
      <c r="ET50" s="19">
        <v>5.2</v>
      </c>
      <c r="EU50" s="19">
        <v>0</v>
      </c>
      <c r="EV50" s="19">
        <v>0</v>
      </c>
      <c r="EW50" s="19">
        <v>1.3</v>
      </c>
      <c r="EX50" s="19">
        <v>0.7</v>
      </c>
      <c r="EY50" s="19">
        <v>0.6</v>
      </c>
      <c r="EZ50" s="19">
        <v>1.1000000000000001</v>
      </c>
      <c r="FA50" s="19">
        <v>0</v>
      </c>
      <c r="FB50" s="19">
        <v>0.4</v>
      </c>
      <c r="FC50" s="19">
        <v>0.8</v>
      </c>
      <c r="FD50" s="19">
        <v>1.9</v>
      </c>
      <c r="FE50" s="19">
        <v>8.9</v>
      </c>
      <c r="FF50" s="19">
        <v>0.2</v>
      </c>
      <c r="FG50" s="19">
        <v>1.4</v>
      </c>
      <c r="FH50" s="19">
        <v>0.9</v>
      </c>
      <c r="FI50" s="19">
        <v>2.61</v>
      </c>
      <c r="FJ50" s="19">
        <v>4.5599999999999996</v>
      </c>
      <c r="FK50" s="19">
        <v>267.67</v>
      </c>
      <c r="FL50" s="15"/>
      <c r="FM50" s="19">
        <v>1</v>
      </c>
      <c r="FN50" s="19">
        <v>-0.40799999999999997</v>
      </c>
      <c r="FO50" s="19">
        <v>1.2</v>
      </c>
      <c r="FP50" s="19">
        <v>0.7</v>
      </c>
      <c r="FQ50" s="19">
        <v>0.36131000000000002</v>
      </c>
      <c r="FR50" s="19">
        <v>0.22522</v>
      </c>
      <c r="FS50" s="19">
        <v>-0.1</v>
      </c>
      <c r="FT50" s="19">
        <v>1.8</v>
      </c>
      <c r="FU50" s="19">
        <v>4.7785299999999999</v>
      </c>
    </row>
    <row r="51" spans="1:177" ht="24" customHeight="1" x14ac:dyDescent="0.3">
      <c r="A51" s="13" t="s">
        <v>59</v>
      </c>
      <c r="B51" s="13" t="s">
        <v>794</v>
      </c>
      <c r="C51" s="14">
        <v>2.6</v>
      </c>
      <c r="D51" s="14">
        <v>6.4</v>
      </c>
      <c r="E51" s="14">
        <v>12.3</v>
      </c>
      <c r="F51" s="14"/>
      <c r="G51" s="14"/>
      <c r="H51" s="14">
        <v>-7.1</v>
      </c>
      <c r="I51" s="14">
        <v>14.8</v>
      </c>
      <c r="J51" s="14"/>
      <c r="K51" s="14"/>
      <c r="L51" s="14">
        <v>-4.2</v>
      </c>
      <c r="M51" s="14">
        <v>-13.3</v>
      </c>
      <c r="N51" s="14">
        <v>-15.3</v>
      </c>
      <c r="O51" s="14">
        <v>53.2</v>
      </c>
      <c r="P51" s="14">
        <v>1.2</v>
      </c>
      <c r="Q51" s="14">
        <v>-10.3</v>
      </c>
      <c r="R51" s="14">
        <v>36.4</v>
      </c>
      <c r="S51" s="14">
        <v>0.1</v>
      </c>
      <c r="T51" s="14"/>
      <c r="U51" s="14"/>
      <c r="V51" s="14"/>
      <c r="W51" s="14"/>
      <c r="X51" s="14">
        <v>9.5</v>
      </c>
      <c r="Y51" s="14">
        <v>0.3</v>
      </c>
      <c r="Z51" s="14">
        <v>0.8</v>
      </c>
      <c r="AA51" s="14"/>
      <c r="AB51" s="14">
        <v>-3.5</v>
      </c>
      <c r="AC51" s="14">
        <v>4.9000000000000004</v>
      </c>
      <c r="AD51" s="14">
        <v>19.3</v>
      </c>
      <c r="AE51" s="14"/>
      <c r="AF51" s="14"/>
      <c r="AG51" s="14"/>
      <c r="AH51" s="14"/>
      <c r="AI51" s="14">
        <v>5.9</v>
      </c>
      <c r="AJ51" s="14">
        <v>-1</v>
      </c>
      <c r="AK51" s="14"/>
      <c r="AL51" s="14"/>
      <c r="AM51" s="14"/>
      <c r="AN51" s="14">
        <v>-1.4</v>
      </c>
      <c r="AO51" s="14">
        <v>-4.5</v>
      </c>
      <c r="AP51" s="14">
        <v>-1.9</v>
      </c>
      <c r="AQ51" s="14">
        <v>15.4</v>
      </c>
      <c r="AR51" s="14"/>
      <c r="AS51" s="14">
        <v>0</v>
      </c>
      <c r="AT51" s="14">
        <v>1.6</v>
      </c>
      <c r="AU51" s="14">
        <v>0.4</v>
      </c>
      <c r="AV51" s="14">
        <v>13.2</v>
      </c>
      <c r="AW51" s="14">
        <v>-24</v>
      </c>
      <c r="AX51" s="14">
        <v>-39</v>
      </c>
      <c r="AY51" s="14">
        <v>10.6</v>
      </c>
      <c r="AZ51" s="14">
        <v>-2.8</v>
      </c>
      <c r="BA51" s="14">
        <v>-0.2</v>
      </c>
      <c r="BB51" s="14">
        <v>4.2</v>
      </c>
      <c r="BC51" s="14">
        <v>-0.5</v>
      </c>
      <c r="BD51" s="14">
        <v>0.4</v>
      </c>
      <c r="BE51" s="14">
        <v>0.8</v>
      </c>
      <c r="BF51" s="14">
        <v>1.5</v>
      </c>
      <c r="BG51" s="14"/>
      <c r="BH51" s="14"/>
      <c r="BI51" s="14">
        <v>6.8</v>
      </c>
      <c r="BJ51" s="14"/>
      <c r="BK51" s="14"/>
      <c r="BL51" s="14">
        <v>0</v>
      </c>
      <c r="BM51" s="14"/>
      <c r="BN51" s="14"/>
      <c r="BO51" s="14"/>
      <c r="BP51" s="14">
        <v>3.9</v>
      </c>
      <c r="BQ51" s="14">
        <v>0</v>
      </c>
      <c r="BR51" s="14">
        <v>32.1</v>
      </c>
      <c r="BS51" s="14">
        <v>4.5999999999999996</v>
      </c>
      <c r="BT51" s="14">
        <v>33.5</v>
      </c>
      <c r="BU51" s="14"/>
      <c r="BV51" s="14"/>
      <c r="BW51" s="14"/>
      <c r="BX51" s="14"/>
      <c r="BY51" s="14"/>
      <c r="BZ51" s="14"/>
      <c r="CA51" s="14"/>
      <c r="CB51" s="14"/>
      <c r="CC51" s="14">
        <v>-0.7</v>
      </c>
      <c r="CD51" s="14">
        <v>24.7</v>
      </c>
      <c r="CE51" s="14">
        <v>51.8</v>
      </c>
      <c r="CF51" s="14">
        <v>8.6</v>
      </c>
      <c r="CG51" s="14">
        <v>4.2</v>
      </c>
      <c r="CH51" s="14">
        <v>4</v>
      </c>
      <c r="CI51" s="14"/>
      <c r="CJ51" s="14">
        <v>0</v>
      </c>
      <c r="CK51" s="14"/>
      <c r="CL51" s="14">
        <v>10.4</v>
      </c>
      <c r="CM51" s="14">
        <v>14</v>
      </c>
      <c r="CN51" s="14">
        <v>-27</v>
      </c>
      <c r="CO51" s="14"/>
      <c r="CP51" s="14"/>
      <c r="CQ51" s="14"/>
      <c r="CR51" s="14"/>
      <c r="CS51" s="14"/>
      <c r="CT51" s="14">
        <v>2.1</v>
      </c>
      <c r="CU51" s="14">
        <v>-4.0999999999999996</v>
      </c>
      <c r="CV51" s="14"/>
      <c r="CW51" s="14">
        <v>-8.5</v>
      </c>
      <c r="CX51" s="14">
        <v>0</v>
      </c>
      <c r="CY51" s="14">
        <v>-5.3</v>
      </c>
      <c r="CZ51" s="14"/>
      <c r="DA51" s="14"/>
      <c r="DB51" s="14"/>
      <c r="DC51" s="14">
        <v>0</v>
      </c>
      <c r="DD51" s="14">
        <v>0</v>
      </c>
      <c r="DE51" s="14">
        <v>0</v>
      </c>
      <c r="DF51" s="14"/>
      <c r="DG51" s="14">
        <v>0.1</v>
      </c>
      <c r="DH51" s="14">
        <v>1</v>
      </c>
      <c r="DI51" s="14">
        <v>0.1</v>
      </c>
      <c r="DJ51" s="14">
        <v>1.9</v>
      </c>
      <c r="DK51" s="14">
        <v>0</v>
      </c>
      <c r="DL51" s="14">
        <v>0.6</v>
      </c>
      <c r="DM51" s="14"/>
      <c r="DN51" s="14">
        <v>0</v>
      </c>
      <c r="DO51" s="14">
        <v>0</v>
      </c>
      <c r="DP51" s="14">
        <v>0.2</v>
      </c>
      <c r="DQ51" s="14">
        <v>5.2</v>
      </c>
      <c r="DR51" s="14">
        <v>0</v>
      </c>
      <c r="DS51" s="14">
        <v>0</v>
      </c>
      <c r="DT51" s="14">
        <v>-0.8</v>
      </c>
      <c r="DU51" s="14">
        <v>0.3</v>
      </c>
      <c r="DV51" s="14"/>
      <c r="DW51" s="14">
        <v>-2.6</v>
      </c>
      <c r="DX51" s="14">
        <v>0.1</v>
      </c>
      <c r="DY51" s="14">
        <v>0.6</v>
      </c>
      <c r="DZ51" s="14">
        <v>0.6</v>
      </c>
      <c r="EA51" s="14">
        <v>0.3</v>
      </c>
      <c r="EB51" s="14">
        <v>0</v>
      </c>
      <c r="EC51" s="14">
        <v>0.4</v>
      </c>
      <c r="ED51" s="14">
        <v>0</v>
      </c>
      <c r="EE51" s="14">
        <v>-6.1</v>
      </c>
      <c r="EF51" s="14">
        <v>-7.7</v>
      </c>
      <c r="EG51" s="14">
        <v>-1.1000000000000001</v>
      </c>
      <c r="EH51" s="14">
        <v>0.3</v>
      </c>
      <c r="EI51" s="14">
        <v>1.1000000000000001</v>
      </c>
      <c r="EJ51" s="14">
        <v>0.1</v>
      </c>
      <c r="EK51" s="14">
        <v>1.6</v>
      </c>
      <c r="EL51" s="14">
        <v>0.2</v>
      </c>
      <c r="EM51" s="14">
        <v>0.1</v>
      </c>
      <c r="EN51" s="14">
        <v>1</v>
      </c>
      <c r="EO51" s="14">
        <v>-5.6</v>
      </c>
      <c r="EP51" s="14">
        <v>0</v>
      </c>
      <c r="EQ51" s="14">
        <v>0</v>
      </c>
      <c r="ER51" s="14">
        <v>0</v>
      </c>
      <c r="ES51" s="14">
        <v>-0.2</v>
      </c>
      <c r="ET51" s="14">
        <v>1.4</v>
      </c>
      <c r="EU51" s="14">
        <v>0</v>
      </c>
      <c r="EV51" s="14">
        <v>0</v>
      </c>
      <c r="EW51" s="14">
        <v>1.3</v>
      </c>
      <c r="EX51" s="14">
        <v>0.7</v>
      </c>
      <c r="EY51" s="14">
        <v>0.6</v>
      </c>
      <c r="EZ51" s="14">
        <v>1.1000000000000001</v>
      </c>
      <c r="FA51" s="14">
        <v>0</v>
      </c>
      <c r="FB51" s="14">
        <v>0.4</v>
      </c>
      <c r="FC51" s="14">
        <v>0.6</v>
      </c>
      <c r="FD51" s="14">
        <v>2</v>
      </c>
      <c r="FE51" s="14">
        <v>8.1999999999999993</v>
      </c>
      <c r="FF51" s="14">
        <v>0.6</v>
      </c>
      <c r="FG51" s="14">
        <v>2.7</v>
      </c>
      <c r="FH51" s="14">
        <v>0.7</v>
      </c>
      <c r="FI51" s="14">
        <v>3.23</v>
      </c>
      <c r="FJ51" s="14">
        <v>4.5</v>
      </c>
      <c r="FK51" s="14">
        <v>261.63</v>
      </c>
      <c r="FL51" s="15"/>
      <c r="FM51" s="14">
        <v>0.9</v>
      </c>
      <c r="FN51" s="14">
        <v>-0.47699999999999998</v>
      </c>
      <c r="FO51" s="14">
        <v>1.1479999999999999</v>
      </c>
      <c r="FP51" s="14">
        <v>0.7</v>
      </c>
      <c r="FQ51" s="14">
        <v>0.35770000000000002</v>
      </c>
      <c r="FR51" s="14">
        <v>0.22212999999999999</v>
      </c>
      <c r="FS51" s="14">
        <v>-0.4</v>
      </c>
      <c r="FT51" s="14">
        <v>1.9</v>
      </c>
      <c r="FU51" s="14">
        <v>4.3508300000000002</v>
      </c>
    </row>
    <row r="52" spans="1:177" ht="24" customHeight="1" x14ac:dyDescent="0.3">
      <c r="A52" s="16" t="s">
        <v>59</v>
      </c>
      <c r="B52" s="16" t="s">
        <v>795</v>
      </c>
      <c r="C52" s="17">
        <v>0.9</v>
      </c>
      <c r="D52" s="17">
        <v>3.1</v>
      </c>
      <c r="E52" s="17">
        <v>11.3</v>
      </c>
      <c r="F52" s="17"/>
      <c r="G52" s="17"/>
      <c r="H52" s="17">
        <v>-8.1999999999999993</v>
      </c>
      <c r="I52" s="17">
        <v>12.5</v>
      </c>
      <c r="J52" s="17"/>
      <c r="K52" s="17"/>
      <c r="L52" s="17">
        <v>-28.8</v>
      </c>
      <c r="M52" s="17">
        <v>-34.9</v>
      </c>
      <c r="N52" s="17">
        <v>-13.6</v>
      </c>
      <c r="O52" s="17">
        <v>22.3</v>
      </c>
      <c r="P52" s="17">
        <v>2</v>
      </c>
      <c r="Q52" s="17">
        <v>-9.8000000000000007</v>
      </c>
      <c r="R52" s="17">
        <v>30.3</v>
      </c>
      <c r="S52" s="17">
        <v>0</v>
      </c>
      <c r="T52" s="17"/>
      <c r="U52" s="17"/>
      <c r="V52" s="17"/>
      <c r="W52" s="17"/>
      <c r="X52" s="17">
        <v>8</v>
      </c>
      <c r="Y52" s="17">
        <v>0.6</v>
      </c>
      <c r="Z52" s="17">
        <v>1.1000000000000001</v>
      </c>
      <c r="AA52" s="17"/>
      <c r="AB52" s="17">
        <v>-3.5</v>
      </c>
      <c r="AC52" s="17">
        <v>5.0999999999999996</v>
      </c>
      <c r="AD52" s="17">
        <v>18</v>
      </c>
      <c r="AE52" s="17"/>
      <c r="AF52" s="17"/>
      <c r="AG52" s="17"/>
      <c r="AH52" s="17"/>
      <c r="AI52" s="17">
        <v>5.5</v>
      </c>
      <c r="AJ52" s="17">
        <v>4.3</v>
      </c>
      <c r="AK52" s="17"/>
      <c r="AL52" s="17"/>
      <c r="AM52" s="17"/>
      <c r="AN52" s="17">
        <v>-1.4</v>
      </c>
      <c r="AO52" s="17">
        <v>-4.8</v>
      </c>
      <c r="AP52" s="17">
        <v>-1.5</v>
      </c>
      <c r="AQ52" s="17">
        <v>15.3</v>
      </c>
      <c r="AR52" s="17"/>
      <c r="AS52" s="17">
        <v>-0.9</v>
      </c>
      <c r="AT52" s="17">
        <v>1.6</v>
      </c>
      <c r="AU52" s="17">
        <v>0.8</v>
      </c>
      <c r="AV52" s="17">
        <v>12.8</v>
      </c>
      <c r="AW52" s="17">
        <v>-24.5</v>
      </c>
      <c r="AX52" s="17">
        <v>-39.299999999999997</v>
      </c>
      <c r="AY52" s="17">
        <v>9.1</v>
      </c>
      <c r="AZ52" s="17">
        <v>-2.9</v>
      </c>
      <c r="BA52" s="17">
        <v>-0.8</v>
      </c>
      <c r="BB52" s="17">
        <v>0.1</v>
      </c>
      <c r="BC52" s="17">
        <v>-1</v>
      </c>
      <c r="BD52" s="17">
        <v>0.4</v>
      </c>
      <c r="BE52" s="17">
        <v>0.8</v>
      </c>
      <c r="BF52" s="17">
        <v>-1.2</v>
      </c>
      <c r="BG52" s="17"/>
      <c r="BH52" s="17"/>
      <c r="BI52" s="17">
        <v>6.1</v>
      </c>
      <c r="BJ52" s="17"/>
      <c r="BK52" s="17"/>
      <c r="BL52" s="17">
        <v>0</v>
      </c>
      <c r="BM52" s="17"/>
      <c r="BN52" s="17"/>
      <c r="BO52" s="17"/>
      <c r="BP52" s="17">
        <v>3.4</v>
      </c>
      <c r="BQ52" s="17">
        <v>0</v>
      </c>
      <c r="BR52" s="17">
        <v>33</v>
      </c>
      <c r="BS52" s="17">
        <v>5.3</v>
      </c>
      <c r="BT52" s="17">
        <v>34.6</v>
      </c>
      <c r="BU52" s="17"/>
      <c r="BV52" s="17"/>
      <c r="BW52" s="17"/>
      <c r="BX52" s="17"/>
      <c r="BY52" s="17"/>
      <c r="BZ52" s="17"/>
      <c r="CA52" s="17"/>
      <c r="CB52" s="17"/>
      <c r="CC52" s="17">
        <v>-0.7</v>
      </c>
      <c r="CD52" s="17">
        <v>24.7</v>
      </c>
      <c r="CE52" s="17">
        <v>52</v>
      </c>
      <c r="CF52" s="17">
        <v>9.8000000000000007</v>
      </c>
      <c r="CG52" s="17">
        <v>4.4000000000000004</v>
      </c>
      <c r="CH52" s="17">
        <v>4.0999999999999996</v>
      </c>
      <c r="CI52" s="17"/>
      <c r="CJ52" s="17">
        <v>0</v>
      </c>
      <c r="CK52" s="17"/>
      <c r="CL52" s="17">
        <v>9.4</v>
      </c>
      <c r="CM52" s="17">
        <v>13.1</v>
      </c>
      <c r="CN52" s="17">
        <v>-28.4</v>
      </c>
      <c r="CO52" s="17"/>
      <c r="CP52" s="17"/>
      <c r="CQ52" s="17"/>
      <c r="CR52" s="17"/>
      <c r="CS52" s="17"/>
      <c r="CT52" s="17">
        <v>1.6</v>
      </c>
      <c r="CU52" s="17">
        <v>-4.4000000000000004</v>
      </c>
      <c r="CV52" s="17"/>
      <c r="CW52" s="17">
        <v>-8.5</v>
      </c>
      <c r="CX52" s="17">
        <v>0</v>
      </c>
      <c r="CY52" s="17">
        <v>-5.0999999999999996</v>
      </c>
      <c r="CZ52" s="17"/>
      <c r="DA52" s="17"/>
      <c r="DB52" s="17"/>
      <c r="DC52" s="17">
        <v>-0.1</v>
      </c>
      <c r="DD52" s="17">
        <v>0</v>
      </c>
      <c r="DE52" s="17">
        <v>0</v>
      </c>
      <c r="DF52" s="17"/>
      <c r="DG52" s="17">
        <v>0.1</v>
      </c>
      <c r="DH52" s="17">
        <v>1.1000000000000001</v>
      </c>
      <c r="DI52" s="17">
        <v>0.2</v>
      </c>
      <c r="DJ52" s="17">
        <v>2.2000000000000002</v>
      </c>
      <c r="DK52" s="17">
        <v>0</v>
      </c>
      <c r="DL52" s="17">
        <v>0.6</v>
      </c>
      <c r="DM52" s="17"/>
      <c r="DN52" s="17">
        <v>0</v>
      </c>
      <c r="DO52" s="17">
        <v>0</v>
      </c>
      <c r="DP52" s="17">
        <v>-0.2</v>
      </c>
      <c r="DQ52" s="17">
        <v>6.4</v>
      </c>
      <c r="DR52" s="17">
        <v>0</v>
      </c>
      <c r="DS52" s="17">
        <v>0</v>
      </c>
      <c r="DT52" s="17">
        <v>-0.6</v>
      </c>
      <c r="DU52" s="17">
        <v>0.3</v>
      </c>
      <c r="DV52" s="17"/>
      <c r="DW52" s="17">
        <v>-2.6</v>
      </c>
      <c r="DX52" s="17">
        <v>0</v>
      </c>
      <c r="DY52" s="17">
        <v>0.7</v>
      </c>
      <c r="DZ52" s="17">
        <v>0.5</v>
      </c>
      <c r="EA52" s="17">
        <v>0.2</v>
      </c>
      <c r="EB52" s="17">
        <v>0</v>
      </c>
      <c r="EC52" s="17">
        <v>3.3</v>
      </c>
      <c r="ED52" s="17">
        <v>0</v>
      </c>
      <c r="EE52" s="17">
        <v>-8</v>
      </c>
      <c r="EF52" s="17">
        <v>-8.9</v>
      </c>
      <c r="EG52" s="17">
        <v>-0.9</v>
      </c>
      <c r="EH52" s="17">
        <v>0.2</v>
      </c>
      <c r="EI52" s="17">
        <v>1.1000000000000001</v>
      </c>
      <c r="EJ52" s="17">
        <v>0.1</v>
      </c>
      <c r="EK52" s="17">
        <v>1.5</v>
      </c>
      <c r="EL52" s="17">
        <v>0.2</v>
      </c>
      <c r="EM52" s="17">
        <v>0.1</v>
      </c>
      <c r="EN52" s="17">
        <v>1</v>
      </c>
      <c r="EO52" s="17">
        <v>-5.6</v>
      </c>
      <c r="EP52" s="17">
        <v>0</v>
      </c>
      <c r="EQ52" s="17">
        <v>0</v>
      </c>
      <c r="ER52" s="17">
        <v>0</v>
      </c>
      <c r="ES52" s="17">
        <v>-0.2</v>
      </c>
      <c r="ET52" s="17">
        <v>0.2</v>
      </c>
      <c r="EU52" s="17">
        <v>0</v>
      </c>
      <c r="EV52" s="17">
        <v>0</v>
      </c>
      <c r="EW52" s="17">
        <v>1.3</v>
      </c>
      <c r="EX52" s="17">
        <v>0.7</v>
      </c>
      <c r="EY52" s="17">
        <v>0.6</v>
      </c>
      <c r="EZ52" s="17">
        <v>1.1000000000000001</v>
      </c>
      <c r="FA52" s="17">
        <v>0</v>
      </c>
      <c r="FB52" s="17">
        <v>0.4</v>
      </c>
      <c r="FC52" s="17">
        <v>0.6</v>
      </c>
      <c r="FD52" s="17">
        <v>1.9</v>
      </c>
      <c r="FE52" s="17">
        <v>7.5</v>
      </c>
      <c r="FF52" s="17">
        <v>0.2</v>
      </c>
      <c r="FG52" s="17">
        <v>2.9</v>
      </c>
      <c r="FH52" s="17">
        <v>0.3</v>
      </c>
      <c r="FI52" s="17">
        <v>2.59</v>
      </c>
      <c r="FJ52" s="17">
        <v>4.3600000000000003</v>
      </c>
      <c r="FK52" s="17">
        <v>160.55000000000001</v>
      </c>
      <c r="FL52" s="15"/>
      <c r="FM52" s="17">
        <v>1</v>
      </c>
      <c r="FN52" s="17">
        <v>-1.171</v>
      </c>
      <c r="FO52" s="17">
        <v>1.1040000000000001</v>
      </c>
      <c r="FP52" s="17">
        <v>0.7</v>
      </c>
      <c r="FQ52" s="17">
        <v>0.35083999999999999</v>
      </c>
      <c r="FR52" s="17">
        <v>0.21751000000000001</v>
      </c>
      <c r="FS52" s="17">
        <v>-0.4</v>
      </c>
      <c r="FT52" s="17">
        <v>2</v>
      </c>
      <c r="FU52" s="17">
        <v>3.8013499999999998</v>
      </c>
    </row>
    <row r="53" spans="1:177" ht="24" customHeight="1" x14ac:dyDescent="0.3">
      <c r="A53" s="16" t="s">
        <v>59</v>
      </c>
      <c r="B53" s="16" t="s">
        <v>796</v>
      </c>
      <c r="C53" s="17">
        <v>1.4</v>
      </c>
      <c r="D53" s="17">
        <v>4.2</v>
      </c>
      <c r="E53" s="17">
        <v>11.9</v>
      </c>
      <c r="F53" s="17"/>
      <c r="G53" s="17"/>
      <c r="H53" s="17">
        <v>-8.5</v>
      </c>
      <c r="I53" s="17">
        <v>27.1</v>
      </c>
      <c r="J53" s="17"/>
      <c r="K53" s="17"/>
      <c r="L53" s="17">
        <v>-29.4</v>
      </c>
      <c r="M53" s="17">
        <v>-34.1</v>
      </c>
      <c r="N53" s="17">
        <v>-12.9</v>
      </c>
      <c r="O53" s="17">
        <v>22.8</v>
      </c>
      <c r="P53" s="17">
        <v>3.1</v>
      </c>
      <c r="Q53" s="17">
        <v>-9.1</v>
      </c>
      <c r="R53" s="17">
        <v>30.5</v>
      </c>
      <c r="S53" s="17">
        <v>0</v>
      </c>
      <c r="T53" s="17"/>
      <c r="U53" s="17"/>
      <c r="V53" s="17"/>
      <c r="W53" s="17"/>
      <c r="X53" s="17">
        <v>12.1</v>
      </c>
      <c r="Y53" s="17">
        <v>0.4</v>
      </c>
      <c r="Z53" s="17">
        <v>1.1000000000000001</v>
      </c>
      <c r="AA53" s="17"/>
      <c r="AB53" s="17">
        <v>-3.4</v>
      </c>
      <c r="AC53" s="17">
        <v>5</v>
      </c>
      <c r="AD53" s="17">
        <v>15.6</v>
      </c>
      <c r="AE53" s="17"/>
      <c r="AF53" s="17"/>
      <c r="AG53" s="17"/>
      <c r="AH53" s="17"/>
      <c r="AI53" s="17">
        <v>4.7</v>
      </c>
      <c r="AJ53" s="17">
        <v>4.8</v>
      </c>
      <c r="AK53" s="17"/>
      <c r="AL53" s="17"/>
      <c r="AM53" s="17"/>
      <c r="AN53" s="17">
        <v>-1.6</v>
      </c>
      <c r="AO53" s="17">
        <v>-5.0999999999999996</v>
      </c>
      <c r="AP53" s="17">
        <v>-1.5</v>
      </c>
      <c r="AQ53" s="17">
        <v>15.5</v>
      </c>
      <c r="AR53" s="17"/>
      <c r="AS53" s="17">
        <v>-1</v>
      </c>
      <c r="AT53" s="17">
        <v>1.6</v>
      </c>
      <c r="AU53" s="17">
        <v>0.1</v>
      </c>
      <c r="AV53" s="17">
        <v>15.4</v>
      </c>
      <c r="AW53" s="17">
        <v>-21.7</v>
      </c>
      <c r="AX53" s="17">
        <v>-37</v>
      </c>
      <c r="AY53" s="17">
        <v>9.4</v>
      </c>
      <c r="AZ53" s="17">
        <v>-2.6</v>
      </c>
      <c r="BA53" s="17">
        <v>-0.3</v>
      </c>
      <c r="BB53" s="17">
        <v>1.6</v>
      </c>
      <c r="BC53" s="17">
        <v>-0.2</v>
      </c>
      <c r="BD53" s="17">
        <v>0.4</v>
      </c>
      <c r="BE53" s="17">
        <v>0.7</v>
      </c>
      <c r="BF53" s="17">
        <v>-1.7</v>
      </c>
      <c r="BG53" s="17"/>
      <c r="BH53" s="17"/>
      <c r="BI53" s="17">
        <v>8.3000000000000007</v>
      </c>
      <c r="BJ53" s="17"/>
      <c r="BK53" s="17"/>
      <c r="BL53" s="17">
        <v>0</v>
      </c>
      <c r="BM53" s="17"/>
      <c r="BN53" s="17"/>
      <c r="BO53" s="17"/>
      <c r="BP53" s="17">
        <v>4</v>
      </c>
      <c r="BQ53" s="17">
        <v>0</v>
      </c>
      <c r="BR53" s="17">
        <v>33.9</v>
      </c>
      <c r="BS53" s="17">
        <v>6.3</v>
      </c>
      <c r="BT53" s="17">
        <v>36.1</v>
      </c>
      <c r="BU53" s="17"/>
      <c r="BV53" s="17"/>
      <c r="BW53" s="17"/>
      <c r="BX53" s="17"/>
      <c r="BY53" s="17"/>
      <c r="BZ53" s="17"/>
      <c r="CA53" s="17"/>
      <c r="CB53" s="17"/>
      <c r="CC53" s="17">
        <v>-0.7</v>
      </c>
      <c r="CD53" s="17">
        <v>25.6</v>
      </c>
      <c r="CE53" s="17">
        <v>52</v>
      </c>
      <c r="CF53" s="17">
        <v>8.8000000000000007</v>
      </c>
      <c r="CG53" s="17">
        <v>4.2</v>
      </c>
      <c r="CH53" s="17">
        <v>4</v>
      </c>
      <c r="CI53" s="17"/>
      <c r="CJ53" s="17">
        <v>0</v>
      </c>
      <c r="CK53" s="17"/>
      <c r="CL53" s="17">
        <v>13.7</v>
      </c>
      <c r="CM53" s="17">
        <v>17.2</v>
      </c>
      <c r="CN53" s="17">
        <v>-22</v>
      </c>
      <c r="CO53" s="17"/>
      <c r="CP53" s="17"/>
      <c r="CQ53" s="17"/>
      <c r="CR53" s="17"/>
      <c r="CS53" s="17"/>
      <c r="CT53" s="17">
        <v>2.1</v>
      </c>
      <c r="CU53" s="17">
        <v>-4.0999999999999996</v>
      </c>
      <c r="CV53" s="17"/>
      <c r="CW53" s="17">
        <v>-8.1999999999999993</v>
      </c>
      <c r="CX53" s="17">
        <v>0</v>
      </c>
      <c r="CY53" s="17">
        <v>-5.5</v>
      </c>
      <c r="CZ53" s="17"/>
      <c r="DA53" s="17"/>
      <c r="DB53" s="17"/>
      <c r="DC53" s="17">
        <v>-0.1</v>
      </c>
      <c r="DD53" s="17">
        <v>0</v>
      </c>
      <c r="DE53" s="17">
        <v>0</v>
      </c>
      <c r="DF53" s="17"/>
      <c r="DG53" s="17">
        <v>0.1</v>
      </c>
      <c r="DH53" s="17">
        <v>1.1000000000000001</v>
      </c>
      <c r="DI53" s="17">
        <v>0.1</v>
      </c>
      <c r="DJ53" s="17">
        <v>1.9</v>
      </c>
      <c r="DK53" s="17">
        <v>0</v>
      </c>
      <c r="DL53" s="17">
        <v>0.6</v>
      </c>
      <c r="DM53" s="17"/>
      <c r="DN53" s="17">
        <v>0</v>
      </c>
      <c r="DO53" s="17">
        <v>0</v>
      </c>
      <c r="DP53" s="17">
        <v>-0.1</v>
      </c>
      <c r="DQ53" s="17">
        <v>6.8</v>
      </c>
      <c r="DR53" s="17">
        <v>0</v>
      </c>
      <c r="DS53" s="17">
        <v>0</v>
      </c>
      <c r="DT53" s="17">
        <v>-0.8</v>
      </c>
      <c r="DU53" s="17">
        <v>0.3</v>
      </c>
      <c r="DV53" s="17"/>
      <c r="DW53" s="17">
        <v>-2.6</v>
      </c>
      <c r="DX53" s="17">
        <v>0</v>
      </c>
      <c r="DY53" s="17">
        <v>0.6</v>
      </c>
      <c r="DZ53" s="17">
        <v>0.5</v>
      </c>
      <c r="EA53" s="17">
        <v>0.2</v>
      </c>
      <c r="EB53" s="17">
        <v>0</v>
      </c>
      <c r="EC53" s="17">
        <v>1.9</v>
      </c>
      <c r="ED53" s="17">
        <v>0</v>
      </c>
      <c r="EE53" s="17">
        <v>-6.6</v>
      </c>
      <c r="EF53" s="17">
        <v>-7.7</v>
      </c>
      <c r="EG53" s="17">
        <v>-0.8</v>
      </c>
      <c r="EH53" s="17">
        <v>0.3</v>
      </c>
      <c r="EI53" s="17">
        <v>1.1000000000000001</v>
      </c>
      <c r="EJ53" s="17">
        <v>0.1</v>
      </c>
      <c r="EK53" s="17">
        <v>1.5</v>
      </c>
      <c r="EL53" s="17">
        <v>0.2</v>
      </c>
      <c r="EM53" s="17">
        <v>0.1</v>
      </c>
      <c r="EN53" s="17">
        <v>1</v>
      </c>
      <c r="EO53" s="17">
        <v>-5.8</v>
      </c>
      <c r="EP53" s="17">
        <v>0</v>
      </c>
      <c r="EQ53" s="17">
        <v>0</v>
      </c>
      <c r="ER53" s="17">
        <v>0</v>
      </c>
      <c r="ES53" s="17">
        <v>-0.2</v>
      </c>
      <c r="ET53" s="17">
        <v>4.0999999999999996</v>
      </c>
      <c r="EU53" s="17">
        <v>0</v>
      </c>
      <c r="EV53" s="17">
        <v>0</v>
      </c>
      <c r="EW53" s="17">
        <v>1.3</v>
      </c>
      <c r="EX53" s="17">
        <v>0.7</v>
      </c>
      <c r="EY53" s="17">
        <v>0.6</v>
      </c>
      <c r="EZ53" s="17">
        <v>1.1000000000000001</v>
      </c>
      <c r="FA53" s="17">
        <v>0</v>
      </c>
      <c r="FB53" s="17">
        <v>0.4</v>
      </c>
      <c r="FC53" s="17">
        <v>0.6</v>
      </c>
      <c r="FD53" s="17">
        <v>2.1</v>
      </c>
      <c r="FE53" s="17">
        <v>7.7</v>
      </c>
      <c r="FF53" s="17">
        <v>0</v>
      </c>
      <c r="FG53" s="17">
        <v>5</v>
      </c>
      <c r="FH53" s="17">
        <v>0.2</v>
      </c>
      <c r="FI53" s="17">
        <v>0</v>
      </c>
      <c r="FJ53" s="17">
        <v>4.49</v>
      </c>
      <c r="FK53" s="17">
        <v>216.99</v>
      </c>
      <c r="FL53" s="15"/>
      <c r="FM53" s="17">
        <v>1</v>
      </c>
      <c r="FN53" s="17">
        <v>-1.0580000000000001</v>
      </c>
      <c r="FO53" s="17">
        <v>1.1559999999999999</v>
      </c>
      <c r="FP53" s="17">
        <v>0.7</v>
      </c>
      <c r="FQ53" s="17">
        <v>0.36070000000000002</v>
      </c>
      <c r="FR53" s="17">
        <v>0.22070000000000001</v>
      </c>
      <c r="FS53" s="17">
        <v>-0.4</v>
      </c>
      <c r="FT53" s="17">
        <v>0.8</v>
      </c>
      <c r="FU53" s="17">
        <v>2.7793999999999999</v>
      </c>
    </row>
    <row r="54" spans="1:177" ht="24" customHeight="1" x14ac:dyDescent="0.3">
      <c r="A54" s="16" t="s">
        <v>59</v>
      </c>
      <c r="B54" s="16" t="s">
        <v>797</v>
      </c>
      <c r="C54" s="17">
        <v>1.2</v>
      </c>
      <c r="D54" s="17">
        <v>3.4</v>
      </c>
      <c r="E54" s="17">
        <v>11.4</v>
      </c>
      <c r="F54" s="17"/>
      <c r="G54" s="17"/>
      <c r="H54" s="17">
        <v>-10.7</v>
      </c>
      <c r="I54" s="17">
        <v>9</v>
      </c>
      <c r="J54" s="17"/>
      <c r="K54" s="17"/>
      <c r="L54" s="17">
        <v>-32.200000000000003</v>
      </c>
      <c r="M54" s="17">
        <v>-36.4</v>
      </c>
      <c r="N54" s="17">
        <v>-15.3</v>
      </c>
      <c r="O54" s="17">
        <v>18.3</v>
      </c>
      <c r="P54" s="17">
        <v>0.9</v>
      </c>
      <c r="Q54" s="17">
        <v>-10.5</v>
      </c>
      <c r="R54" s="17">
        <v>28.2</v>
      </c>
      <c r="S54" s="17">
        <v>0</v>
      </c>
      <c r="T54" s="17"/>
      <c r="U54" s="17"/>
      <c r="V54" s="17"/>
      <c r="W54" s="17"/>
      <c r="X54" s="17">
        <v>12</v>
      </c>
      <c r="Y54" s="17">
        <v>0.7</v>
      </c>
      <c r="Z54" s="17">
        <v>1.6</v>
      </c>
      <c r="AA54" s="17"/>
      <c r="AB54" s="17">
        <v>-3.4</v>
      </c>
      <c r="AC54" s="17">
        <v>4.8</v>
      </c>
      <c r="AD54" s="17">
        <v>15.4</v>
      </c>
      <c r="AE54" s="17"/>
      <c r="AF54" s="17"/>
      <c r="AG54" s="17"/>
      <c r="AH54" s="17"/>
      <c r="AI54" s="17">
        <v>3.8</v>
      </c>
      <c r="AJ54" s="17">
        <v>2.1</v>
      </c>
      <c r="AK54" s="17"/>
      <c r="AL54" s="17"/>
      <c r="AM54" s="17"/>
      <c r="AN54" s="17">
        <v>-1.8</v>
      </c>
      <c r="AO54" s="17">
        <v>-5.8</v>
      </c>
      <c r="AP54" s="17">
        <v>-1.3</v>
      </c>
      <c r="AQ54" s="17">
        <v>15.3</v>
      </c>
      <c r="AR54" s="17"/>
      <c r="AS54" s="17">
        <v>-0.1</v>
      </c>
      <c r="AT54" s="17">
        <v>1.6</v>
      </c>
      <c r="AU54" s="17">
        <v>0.7</v>
      </c>
      <c r="AV54" s="17">
        <v>11.5</v>
      </c>
      <c r="AW54" s="17">
        <v>-25.7</v>
      </c>
      <c r="AX54" s="17">
        <v>-40.799999999999997</v>
      </c>
      <c r="AY54" s="17">
        <v>8.6</v>
      </c>
      <c r="AZ54" s="17">
        <v>-2.5</v>
      </c>
      <c r="BA54" s="17">
        <v>-0.3</v>
      </c>
      <c r="BB54" s="17">
        <v>1.7</v>
      </c>
      <c r="BC54" s="17">
        <v>0</v>
      </c>
      <c r="BD54" s="17">
        <v>0.3</v>
      </c>
      <c r="BE54" s="17">
        <v>0.7</v>
      </c>
      <c r="BF54" s="17">
        <v>-0.8</v>
      </c>
      <c r="BG54" s="17"/>
      <c r="BH54" s="17"/>
      <c r="BI54" s="17">
        <v>5.8</v>
      </c>
      <c r="BJ54" s="17"/>
      <c r="BK54" s="17"/>
      <c r="BL54" s="17">
        <v>0</v>
      </c>
      <c r="BM54" s="17"/>
      <c r="BN54" s="17"/>
      <c r="BO54" s="17"/>
      <c r="BP54" s="17">
        <v>1.9</v>
      </c>
      <c r="BQ54" s="17">
        <v>0</v>
      </c>
      <c r="BR54" s="17">
        <v>32.1</v>
      </c>
      <c r="BS54" s="17">
        <v>4.4000000000000004</v>
      </c>
      <c r="BT54" s="17">
        <v>33.299999999999997</v>
      </c>
      <c r="BU54" s="17"/>
      <c r="BV54" s="17"/>
      <c r="BW54" s="17"/>
      <c r="BX54" s="17"/>
      <c r="BY54" s="17"/>
      <c r="BZ54" s="17"/>
      <c r="CA54" s="17"/>
      <c r="CB54" s="17"/>
      <c r="CC54" s="17">
        <v>-0.7</v>
      </c>
      <c r="CD54" s="17">
        <v>24.4</v>
      </c>
      <c r="CE54" s="17">
        <v>52</v>
      </c>
      <c r="CF54" s="17">
        <v>8.6999999999999993</v>
      </c>
      <c r="CG54" s="17">
        <v>4.3</v>
      </c>
      <c r="CH54" s="17">
        <v>4</v>
      </c>
      <c r="CI54" s="17"/>
      <c r="CJ54" s="17">
        <v>0</v>
      </c>
      <c r="CK54" s="17"/>
      <c r="CL54" s="17">
        <v>8.9</v>
      </c>
      <c r="CM54" s="17">
        <v>12.4</v>
      </c>
      <c r="CN54" s="17">
        <v>-29.2</v>
      </c>
      <c r="CO54" s="17"/>
      <c r="CP54" s="17"/>
      <c r="CQ54" s="17"/>
      <c r="CR54" s="17"/>
      <c r="CS54" s="17"/>
      <c r="CT54" s="17">
        <v>1.7</v>
      </c>
      <c r="CU54" s="17">
        <v>-4.5</v>
      </c>
      <c r="CV54" s="17"/>
      <c r="CW54" s="17">
        <v>-8.6999999999999993</v>
      </c>
      <c r="CX54" s="17">
        <v>0</v>
      </c>
      <c r="CY54" s="17">
        <v>-5.3</v>
      </c>
      <c r="CZ54" s="17"/>
      <c r="DA54" s="17"/>
      <c r="DB54" s="17"/>
      <c r="DC54" s="17">
        <v>0</v>
      </c>
      <c r="DD54" s="17">
        <v>0</v>
      </c>
      <c r="DE54" s="17">
        <v>0</v>
      </c>
      <c r="DF54" s="17"/>
      <c r="DG54" s="17">
        <v>0.1</v>
      </c>
      <c r="DH54" s="17">
        <v>1.2</v>
      </c>
      <c r="DI54" s="17">
        <v>0.2</v>
      </c>
      <c r="DJ54" s="17">
        <v>1.9</v>
      </c>
      <c r="DK54" s="17">
        <v>0</v>
      </c>
      <c r="DL54" s="17">
        <v>0.6</v>
      </c>
      <c r="DM54" s="17"/>
      <c r="DN54" s="17">
        <v>0</v>
      </c>
      <c r="DO54" s="17">
        <v>0</v>
      </c>
      <c r="DP54" s="17">
        <v>0</v>
      </c>
      <c r="DQ54" s="17">
        <v>0</v>
      </c>
      <c r="DR54" s="17">
        <v>0</v>
      </c>
      <c r="DS54" s="17">
        <v>0.1</v>
      </c>
      <c r="DT54" s="17">
        <v>-0.9</v>
      </c>
      <c r="DU54" s="17">
        <v>0.3</v>
      </c>
      <c r="DV54" s="17"/>
      <c r="DW54" s="17">
        <v>-2.6</v>
      </c>
      <c r="DX54" s="17">
        <v>0.1</v>
      </c>
      <c r="DY54" s="17">
        <v>0.6</v>
      </c>
      <c r="DZ54" s="17">
        <v>0.6</v>
      </c>
      <c r="EA54" s="17">
        <v>0.2</v>
      </c>
      <c r="EB54" s="17">
        <v>0</v>
      </c>
      <c r="EC54" s="17">
        <v>3.2</v>
      </c>
      <c r="ED54" s="17">
        <v>0</v>
      </c>
      <c r="EE54" s="17">
        <v>-6.8</v>
      </c>
      <c r="EF54" s="17">
        <v>-8.3000000000000007</v>
      </c>
      <c r="EG54" s="17">
        <v>-0.8</v>
      </c>
      <c r="EH54" s="17">
        <v>0.2</v>
      </c>
      <c r="EI54" s="17">
        <v>1.1000000000000001</v>
      </c>
      <c r="EJ54" s="17">
        <v>0.1</v>
      </c>
      <c r="EK54" s="17">
        <v>1.6</v>
      </c>
      <c r="EL54" s="17">
        <v>0.2</v>
      </c>
      <c r="EM54" s="17">
        <v>0.1</v>
      </c>
      <c r="EN54" s="17">
        <v>1</v>
      </c>
      <c r="EO54" s="17">
        <v>-5.5</v>
      </c>
      <c r="EP54" s="17">
        <v>0</v>
      </c>
      <c r="EQ54" s="17">
        <v>0</v>
      </c>
      <c r="ER54" s="17">
        <v>0</v>
      </c>
      <c r="ES54" s="17">
        <v>-0.2</v>
      </c>
      <c r="ET54" s="17">
        <v>2.2000000000000002</v>
      </c>
      <c r="EU54" s="17">
        <v>0</v>
      </c>
      <c r="EV54" s="17">
        <v>0</v>
      </c>
      <c r="EW54" s="17">
        <v>1.3</v>
      </c>
      <c r="EX54" s="17">
        <v>0.7</v>
      </c>
      <c r="EY54" s="17">
        <v>0.6</v>
      </c>
      <c r="EZ54" s="17">
        <v>1.1000000000000001</v>
      </c>
      <c r="FA54" s="17">
        <v>0</v>
      </c>
      <c r="FB54" s="17">
        <v>0.4</v>
      </c>
      <c r="FC54" s="17">
        <v>0.6</v>
      </c>
      <c r="FD54" s="17">
        <v>2.1</v>
      </c>
      <c r="FE54" s="17">
        <v>6.8</v>
      </c>
      <c r="FF54" s="17">
        <v>0.6</v>
      </c>
      <c r="FG54" s="17">
        <v>4</v>
      </c>
      <c r="FH54" s="17">
        <v>0</v>
      </c>
      <c r="FI54" s="17">
        <v>0</v>
      </c>
      <c r="FJ54" s="17">
        <v>4.5</v>
      </c>
      <c r="FK54" s="17">
        <v>124.3</v>
      </c>
      <c r="FL54" s="15"/>
      <c r="FM54" s="17">
        <v>1.1000000000000001</v>
      </c>
      <c r="FN54" s="17">
        <v>-0.57699999999999996</v>
      </c>
      <c r="FO54" s="17">
        <v>1.056</v>
      </c>
      <c r="FP54" s="17">
        <v>0.7</v>
      </c>
      <c r="FQ54" s="17">
        <v>0.35528999999999999</v>
      </c>
      <c r="FR54" s="17">
        <v>0.17421</v>
      </c>
      <c r="FS54" s="17">
        <v>-0.6</v>
      </c>
      <c r="FT54" s="17">
        <v>0.7</v>
      </c>
      <c r="FU54" s="17">
        <v>2.9085000000000001</v>
      </c>
    </row>
    <row r="55" spans="1:177" ht="24" customHeight="1" x14ac:dyDescent="0.3">
      <c r="A55" s="16" t="s">
        <v>59</v>
      </c>
      <c r="B55" s="16" t="s">
        <v>798</v>
      </c>
      <c r="C55" s="17">
        <v>0</v>
      </c>
      <c r="D55" s="17">
        <v>5.0999999999999996</v>
      </c>
      <c r="E55" s="17">
        <v>11.3</v>
      </c>
      <c r="F55" s="17"/>
      <c r="G55" s="17"/>
      <c r="H55" s="17">
        <v>-10.7</v>
      </c>
      <c r="I55" s="17">
        <v>18.399999999999999</v>
      </c>
      <c r="J55" s="17"/>
      <c r="K55" s="17"/>
      <c r="L55" s="17">
        <v>-29.3</v>
      </c>
      <c r="M55" s="17">
        <v>-32.9</v>
      </c>
      <c r="N55" s="17">
        <v>-11.9</v>
      </c>
      <c r="O55" s="17">
        <v>21.7</v>
      </c>
      <c r="P55" s="17">
        <v>0.7</v>
      </c>
      <c r="Q55" s="17">
        <v>-10.5</v>
      </c>
      <c r="R55" s="17">
        <v>30.6</v>
      </c>
      <c r="S55" s="17">
        <v>0</v>
      </c>
      <c r="T55" s="17"/>
      <c r="U55" s="17"/>
      <c r="V55" s="17"/>
      <c r="W55" s="17"/>
      <c r="X55" s="17">
        <v>10.1</v>
      </c>
      <c r="Y55" s="17">
        <v>0.4</v>
      </c>
      <c r="Z55" s="17">
        <v>1.3</v>
      </c>
      <c r="AA55" s="17"/>
      <c r="AB55" s="17">
        <v>-3.4</v>
      </c>
      <c r="AC55" s="17">
        <v>4.8</v>
      </c>
      <c r="AD55" s="17">
        <v>12.9</v>
      </c>
      <c r="AE55" s="17"/>
      <c r="AF55" s="17"/>
      <c r="AG55" s="17"/>
      <c r="AH55" s="17"/>
      <c r="AI55" s="17">
        <v>2.4</v>
      </c>
      <c r="AJ55" s="17">
        <v>10</v>
      </c>
      <c r="AK55" s="17"/>
      <c r="AL55" s="17"/>
      <c r="AM55" s="17"/>
      <c r="AN55" s="17">
        <v>-1.7</v>
      </c>
      <c r="AO55" s="17">
        <v>-6.8</v>
      </c>
      <c r="AP55" s="17">
        <v>-1.7</v>
      </c>
      <c r="AQ55" s="17">
        <v>7.8</v>
      </c>
      <c r="AR55" s="17"/>
      <c r="AS55" s="17">
        <v>-0.4</v>
      </c>
      <c r="AT55" s="17">
        <v>1.5</v>
      </c>
      <c r="AU55" s="17">
        <v>0.6</v>
      </c>
      <c r="AV55" s="17">
        <v>10</v>
      </c>
      <c r="AW55" s="17">
        <v>-27.2</v>
      </c>
      <c r="AX55" s="17">
        <v>-42.3</v>
      </c>
      <c r="AY55" s="17">
        <v>6.2</v>
      </c>
      <c r="AZ55" s="17">
        <v>-2.8</v>
      </c>
      <c r="BA55" s="17">
        <v>-0.3</v>
      </c>
      <c r="BB55" s="17">
        <v>2.6</v>
      </c>
      <c r="BC55" s="17">
        <v>0.1</v>
      </c>
      <c r="BD55" s="17">
        <v>0.4</v>
      </c>
      <c r="BE55" s="17">
        <v>0.7</v>
      </c>
      <c r="BF55" s="17">
        <v>1.3</v>
      </c>
      <c r="BG55" s="17"/>
      <c r="BH55" s="17"/>
      <c r="BI55" s="17">
        <v>4.4000000000000004</v>
      </c>
      <c r="BJ55" s="17"/>
      <c r="BK55" s="17"/>
      <c r="BL55" s="17">
        <v>0</v>
      </c>
      <c r="BM55" s="17"/>
      <c r="BN55" s="17"/>
      <c r="BO55" s="17"/>
      <c r="BP55" s="17">
        <v>2.9</v>
      </c>
      <c r="BQ55" s="17">
        <v>0</v>
      </c>
      <c r="BR55" s="17">
        <v>31.7</v>
      </c>
      <c r="BS55" s="17">
        <v>4.2</v>
      </c>
      <c r="BT55" s="17">
        <v>33.200000000000003</v>
      </c>
      <c r="BU55" s="17"/>
      <c r="BV55" s="17"/>
      <c r="BW55" s="17"/>
      <c r="BX55" s="17"/>
      <c r="BY55" s="17"/>
      <c r="BZ55" s="17"/>
      <c r="CA55" s="17"/>
      <c r="CB55" s="17"/>
      <c r="CC55" s="17">
        <v>-0.7</v>
      </c>
      <c r="CD55" s="17">
        <v>25</v>
      </c>
      <c r="CE55" s="17">
        <v>52.6</v>
      </c>
      <c r="CF55" s="17">
        <v>9</v>
      </c>
      <c r="CG55" s="17">
        <v>4.3</v>
      </c>
      <c r="CH55" s="17">
        <v>4</v>
      </c>
      <c r="CI55" s="17"/>
      <c r="CJ55" s="17">
        <v>0</v>
      </c>
      <c r="CK55" s="17"/>
      <c r="CL55" s="17">
        <v>6.2</v>
      </c>
      <c r="CM55" s="17">
        <v>9.9</v>
      </c>
      <c r="CN55" s="17">
        <v>-33.299999999999997</v>
      </c>
      <c r="CO55" s="17"/>
      <c r="CP55" s="17"/>
      <c r="CQ55" s="17"/>
      <c r="CR55" s="17"/>
      <c r="CS55" s="17"/>
      <c r="CT55" s="17">
        <v>-1.3</v>
      </c>
      <c r="CU55" s="17">
        <v>-6.2</v>
      </c>
      <c r="CV55" s="17"/>
      <c r="CW55" s="17">
        <v>-9.5</v>
      </c>
      <c r="CX55" s="17">
        <v>0</v>
      </c>
      <c r="CY55" s="17">
        <v>-5.4</v>
      </c>
      <c r="CZ55" s="17"/>
      <c r="DA55" s="17"/>
      <c r="DB55" s="17"/>
      <c r="DC55" s="17">
        <v>-0.1</v>
      </c>
      <c r="DD55" s="17">
        <v>0</v>
      </c>
      <c r="DE55" s="17">
        <v>0</v>
      </c>
      <c r="DF55" s="17"/>
      <c r="DG55" s="17">
        <v>0.1</v>
      </c>
      <c r="DH55" s="17">
        <v>1.1000000000000001</v>
      </c>
      <c r="DI55" s="17">
        <v>0.2</v>
      </c>
      <c r="DJ55" s="17">
        <v>1.9</v>
      </c>
      <c r="DK55" s="17">
        <v>0</v>
      </c>
      <c r="DL55" s="17">
        <v>0.6</v>
      </c>
      <c r="DM55" s="17"/>
      <c r="DN55" s="17">
        <v>0</v>
      </c>
      <c r="DO55" s="17">
        <v>0</v>
      </c>
      <c r="DP55" s="17">
        <v>0</v>
      </c>
      <c r="DQ55" s="17">
        <v>0</v>
      </c>
      <c r="DR55" s="17">
        <v>0</v>
      </c>
      <c r="DS55" s="17">
        <v>0.2</v>
      </c>
      <c r="DT55" s="17">
        <v>-0.9</v>
      </c>
      <c r="DU55" s="17">
        <v>0.3</v>
      </c>
      <c r="DV55" s="17"/>
      <c r="DW55" s="17">
        <v>-2.6</v>
      </c>
      <c r="DX55" s="17">
        <v>0.1</v>
      </c>
      <c r="DY55" s="17">
        <v>0.6</v>
      </c>
      <c r="DZ55" s="17">
        <v>0.5</v>
      </c>
      <c r="EA55" s="17">
        <v>0.1</v>
      </c>
      <c r="EB55" s="17">
        <v>0</v>
      </c>
      <c r="EC55" s="17">
        <v>7.4</v>
      </c>
      <c r="ED55" s="17">
        <v>0</v>
      </c>
      <c r="EE55" s="17">
        <v>-4.9000000000000004</v>
      </c>
      <c r="EF55" s="17">
        <v>-5.5</v>
      </c>
      <c r="EG55" s="17">
        <v>-0.3</v>
      </c>
      <c r="EH55" s="17">
        <v>0.4</v>
      </c>
      <c r="EI55" s="17">
        <v>1.1000000000000001</v>
      </c>
      <c r="EJ55" s="17">
        <v>0.2</v>
      </c>
      <c r="EK55" s="17">
        <v>1.6</v>
      </c>
      <c r="EL55" s="17">
        <v>0.2</v>
      </c>
      <c r="EM55" s="17">
        <v>0.1</v>
      </c>
      <c r="EN55" s="17">
        <v>1</v>
      </c>
      <c r="EO55" s="17">
        <v>-5.9</v>
      </c>
      <c r="EP55" s="17">
        <v>0</v>
      </c>
      <c r="EQ55" s="17">
        <v>0</v>
      </c>
      <c r="ER55" s="17">
        <v>0</v>
      </c>
      <c r="ES55" s="17">
        <v>-0.2</v>
      </c>
      <c r="ET55" s="17">
        <v>-0.4</v>
      </c>
      <c r="EU55" s="17">
        <v>0</v>
      </c>
      <c r="EV55" s="17">
        <v>0</v>
      </c>
      <c r="EW55" s="17">
        <v>1.3</v>
      </c>
      <c r="EX55" s="17">
        <v>0.7</v>
      </c>
      <c r="EY55" s="17">
        <v>0.6</v>
      </c>
      <c r="EZ55" s="17">
        <v>1.1000000000000001</v>
      </c>
      <c r="FA55" s="17">
        <v>0</v>
      </c>
      <c r="FB55" s="17">
        <v>0.4</v>
      </c>
      <c r="FC55" s="17">
        <v>0.2</v>
      </c>
      <c r="FD55" s="17">
        <v>2.1</v>
      </c>
      <c r="FE55" s="17">
        <v>7.5</v>
      </c>
      <c r="FF55" s="17">
        <v>0.4</v>
      </c>
      <c r="FG55" s="17">
        <v>4.5999999999999996</v>
      </c>
      <c r="FH55" s="17">
        <v>0</v>
      </c>
      <c r="FI55" s="17">
        <v>0</v>
      </c>
      <c r="FJ55" s="17">
        <v>4.5199999999999996</v>
      </c>
      <c r="FK55" s="17">
        <v>130.32</v>
      </c>
      <c r="FL55" s="15"/>
      <c r="FM55" s="17">
        <v>1</v>
      </c>
      <c r="FN55" s="17">
        <v>-0.81100000000000005</v>
      </c>
      <c r="FO55" s="17">
        <v>1.0920000000000001</v>
      </c>
      <c r="FP55" s="17">
        <v>0.7</v>
      </c>
      <c r="FQ55" s="17">
        <v>0.35592000000000001</v>
      </c>
      <c r="FR55" s="17">
        <v>0.17124</v>
      </c>
      <c r="FS55" s="17">
        <v>-0.7</v>
      </c>
      <c r="FT55" s="17">
        <v>0.8</v>
      </c>
      <c r="FU55" s="17">
        <v>2.6081599999999998</v>
      </c>
    </row>
    <row r="56" spans="1:177" ht="24" customHeight="1" x14ac:dyDescent="0.3">
      <c r="A56" s="16" t="s">
        <v>59</v>
      </c>
      <c r="B56" s="16" t="s">
        <v>799</v>
      </c>
      <c r="C56" s="17">
        <v>-0.2</v>
      </c>
      <c r="D56" s="17">
        <v>1.1000000000000001</v>
      </c>
      <c r="E56" s="17">
        <v>10.9</v>
      </c>
      <c r="F56" s="17"/>
      <c r="G56" s="17"/>
      <c r="H56" s="17">
        <v>0</v>
      </c>
      <c r="I56" s="17">
        <v>18.5</v>
      </c>
      <c r="J56" s="17"/>
      <c r="K56" s="17"/>
      <c r="L56" s="17">
        <v>-31.5</v>
      </c>
      <c r="M56" s="17">
        <v>-39.200000000000003</v>
      </c>
      <c r="N56" s="17">
        <v>-18.5</v>
      </c>
      <c r="O56" s="17">
        <v>18</v>
      </c>
      <c r="P56" s="17">
        <v>1.1000000000000001</v>
      </c>
      <c r="Q56" s="17">
        <v>-10.7</v>
      </c>
      <c r="R56" s="17">
        <v>30</v>
      </c>
      <c r="S56" s="17">
        <v>0</v>
      </c>
      <c r="T56" s="17"/>
      <c r="U56" s="17"/>
      <c r="V56" s="17"/>
      <c r="W56" s="17"/>
      <c r="X56" s="17">
        <v>10.8</v>
      </c>
      <c r="Y56" s="17">
        <v>0.5</v>
      </c>
      <c r="Z56" s="17">
        <v>1.4</v>
      </c>
      <c r="AA56" s="17"/>
      <c r="AB56" s="17">
        <v>-3.4</v>
      </c>
      <c r="AC56" s="17">
        <v>5.0999999999999996</v>
      </c>
      <c r="AD56" s="17">
        <v>10.7</v>
      </c>
      <c r="AE56" s="17"/>
      <c r="AF56" s="17"/>
      <c r="AG56" s="17"/>
      <c r="AH56" s="17"/>
      <c r="AI56" s="17">
        <v>0.4</v>
      </c>
      <c r="AJ56" s="17">
        <v>7.3</v>
      </c>
      <c r="AK56" s="17"/>
      <c r="AL56" s="17"/>
      <c r="AM56" s="17"/>
      <c r="AN56" s="17">
        <v>-1.7</v>
      </c>
      <c r="AO56" s="17">
        <v>-6.6</v>
      </c>
      <c r="AP56" s="17">
        <v>-2.1</v>
      </c>
      <c r="AQ56" s="17">
        <v>8</v>
      </c>
      <c r="AR56" s="17"/>
      <c r="AS56" s="17">
        <v>-0.4</v>
      </c>
      <c r="AT56" s="17">
        <v>1.5</v>
      </c>
      <c r="AU56" s="17">
        <v>0.4</v>
      </c>
      <c r="AV56" s="17">
        <v>-8.6999999999999993</v>
      </c>
      <c r="AW56" s="17">
        <v>-13.3</v>
      </c>
      <c r="AX56" s="17">
        <v>-42.6</v>
      </c>
      <c r="AY56" s="17">
        <v>5.9</v>
      </c>
      <c r="AZ56" s="17">
        <v>-2.5</v>
      </c>
      <c r="BA56" s="17">
        <v>-0.3</v>
      </c>
      <c r="BB56" s="17">
        <v>2.2999999999999998</v>
      </c>
      <c r="BC56" s="17">
        <v>0</v>
      </c>
      <c r="BD56" s="17">
        <v>0.4</v>
      </c>
      <c r="BE56" s="17">
        <v>0.6</v>
      </c>
      <c r="BF56" s="17">
        <v>-0.5</v>
      </c>
      <c r="BG56" s="17"/>
      <c r="BH56" s="17"/>
      <c r="BI56" s="17">
        <v>4</v>
      </c>
      <c r="BJ56" s="17"/>
      <c r="BK56" s="17"/>
      <c r="BL56" s="17">
        <v>0</v>
      </c>
      <c r="BM56" s="17"/>
      <c r="BN56" s="17"/>
      <c r="BO56" s="17"/>
      <c r="BP56" s="17">
        <v>2.7</v>
      </c>
      <c r="BQ56" s="17">
        <v>0</v>
      </c>
      <c r="BR56" s="17">
        <v>31.9</v>
      </c>
      <c r="BS56" s="17">
        <v>4.0999999999999996</v>
      </c>
      <c r="BT56" s="17">
        <v>33</v>
      </c>
      <c r="BU56" s="17"/>
      <c r="BV56" s="17"/>
      <c r="BW56" s="17"/>
      <c r="BX56" s="17"/>
      <c r="BY56" s="17"/>
      <c r="BZ56" s="17"/>
      <c r="CA56" s="17"/>
      <c r="CB56" s="17"/>
      <c r="CC56" s="17">
        <v>-0.7</v>
      </c>
      <c r="CD56" s="17">
        <v>24.6</v>
      </c>
      <c r="CE56" s="17">
        <v>42.8</v>
      </c>
      <c r="CF56" s="17">
        <v>-0.3</v>
      </c>
      <c r="CG56" s="17">
        <v>6.5</v>
      </c>
      <c r="CH56" s="17">
        <v>-0.1</v>
      </c>
      <c r="CI56" s="17"/>
      <c r="CJ56" s="17">
        <v>0</v>
      </c>
      <c r="CK56" s="17"/>
      <c r="CL56" s="17">
        <v>3.9</v>
      </c>
      <c r="CM56" s="17">
        <v>7.5</v>
      </c>
      <c r="CN56" s="17">
        <v>-36.799999999999997</v>
      </c>
      <c r="CO56" s="17"/>
      <c r="CP56" s="17"/>
      <c r="CQ56" s="17"/>
      <c r="CR56" s="17"/>
      <c r="CS56" s="17"/>
      <c r="CT56" s="17">
        <v>-2.7</v>
      </c>
      <c r="CU56" s="17">
        <v>-6.9</v>
      </c>
      <c r="CV56" s="17"/>
      <c r="CW56" s="17">
        <v>-9.6</v>
      </c>
      <c r="CX56" s="17">
        <v>0</v>
      </c>
      <c r="CY56" s="17">
        <v>-5.9</v>
      </c>
      <c r="CZ56" s="17"/>
      <c r="DA56" s="17"/>
      <c r="DB56" s="17"/>
      <c r="DC56" s="17">
        <v>0</v>
      </c>
      <c r="DD56" s="17">
        <v>0</v>
      </c>
      <c r="DE56" s="17">
        <v>0</v>
      </c>
      <c r="DF56" s="17"/>
      <c r="DG56" s="17">
        <v>0.1</v>
      </c>
      <c r="DH56" s="17">
        <v>1</v>
      </c>
      <c r="DI56" s="17">
        <v>0.2</v>
      </c>
      <c r="DJ56" s="17">
        <v>1.7</v>
      </c>
      <c r="DK56" s="17">
        <v>0</v>
      </c>
      <c r="DL56" s="17">
        <v>0.6</v>
      </c>
      <c r="DM56" s="17"/>
      <c r="DN56" s="17">
        <v>0</v>
      </c>
      <c r="DO56" s="17">
        <v>0</v>
      </c>
      <c r="DP56" s="17">
        <v>0</v>
      </c>
      <c r="DQ56" s="17">
        <v>0</v>
      </c>
      <c r="DR56" s="17">
        <v>0</v>
      </c>
      <c r="DS56" s="17">
        <v>-0.1</v>
      </c>
      <c r="DT56" s="17">
        <v>-0.5</v>
      </c>
      <c r="DU56" s="17">
        <v>0.3</v>
      </c>
      <c r="DV56" s="17"/>
      <c r="DW56" s="17">
        <v>-2.5</v>
      </c>
      <c r="DX56" s="17">
        <v>0.1</v>
      </c>
      <c r="DY56" s="17">
        <v>0.6</v>
      </c>
      <c r="DZ56" s="17">
        <v>0.6</v>
      </c>
      <c r="EA56" s="17">
        <v>0.2</v>
      </c>
      <c r="EB56" s="17">
        <v>0</v>
      </c>
      <c r="EC56" s="17">
        <v>8.6999999999999993</v>
      </c>
      <c r="ED56" s="17">
        <v>0</v>
      </c>
      <c r="EE56" s="17">
        <v>-7.1</v>
      </c>
      <c r="EF56" s="17">
        <v>-7.7</v>
      </c>
      <c r="EG56" s="17">
        <v>-0.5</v>
      </c>
      <c r="EH56" s="17">
        <v>0.3</v>
      </c>
      <c r="EI56" s="17">
        <v>1.1000000000000001</v>
      </c>
      <c r="EJ56" s="17">
        <v>0.2</v>
      </c>
      <c r="EK56" s="17">
        <v>1.6</v>
      </c>
      <c r="EL56" s="17">
        <v>0.2</v>
      </c>
      <c r="EM56" s="17">
        <v>0.1</v>
      </c>
      <c r="EN56" s="17">
        <v>1</v>
      </c>
      <c r="EO56" s="17">
        <v>-6.3</v>
      </c>
      <c r="EP56" s="17">
        <v>0</v>
      </c>
      <c r="EQ56" s="17">
        <v>0</v>
      </c>
      <c r="ER56" s="17">
        <v>0</v>
      </c>
      <c r="ES56" s="17">
        <v>-0.2</v>
      </c>
      <c r="ET56" s="17">
        <v>2.2000000000000002</v>
      </c>
      <c r="EU56" s="17">
        <v>0</v>
      </c>
      <c r="EV56" s="17">
        <v>0</v>
      </c>
      <c r="EW56" s="17">
        <v>1.3</v>
      </c>
      <c r="EX56" s="17">
        <v>0.7</v>
      </c>
      <c r="EY56" s="17">
        <v>0.6</v>
      </c>
      <c r="EZ56" s="17">
        <v>1.1000000000000001</v>
      </c>
      <c r="FA56" s="17">
        <v>0</v>
      </c>
      <c r="FB56" s="17">
        <v>0.4</v>
      </c>
      <c r="FC56" s="17">
        <v>0.4</v>
      </c>
      <c r="FD56" s="17">
        <v>1.9</v>
      </c>
      <c r="FE56" s="17">
        <v>6.7</v>
      </c>
      <c r="FF56" s="17">
        <v>0</v>
      </c>
      <c r="FG56" s="17">
        <v>4</v>
      </c>
      <c r="FH56" s="17">
        <v>0.3</v>
      </c>
      <c r="FI56" s="17">
        <v>0</v>
      </c>
      <c r="FJ56" s="17">
        <v>4.49</v>
      </c>
      <c r="FK56" s="17">
        <v>68.489999999999995</v>
      </c>
      <c r="FL56" s="15"/>
      <c r="FM56" s="17">
        <v>1</v>
      </c>
      <c r="FN56" s="17">
        <v>-1.2090000000000001</v>
      </c>
      <c r="FO56" s="17">
        <v>1.0880000000000001</v>
      </c>
      <c r="FP56" s="17">
        <v>0.7</v>
      </c>
      <c r="FQ56" s="17">
        <v>0.34984999999999999</v>
      </c>
      <c r="FR56" s="17">
        <v>0.16552</v>
      </c>
      <c r="FS56" s="17">
        <v>-0.6</v>
      </c>
      <c r="FT56" s="17">
        <v>0.8</v>
      </c>
      <c r="FU56" s="17">
        <v>2.2943699999999998</v>
      </c>
    </row>
    <row r="57" spans="1:177" ht="24" customHeight="1" x14ac:dyDescent="0.3">
      <c r="A57" s="16" t="s">
        <v>59</v>
      </c>
      <c r="B57" s="16" t="s">
        <v>800</v>
      </c>
      <c r="C57" s="17">
        <v>-1.2</v>
      </c>
      <c r="D57" s="17">
        <v>-19.2</v>
      </c>
      <c r="E57" s="17">
        <v>5.0999999999999996</v>
      </c>
      <c r="F57" s="17"/>
      <c r="G57" s="17"/>
      <c r="H57" s="17">
        <v>0</v>
      </c>
      <c r="I57" s="17">
        <v>19.399999999999999</v>
      </c>
      <c r="J57" s="17"/>
      <c r="K57" s="17"/>
      <c r="L57" s="17">
        <v>-34.200000000000003</v>
      </c>
      <c r="M57" s="17">
        <v>-41.3</v>
      </c>
      <c r="N57" s="17">
        <v>-20.399999999999999</v>
      </c>
      <c r="O57" s="17">
        <v>15</v>
      </c>
      <c r="P57" s="17">
        <v>-2.8</v>
      </c>
      <c r="Q57" s="17">
        <v>-11.9</v>
      </c>
      <c r="R57" s="17">
        <v>21</v>
      </c>
      <c r="S57" s="17">
        <v>0</v>
      </c>
      <c r="T57" s="17"/>
      <c r="U57" s="17"/>
      <c r="V57" s="17"/>
      <c r="W57" s="17"/>
      <c r="X57" s="17">
        <v>7.7</v>
      </c>
      <c r="Y57" s="17">
        <v>0.6</v>
      </c>
      <c r="Z57" s="17">
        <v>1.3</v>
      </c>
      <c r="AA57" s="17"/>
      <c r="AB57" s="17">
        <v>-3.5</v>
      </c>
      <c r="AC57" s="17">
        <v>4.9000000000000004</v>
      </c>
      <c r="AD57" s="17">
        <v>10.199999999999999</v>
      </c>
      <c r="AE57" s="17"/>
      <c r="AF57" s="17"/>
      <c r="AG57" s="17"/>
      <c r="AH57" s="17"/>
      <c r="AI57" s="17">
        <v>-2.5</v>
      </c>
      <c r="AJ57" s="17">
        <v>-1.6</v>
      </c>
      <c r="AK57" s="17"/>
      <c r="AL57" s="17"/>
      <c r="AM57" s="17"/>
      <c r="AN57" s="17">
        <v>-1.8</v>
      </c>
      <c r="AO57" s="17">
        <v>-14.2</v>
      </c>
      <c r="AP57" s="17">
        <v>-2.4</v>
      </c>
      <c r="AQ57" s="17">
        <v>6.9</v>
      </c>
      <c r="AR57" s="17"/>
      <c r="AS57" s="17">
        <v>-0.5</v>
      </c>
      <c r="AT57" s="17">
        <v>1.5</v>
      </c>
      <c r="AU57" s="17">
        <v>0.1</v>
      </c>
      <c r="AV57" s="17">
        <v>11</v>
      </c>
      <c r="AW57" s="17">
        <v>-19.2</v>
      </c>
      <c r="AX57" s="17">
        <v>-48.3</v>
      </c>
      <c r="AY57" s="17">
        <v>5.3</v>
      </c>
      <c r="AZ57" s="17">
        <v>-2.6</v>
      </c>
      <c r="BA57" s="17">
        <v>-0.3</v>
      </c>
      <c r="BB57" s="17">
        <v>0.8</v>
      </c>
      <c r="BC57" s="17">
        <v>1</v>
      </c>
      <c r="BD57" s="17">
        <v>0.4</v>
      </c>
      <c r="BE57" s="17">
        <v>0.5</v>
      </c>
      <c r="BF57" s="17">
        <v>2.1</v>
      </c>
      <c r="BG57" s="17"/>
      <c r="BH57" s="17"/>
      <c r="BI57" s="17">
        <v>1.4</v>
      </c>
      <c r="BJ57" s="17"/>
      <c r="BK57" s="17"/>
      <c r="BL57" s="17">
        <v>0</v>
      </c>
      <c r="BM57" s="17"/>
      <c r="BN57" s="17"/>
      <c r="BO57" s="17"/>
      <c r="BP57" s="17">
        <v>-1.3</v>
      </c>
      <c r="BQ57" s="17">
        <v>0</v>
      </c>
      <c r="BR57" s="17">
        <v>29.4</v>
      </c>
      <c r="BS57" s="17">
        <v>1.4</v>
      </c>
      <c r="BT57" s="17">
        <v>30.8</v>
      </c>
      <c r="BU57" s="17"/>
      <c r="BV57" s="17"/>
      <c r="BW57" s="17"/>
      <c r="BX57" s="17"/>
      <c r="BY57" s="17"/>
      <c r="BZ57" s="17"/>
      <c r="CA57" s="17"/>
      <c r="CB57" s="17"/>
      <c r="CC57" s="17">
        <v>-0.7</v>
      </c>
      <c r="CD57" s="17">
        <v>24.6</v>
      </c>
      <c r="CE57" s="17">
        <v>22.6</v>
      </c>
      <c r="CF57" s="17">
        <v>0.5</v>
      </c>
      <c r="CG57" s="17">
        <v>4.2</v>
      </c>
      <c r="CH57" s="17">
        <v>0</v>
      </c>
      <c r="CI57" s="17"/>
      <c r="CJ57" s="17">
        <v>0</v>
      </c>
      <c r="CK57" s="17"/>
      <c r="CL57" s="17">
        <v>-0.8</v>
      </c>
      <c r="CM57" s="17">
        <v>2.8</v>
      </c>
      <c r="CN57" s="17">
        <v>-43.3</v>
      </c>
      <c r="CO57" s="17"/>
      <c r="CP57" s="17"/>
      <c r="CQ57" s="17"/>
      <c r="CR57" s="17"/>
      <c r="CS57" s="17"/>
      <c r="CT57" s="17">
        <v>-8.1999999999999993</v>
      </c>
      <c r="CU57" s="17">
        <v>-10.1</v>
      </c>
      <c r="CV57" s="17"/>
      <c r="CW57" s="17">
        <v>-10.1</v>
      </c>
      <c r="CX57" s="17">
        <v>0</v>
      </c>
      <c r="CY57" s="17">
        <v>-5.8</v>
      </c>
      <c r="CZ57" s="17"/>
      <c r="DA57" s="17"/>
      <c r="DB57" s="17"/>
      <c r="DC57" s="17">
        <v>0</v>
      </c>
      <c r="DD57" s="17">
        <v>0</v>
      </c>
      <c r="DE57" s="17">
        <v>0</v>
      </c>
      <c r="DF57" s="17"/>
      <c r="DG57" s="17">
        <v>0.1</v>
      </c>
      <c r="DH57" s="17">
        <v>1.2</v>
      </c>
      <c r="DI57" s="17">
        <v>0.2</v>
      </c>
      <c r="DJ57" s="17">
        <v>1.3</v>
      </c>
      <c r="DK57" s="17">
        <v>0</v>
      </c>
      <c r="DL57" s="17">
        <v>0.5</v>
      </c>
      <c r="DM57" s="17"/>
      <c r="DN57" s="17">
        <v>0</v>
      </c>
      <c r="DO57" s="17">
        <v>0</v>
      </c>
      <c r="DP57" s="17">
        <v>0</v>
      </c>
      <c r="DQ57" s="17">
        <v>0</v>
      </c>
      <c r="DR57" s="17">
        <v>0</v>
      </c>
      <c r="DS57" s="17">
        <v>0.1</v>
      </c>
      <c r="DT57" s="17">
        <v>0</v>
      </c>
      <c r="DU57" s="17">
        <v>0.3</v>
      </c>
      <c r="DV57" s="17"/>
      <c r="DW57" s="17">
        <v>-2.7</v>
      </c>
      <c r="DX57" s="17">
        <v>0.1</v>
      </c>
      <c r="DY57" s="17">
        <v>0.6</v>
      </c>
      <c r="DZ57" s="17">
        <v>0.6</v>
      </c>
      <c r="EA57" s="17">
        <v>0.1</v>
      </c>
      <c r="EB57" s="17">
        <v>0</v>
      </c>
      <c r="EC57" s="17">
        <v>9.3000000000000007</v>
      </c>
      <c r="ED57" s="17">
        <v>0</v>
      </c>
      <c r="EE57" s="17">
        <v>-5.4</v>
      </c>
      <c r="EF57" s="17">
        <v>-5.3</v>
      </c>
      <c r="EG57" s="17">
        <v>-0.4</v>
      </c>
      <c r="EH57" s="17">
        <v>0.4</v>
      </c>
      <c r="EI57" s="17">
        <v>1.1000000000000001</v>
      </c>
      <c r="EJ57" s="17">
        <v>0.1</v>
      </c>
      <c r="EK57" s="17">
        <v>1.6</v>
      </c>
      <c r="EL57" s="17">
        <v>0.2</v>
      </c>
      <c r="EM57" s="17">
        <v>0.1</v>
      </c>
      <c r="EN57" s="17">
        <v>1</v>
      </c>
      <c r="EO57" s="17">
        <v>-6.2</v>
      </c>
      <c r="EP57" s="17">
        <v>0</v>
      </c>
      <c r="EQ57" s="17">
        <v>0</v>
      </c>
      <c r="ER57" s="17">
        <v>0</v>
      </c>
      <c r="ES57" s="17">
        <v>-0.2</v>
      </c>
      <c r="ET57" s="17">
        <v>0.8</v>
      </c>
      <c r="EU57" s="17">
        <v>0</v>
      </c>
      <c r="EV57" s="17">
        <v>0</v>
      </c>
      <c r="EW57" s="17">
        <v>1.3</v>
      </c>
      <c r="EX57" s="17">
        <v>0.7</v>
      </c>
      <c r="EY57" s="17">
        <v>0.6</v>
      </c>
      <c r="EZ57" s="17">
        <v>1.1000000000000001</v>
      </c>
      <c r="FA57" s="17">
        <v>0</v>
      </c>
      <c r="FB57" s="17">
        <v>0.4</v>
      </c>
      <c r="FC57" s="17">
        <v>0.2</v>
      </c>
      <c r="FD57" s="17">
        <v>2.1</v>
      </c>
      <c r="FE57" s="17">
        <v>7.8</v>
      </c>
      <c r="FF57" s="17">
        <v>0.4</v>
      </c>
      <c r="FG57" s="17">
        <v>3.6</v>
      </c>
      <c r="FH57" s="17">
        <v>1</v>
      </c>
      <c r="FI57" s="17">
        <v>0</v>
      </c>
      <c r="FJ57" s="17">
        <v>4.22</v>
      </c>
      <c r="FK57" s="17">
        <v>-52.78</v>
      </c>
      <c r="FL57" s="15"/>
      <c r="FM57" s="17">
        <v>0.9</v>
      </c>
      <c r="FN57" s="17">
        <v>-0.66500000000000004</v>
      </c>
      <c r="FO57" s="17">
        <v>1.248</v>
      </c>
      <c r="FP57" s="17">
        <v>0.7</v>
      </c>
      <c r="FQ57" s="17">
        <v>0.35921999999999998</v>
      </c>
      <c r="FR57" s="17">
        <v>0.21317</v>
      </c>
      <c r="FS57" s="17">
        <v>-0.4</v>
      </c>
      <c r="FT57" s="17">
        <v>1</v>
      </c>
      <c r="FU57" s="17">
        <v>3.3553899999999999</v>
      </c>
    </row>
    <row r="58" spans="1:177" ht="24" customHeight="1" x14ac:dyDescent="0.3">
      <c r="A58" s="18" t="s">
        <v>801</v>
      </c>
      <c r="B58" s="18" t="s">
        <v>60</v>
      </c>
      <c r="C58" s="19">
        <v>-0.3</v>
      </c>
      <c r="D58" s="19">
        <v>-30.9</v>
      </c>
      <c r="E58" s="19">
        <v>2.8</v>
      </c>
      <c r="F58" s="19"/>
      <c r="G58" s="19"/>
      <c r="H58" s="19">
        <v>0</v>
      </c>
      <c r="I58" s="19">
        <v>7.6</v>
      </c>
      <c r="J58" s="19"/>
      <c r="K58" s="19"/>
      <c r="L58" s="19">
        <v>-39.799999999999997</v>
      </c>
      <c r="M58" s="19">
        <v>-42.1</v>
      </c>
      <c r="N58" s="19">
        <v>-19.600000000000001</v>
      </c>
      <c r="O58" s="19">
        <v>10.9</v>
      </c>
      <c r="P58" s="19">
        <v>-5.2</v>
      </c>
      <c r="Q58" s="19">
        <v>-15.1</v>
      </c>
      <c r="R58" s="19">
        <v>20.100000000000001</v>
      </c>
      <c r="S58" s="19">
        <v>0.2</v>
      </c>
      <c r="T58" s="19"/>
      <c r="U58" s="19"/>
      <c r="V58" s="19"/>
      <c r="W58" s="19"/>
      <c r="X58" s="19">
        <v>8.8000000000000007</v>
      </c>
      <c r="Y58" s="19">
        <v>0.3</v>
      </c>
      <c r="Z58" s="19">
        <v>1.3</v>
      </c>
      <c r="AA58" s="19"/>
      <c r="AB58" s="19">
        <v>-3.5</v>
      </c>
      <c r="AC58" s="19">
        <v>4.8</v>
      </c>
      <c r="AD58" s="19">
        <v>8.5</v>
      </c>
      <c r="AE58" s="19"/>
      <c r="AF58" s="19"/>
      <c r="AG58" s="19"/>
      <c r="AH58" s="19"/>
      <c r="AI58" s="19">
        <v>-3.1</v>
      </c>
      <c r="AJ58" s="19">
        <v>-6.1</v>
      </c>
      <c r="AK58" s="19"/>
      <c r="AL58" s="19"/>
      <c r="AM58" s="19"/>
      <c r="AN58" s="19">
        <v>-1.8</v>
      </c>
      <c r="AO58" s="19">
        <v>-25</v>
      </c>
      <c r="AP58" s="19">
        <v>-2.2000000000000002</v>
      </c>
      <c r="AQ58" s="19">
        <v>7.2</v>
      </c>
      <c r="AR58" s="19"/>
      <c r="AS58" s="19">
        <v>-0.2</v>
      </c>
      <c r="AT58" s="19">
        <v>1.5</v>
      </c>
      <c r="AU58" s="19">
        <v>1.5</v>
      </c>
      <c r="AV58" s="19">
        <v>8.1</v>
      </c>
      <c r="AW58" s="19">
        <v>-22</v>
      </c>
      <c r="AX58" s="19">
        <v>-46.9</v>
      </c>
      <c r="AY58" s="19">
        <v>7.6</v>
      </c>
      <c r="AZ58" s="19">
        <v>-2.8</v>
      </c>
      <c r="BA58" s="19">
        <v>-0.5</v>
      </c>
      <c r="BB58" s="19">
        <v>2.9</v>
      </c>
      <c r="BC58" s="19">
        <v>0.1</v>
      </c>
      <c r="BD58" s="19">
        <v>0.4</v>
      </c>
      <c r="BE58" s="19">
        <v>0.5</v>
      </c>
      <c r="BF58" s="19">
        <v>3.7</v>
      </c>
      <c r="BG58" s="19"/>
      <c r="BH58" s="19"/>
      <c r="BI58" s="19">
        <v>0.4</v>
      </c>
      <c r="BJ58" s="19"/>
      <c r="BK58" s="19"/>
      <c r="BL58" s="19">
        <v>0</v>
      </c>
      <c r="BM58" s="19"/>
      <c r="BN58" s="19"/>
      <c r="BO58" s="19"/>
      <c r="BP58" s="19">
        <v>-5</v>
      </c>
      <c r="BQ58" s="19">
        <v>0</v>
      </c>
      <c r="BR58" s="19">
        <v>25.7</v>
      </c>
      <c r="BS58" s="19">
        <v>-2.1</v>
      </c>
      <c r="BT58" s="19">
        <v>26.2</v>
      </c>
      <c r="BU58" s="19"/>
      <c r="BV58" s="19"/>
      <c r="BW58" s="19"/>
      <c r="BX58" s="19"/>
      <c r="BY58" s="19"/>
      <c r="BZ58" s="19"/>
      <c r="CA58" s="19"/>
      <c r="CB58" s="19"/>
      <c r="CC58" s="19">
        <v>-0.7</v>
      </c>
      <c r="CD58" s="19">
        <v>24.3</v>
      </c>
      <c r="CE58" s="19">
        <v>21.5</v>
      </c>
      <c r="CF58" s="19">
        <v>-1.2</v>
      </c>
      <c r="CG58" s="19">
        <v>4.4000000000000004</v>
      </c>
      <c r="CH58" s="19">
        <v>0.2</v>
      </c>
      <c r="CI58" s="19"/>
      <c r="CJ58" s="19">
        <v>0</v>
      </c>
      <c r="CK58" s="19"/>
      <c r="CL58" s="19">
        <v>-4.9000000000000004</v>
      </c>
      <c r="CM58" s="19">
        <v>-0.4</v>
      </c>
      <c r="CN58" s="19">
        <v>-49.8</v>
      </c>
      <c r="CO58" s="19"/>
      <c r="CP58" s="19"/>
      <c r="CQ58" s="19"/>
      <c r="CR58" s="19"/>
      <c r="CS58" s="19"/>
      <c r="CT58" s="19">
        <v>-10.6</v>
      </c>
      <c r="CU58" s="19">
        <v>-11.4</v>
      </c>
      <c r="CV58" s="19"/>
      <c r="CW58" s="19">
        <v>-10.4</v>
      </c>
      <c r="CX58" s="19">
        <v>0</v>
      </c>
      <c r="CY58" s="19">
        <v>-5.5</v>
      </c>
      <c r="CZ58" s="19"/>
      <c r="DA58" s="19"/>
      <c r="DB58" s="19"/>
      <c r="DC58" s="19">
        <v>0</v>
      </c>
      <c r="DD58" s="19">
        <v>0</v>
      </c>
      <c r="DE58" s="19">
        <v>0</v>
      </c>
      <c r="DF58" s="19"/>
      <c r="DG58" s="19">
        <v>0.1</v>
      </c>
      <c r="DH58" s="19">
        <v>1.2</v>
      </c>
      <c r="DI58" s="19">
        <v>0.2</v>
      </c>
      <c r="DJ58" s="19">
        <v>1.5</v>
      </c>
      <c r="DK58" s="19">
        <v>0</v>
      </c>
      <c r="DL58" s="19">
        <v>0.6</v>
      </c>
      <c r="DM58" s="19"/>
      <c r="DN58" s="19">
        <v>0</v>
      </c>
      <c r="DO58" s="19">
        <v>0</v>
      </c>
      <c r="DP58" s="19">
        <v>0</v>
      </c>
      <c r="DQ58" s="19">
        <v>0</v>
      </c>
      <c r="DR58" s="19">
        <v>0</v>
      </c>
      <c r="DS58" s="19">
        <v>0</v>
      </c>
      <c r="DT58" s="19">
        <v>-0.2</v>
      </c>
      <c r="DU58" s="19">
        <v>0.3</v>
      </c>
      <c r="DV58" s="19"/>
      <c r="DW58" s="19">
        <v>-2.6</v>
      </c>
      <c r="DX58" s="19">
        <v>0</v>
      </c>
      <c r="DY58" s="19">
        <v>0.6</v>
      </c>
      <c r="DZ58" s="19">
        <v>0.7</v>
      </c>
      <c r="EA58" s="19">
        <v>0</v>
      </c>
      <c r="EB58" s="19">
        <v>0</v>
      </c>
      <c r="EC58" s="19">
        <v>13.5</v>
      </c>
      <c r="ED58" s="19">
        <v>0</v>
      </c>
      <c r="EE58" s="19">
        <v>-8.5</v>
      </c>
      <c r="EF58" s="19">
        <v>-9.1</v>
      </c>
      <c r="EG58" s="19">
        <v>-0.7</v>
      </c>
      <c r="EH58" s="19">
        <v>0.2</v>
      </c>
      <c r="EI58" s="19">
        <v>1.1000000000000001</v>
      </c>
      <c r="EJ58" s="19">
        <v>-0.1</v>
      </c>
      <c r="EK58" s="19">
        <v>1.6</v>
      </c>
      <c r="EL58" s="19">
        <v>0.2</v>
      </c>
      <c r="EM58" s="19">
        <v>0.1</v>
      </c>
      <c r="EN58" s="19">
        <v>1</v>
      </c>
      <c r="EO58" s="19">
        <v>-6</v>
      </c>
      <c r="EP58" s="19">
        <v>0</v>
      </c>
      <c r="EQ58" s="19">
        <v>0</v>
      </c>
      <c r="ER58" s="19">
        <v>0</v>
      </c>
      <c r="ES58" s="19">
        <v>-0.2</v>
      </c>
      <c r="ET58" s="19">
        <v>-3.3</v>
      </c>
      <c r="EU58" s="19">
        <v>0</v>
      </c>
      <c r="EV58" s="19">
        <v>0</v>
      </c>
      <c r="EW58" s="19">
        <v>1.3</v>
      </c>
      <c r="EX58" s="19">
        <v>0.7</v>
      </c>
      <c r="EY58" s="19">
        <v>0.6</v>
      </c>
      <c r="EZ58" s="19">
        <v>1.1000000000000001</v>
      </c>
      <c r="FA58" s="19">
        <v>0</v>
      </c>
      <c r="FB58" s="19">
        <v>0.4</v>
      </c>
      <c r="FC58" s="19">
        <v>0.2</v>
      </c>
      <c r="FD58" s="19">
        <v>2</v>
      </c>
      <c r="FE58" s="19">
        <v>7.4</v>
      </c>
      <c r="FF58" s="19">
        <v>0.4</v>
      </c>
      <c r="FG58" s="19">
        <v>3.2</v>
      </c>
      <c r="FH58" s="19">
        <v>0.6</v>
      </c>
      <c r="FI58" s="19">
        <v>0</v>
      </c>
      <c r="FJ58" s="19">
        <v>4.49</v>
      </c>
      <c r="FK58" s="19">
        <v>-153.01</v>
      </c>
      <c r="FL58" s="15"/>
      <c r="FM58" s="19">
        <v>1.1000000000000001</v>
      </c>
      <c r="FN58" s="19">
        <v>-1.024</v>
      </c>
      <c r="FO58" s="19">
        <v>1.3919999999999999</v>
      </c>
      <c r="FP58" s="19">
        <v>0.7</v>
      </c>
      <c r="FQ58" s="19">
        <v>0.35825000000000001</v>
      </c>
      <c r="FR58" s="19">
        <v>0.22062000000000001</v>
      </c>
      <c r="FS58" s="19">
        <v>-0.4</v>
      </c>
      <c r="FT58" s="19">
        <v>0.4</v>
      </c>
      <c r="FU58" s="19">
        <v>2.7468699999999999</v>
      </c>
    </row>
    <row r="59" spans="1:177" ht="25.05" customHeight="1" x14ac:dyDescent="0.3">
      <c r="A59" s="202" t="s">
        <v>802</v>
      </c>
      <c r="B59" s="203"/>
      <c r="C59" s="20">
        <v>-295.89999999999998</v>
      </c>
      <c r="D59" s="20">
        <v>-35.35</v>
      </c>
      <c r="E59" s="20">
        <v>250.4</v>
      </c>
      <c r="F59" s="20">
        <v>0</v>
      </c>
      <c r="G59" s="20">
        <v>0</v>
      </c>
      <c r="H59" s="20">
        <v>-120.55</v>
      </c>
      <c r="I59" s="20">
        <v>310.7</v>
      </c>
      <c r="J59" s="20">
        <v>0</v>
      </c>
      <c r="K59" s="20">
        <v>0</v>
      </c>
      <c r="L59" s="20">
        <v>-123.5</v>
      </c>
      <c r="M59" s="20">
        <v>-523.4</v>
      </c>
      <c r="N59" s="20">
        <v>-464.75</v>
      </c>
      <c r="O59" s="20">
        <v>738.25</v>
      </c>
      <c r="P59" s="20">
        <v>123.9</v>
      </c>
      <c r="Q59" s="20">
        <v>-113.3</v>
      </c>
      <c r="R59" s="20">
        <v>442.7</v>
      </c>
      <c r="S59" s="20">
        <v>0.75</v>
      </c>
      <c r="T59" s="20">
        <v>0</v>
      </c>
      <c r="U59" s="20">
        <v>0</v>
      </c>
      <c r="V59" s="20">
        <v>0</v>
      </c>
      <c r="W59" s="20">
        <v>0</v>
      </c>
      <c r="X59" s="20">
        <v>169.4</v>
      </c>
      <c r="Y59" s="20">
        <v>16.2</v>
      </c>
      <c r="Z59" s="20">
        <v>33.4</v>
      </c>
      <c r="AA59" s="20">
        <v>0</v>
      </c>
      <c r="AB59" s="20">
        <v>-54.8</v>
      </c>
      <c r="AC59" s="20">
        <v>134.44999999999999</v>
      </c>
      <c r="AD59" s="20">
        <v>422.8</v>
      </c>
      <c r="AE59" s="20">
        <v>0</v>
      </c>
      <c r="AF59" s="20">
        <v>0</v>
      </c>
      <c r="AG59" s="20">
        <v>0</v>
      </c>
      <c r="AH59" s="20">
        <v>0</v>
      </c>
      <c r="AI59" s="20">
        <v>37.950000000000003</v>
      </c>
      <c r="AJ59" s="20">
        <v>-150.19999999999999</v>
      </c>
      <c r="AK59" s="20">
        <v>0</v>
      </c>
      <c r="AL59" s="20">
        <v>0</v>
      </c>
      <c r="AM59" s="20">
        <v>0</v>
      </c>
      <c r="AN59" s="20">
        <v>-21.55</v>
      </c>
      <c r="AO59" s="20">
        <v>-68.95</v>
      </c>
      <c r="AP59" s="20">
        <v>30.95</v>
      </c>
      <c r="AQ59" s="20">
        <v>86.3</v>
      </c>
      <c r="AR59" s="20">
        <v>0</v>
      </c>
      <c r="AS59" s="20">
        <v>-10.050000000000001</v>
      </c>
      <c r="AT59" s="20">
        <v>35.4</v>
      </c>
      <c r="AU59" s="20">
        <v>16.399999999999999</v>
      </c>
      <c r="AV59" s="20">
        <v>279.39999999999998</v>
      </c>
      <c r="AW59" s="20">
        <v>-592.79999999999995</v>
      </c>
      <c r="AX59" s="20">
        <v>-1005.25</v>
      </c>
      <c r="AY59" s="20">
        <v>224.35</v>
      </c>
      <c r="AZ59" s="20">
        <v>-64.849999999999994</v>
      </c>
      <c r="BA59" s="20">
        <v>-3.45</v>
      </c>
      <c r="BB59" s="20">
        <v>51.6</v>
      </c>
      <c r="BC59" s="20">
        <v>-30.75</v>
      </c>
      <c r="BD59" s="20">
        <v>5.75</v>
      </c>
      <c r="BE59" s="20">
        <v>8.15</v>
      </c>
      <c r="BF59" s="20">
        <v>-6.1</v>
      </c>
      <c r="BG59" s="20">
        <v>0</v>
      </c>
      <c r="BH59" s="20">
        <v>0</v>
      </c>
      <c r="BI59" s="20">
        <v>123.45</v>
      </c>
      <c r="BJ59" s="20">
        <v>0</v>
      </c>
      <c r="BK59" s="20">
        <v>0</v>
      </c>
      <c r="BL59" s="20">
        <v>-13.65</v>
      </c>
      <c r="BM59" s="20">
        <v>0</v>
      </c>
      <c r="BN59" s="20">
        <v>0</v>
      </c>
      <c r="BO59" s="20">
        <v>0</v>
      </c>
      <c r="BP59" s="20">
        <v>90.15</v>
      </c>
      <c r="BQ59" s="20">
        <v>94.85</v>
      </c>
      <c r="BR59" s="20">
        <v>212.8</v>
      </c>
      <c r="BS59" s="20">
        <v>37.799999999999997</v>
      </c>
      <c r="BT59" s="20">
        <v>726</v>
      </c>
      <c r="BU59" s="20">
        <v>0</v>
      </c>
      <c r="BV59" s="20">
        <v>0</v>
      </c>
      <c r="BW59" s="20">
        <v>0</v>
      </c>
      <c r="BX59" s="20">
        <v>0</v>
      </c>
      <c r="BY59" s="20">
        <v>0</v>
      </c>
      <c r="BZ59" s="20">
        <v>0</v>
      </c>
      <c r="CA59" s="20">
        <v>0</v>
      </c>
      <c r="CB59" s="20">
        <v>0</v>
      </c>
      <c r="CC59" s="20">
        <v>-16</v>
      </c>
      <c r="CD59" s="20">
        <v>679.75</v>
      </c>
      <c r="CE59" s="20">
        <v>697.65</v>
      </c>
      <c r="CF59" s="20">
        <v>185.25</v>
      </c>
      <c r="CG59" s="20">
        <v>97.05</v>
      </c>
      <c r="CH59" s="20">
        <v>11.95</v>
      </c>
      <c r="CI59" s="20">
        <v>0</v>
      </c>
      <c r="CJ59" s="20">
        <v>7.75</v>
      </c>
      <c r="CK59" s="20">
        <v>0</v>
      </c>
      <c r="CL59" s="20">
        <v>287.85000000000002</v>
      </c>
      <c r="CM59" s="20">
        <v>375.8</v>
      </c>
      <c r="CN59" s="20">
        <v>-592.65</v>
      </c>
      <c r="CO59" s="20">
        <v>0</v>
      </c>
      <c r="CP59" s="20">
        <v>0</v>
      </c>
      <c r="CQ59" s="20">
        <v>0</v>
      </c>
      <c r="CR59" s="20">
        <v>0</v>
      </c>
      <c r="CS59" s="20">
        <v>0</v>
      </c>
      <c r="CT59" s="20">
        <v>31.6</v>
      </c>
      <c r="CU59" s="20">
        <v>-109.65</v>
      </c>
      <c r="CV59" s="20">
        <v>0</v>
      </c>
      <c r="CW59" s="20">
        <v>-210.65</v>
      </c>
      <c r="CX59" s="20">
        <v>77.25</v>
      </c>
      <c r="CY59" s="20">
        <v>-130.85</v>
      </c>
      <c r="CZ59" s="20">
        <v>0</v>
      </c>
      <c r="DA59" s="20">
        <v>0</v>
      </c>
      <c r="DB59" s="20">
        <v>0</v>
      </c>
      <c r="DC59" s="20">
        <v>-0.55000000000000004</v>
      </c>
      <c r="DD59" s="20">
        <v>-0.75</v>
      </c>
      <c r="DE59" s="20">
        <v>891.68</v>
      </c>
      <c r="DF59" s="20">
        <v>0</v>
      </c>
      <c r="DG59" s="20">
        <v>2</v>
      </c>
      <c r="DH59" s="20">
        <v>29.3</v>
      </c>
      <c r="DI59" s="20">
        <v>2.35</v>
      </c>
      <c r="DJ59" s="20">
        <v>41.1</v>
      </c>
      <c r="DK59" s="20">
        <v>1.35</v>
      </c>
      <c r="DL59" s="20">
        <v>14.1</v>
      </c>
      <c r="DM59" s="20">
        <v>0</v>
      </c>
      <c r="DN59" s="20">
        <v>-6.9</v>
      </c>
      <c r="DO59" s="20">
        <v>-17.05</v>
      </c>
      <c r="DP59" s="20">
        <v>-1.1499999999999999</v>
      </c>
      <c r="DQ59" s="20">
        <v>25.15</v>
      </c>
      <c r="DR59" s="20">
        <v>-23.2</v>
      </c>
      <c r="DS59" s="20">
        <v>0.7</v>
      </c>
      <c r="DT59" s="20">
        <v>3.4</v>
      </c>
      <c r="DU59" s="20">
        <v>6.6</v>
      </c>
      <c r="DV59" s="20">
        <v>0</v>
      </c>
      <c r="DW59" s="20">
        <v>-59.95</v>
      </c>
      <c r="DX59" s="20">
        <v>2.7</v>
      </c>
      <c r="DY59" s="20">
        <v>13.85</v>
      </c>
      <c r="DZ59" s="20">
        <v>15.95</v>
      </c>
      <c r="EA59" s="20">
        <v>5.2</v>
      </c>
      <c r="EB59" s="20">
        <v>7.5</v>
      </c>
      <c r="EC59" s="20">
        <v>147.85</v>
      </c>
      <c r="ED59" s="20">
        <v>27.1</v>
      </c>
      <c r="EE59" s="20">
        <v>-232.65</v>
      </c>
      <c r="EF59" s="20">
        <v>-98.9</v>
      </c>
      <c r="EG59" s="20">
        <v>-33.4</v>
      </c>
      <c r="EH59" s="20">
        <v>-5.2</v>
      </c>
      <c r="EI59" s="20">
        <v>26.35</v>
      </c>
      <c r="EJ59" s="20">
        <v>8.85</v>
      </c>
      <c r="EK59" s="20">
        <v>41.85</v>
      </c>
      <c r="EL59" s="20">
        <v>4.8</v>
      </c>
      <c r="EM59" s="20">
        <v>2.4</v>
      </c>
      <c r="EN59" s="20">
        <v>24</v>
      </c>
      <c r="EO59" s="20">
        <v>-146.6</v>
      </c>
      <c r="EP59" s="20">
        <v>16.25</v>
      </c>
      <c r="EQ59" s="20">
        <v>17.55</v>
      </c>
      <c r="ER59" s="20">
        <v>240.1</v>
      </c>
      <c r="ES59" s="20">
        <v>-4.8</v>
      </c>
      <c r="ET59" s="20">
        <v>84.45</v>
      </c>
      <c r="EU59" s="20">
        <v>8.3000000000000007</v>
      </c>
      <c r="EV59" s="20">
        <v>-135.30000000000001</v>
      </c>
      <c r="EW59" s="20">
        <v>31.2</v>
      </c>
      <c r="EX59" s="20">
        <v>16.8</v>
      </c>
      <c r="EY59" s="20">
        <v>14.4</v>
      </c>
      <c r="EZ59" s="20">
        <v>26.4</v>
      </c>
      <c r="FA59" s="20">
        <v>16.350000000000001</v>
      </c>
      <c r="FB59" s="20">
        <v>10.4</v>
      </c>
      <c r="FC59" s="20">
        <v>12.75</v>
      </c>
      <c r="FD59" s="20">
        <v>58.25</v>
      </c>
      <c r="FE59" s="20">
        <v>215.35</v>
      </c>
      <c r="FF59" s="20">
        <v>5.85</v>
      </c>
      <c r="FG59" s="20">
        <v>79.3</v>
      </c>
      <c r="FH59" s="20">
        <v>21.95</v>
      </c>
      <c r="FI59" s="20">
        <v>56.81</v>
      </c>
      <c r="FJ59" s="20">
        <v>104.605</v>
      </c>
      <c r="FK59" s="20">
        <v>4013.9949999999999</v>
      </c>
      <c r="FL59" s="21"/>
      <c r="FM59" s="20">
        <v>37.6</v>
      </c>
      <c r="FN59" s="20">
        <v>-15.682499999999999</v>
      </c>
      <c r="FO59" s="20">
        <v>34.46</v>
      </c>
      <c r="FP59" s="20">
        <v>18.600000000000001</v>
      </c>
      <c r="FQ59" s="20">
        <v>7.4986649999999999</v>
      </c>
      <c r="FR59" s="20">
        <v>4.76668</v>
      </c>
      <c r="FS59" s="20">
        <v>-5.4</v>
      </c>
      <c r="FT59" s="20">
        <v>35.049999999999997</v>
      </c>
      <c r="FU59" s="20">
        <v>116.89284499999999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805</v>
      </c>
      <c r="C5" s="1"/>
      <c r="D5" s="1"/>
      <c r="E5" s="1"/>
      <c r="F5" s="1"/>
      <c r="G5" s="1"/>
      <c r="H5" s="1"/>
    </row>
    <row r="6" spans="1:8" ht="22.95" customHeight="1" x14ac:dyDescent="0.3">
      <c r="A6" s="1"/>
      <c r="B6" s="204" t="s">
        <v>806</v>
      </c>
      <c r="C6" s="204" t="s">
        <v>807</v>
      </c>
      <c r="D6" s="204"/>
      <c r="E6" s="204" t="s">
        <v>808</v>
      </c>
      <c r="F6" s="204"/>
      <c r="G6" s="204"/>
      <c r="H6" s="204" t="s">
        <v>809</v>
      </c>
    </row>
    <row r="7" spans="1:8" ht="31.05" customHeight="1" x14ac:dyDescent="0.3">
      <c r="A7" s="1"/>
      <c r="B7" s="204"/>
      <c r="C7" s="24" t="s">
        <v>810</v>
      </c>
      <c r="D7" s="24" t="s">
        <v>811</v>
      </c>
      <c r="E7" s="24" t="s">
        <v>537</v>
      </c>
      <c r="F7" s="24" t="s">
        <v>536</v>
      </c>
      <c r="G7" s="24" t="s">
        <v>535</v>
      </c>
      <c r="H7" s="24" t="s">
        <v>812</v>
      </c>
    </row>
    <row r="8" spans="1:8" ht="10.95" customHeight="1" x14ac:dyDescent="0.3">
      <c r="A8" s="1"/>
      <c r="B8" s="25" t="s">
        <v>754</v>
      </c>
      <c r="C8" s="26">
        <v>0</v>
      </c>
      <c r="D8" s="26">
        <v>6545.91</v>
      </c>
      <c r="E8" s="27">
        <v>1013.7304</v>
      </c>
      <c r="F8" s="27">
        <v>3872.7159999999999</v>
      </c>
      <c r="G8" s="27">
        <v>1659.4636</v>
      </c>
      <c r="H8" s="27">
        <v>250.56989999999999</v>
      </c>
    </row>
    <row r="9" spans="1:8" ht="10.95" customHeight="1" x14ac:dyDescent="0.3">
      <c r="A9" s="1"/>
      <c r="B9" s="25" t="s">
        <v>755</v>
      </c>
      <c r="C9" s="26">
        <v>0</v>
      </c>
      <c r="D9" s="26">
        <v>6436.55</v>
      </c>
      <c r="E9" s="27">
        <v>950.30560000000003</v>
      </c>
      <c r="F9" s="27">
        <v>3848.6756999999998</v>
      </c>
      <c r="G9" s="27">
        <v>1637.5687</v>
      </c>
      <c r="H9" s="27">
        <v>249.0377</v>
      </c>
    </row>
    <row r="10" spans="1:8" ht="10.95" customHeight="1" x14ac:dyDescent="0.3">
      <c r="A10" s="1"/>
      <c r="B10" s="25" t="s">
        <v>756</v>
      </c>
      <c r="C10" s="26">
        <v>0</v>
      </c>
      <c r="D10" s="26">
        <v>6348.05</v>
      </c>
      <c r="E10" s="27">
        <v>935.01160000000004</v>
      </c>
      <c r="F10" s="27">
        <v>3749.8341999999998</v>
      </c>
      <c r="G10" s="27">
        <v>1663.2041999999999</v>
      </c>
      <c r="H10" s="27">
        <v>248.78899999999999</v>
      </c>
    </row>
    <row r="11" spans="1:8" ht="10.95" customHeight="1" x14ac:dyDescent="0.3">
      <c r="A11" s="1"/>
      <c r="B11" s="25" t="s">
        <v>757</v>
      </c>
      <c r="C11" s="26">
        <v>0</v>
      </c>
      <c r="D11" s="26">
        <v>6279.68</v>
      </c>
      <c r="E11" s="27">
        <v>959.46969999999999</v>
      </c>
      <c r="F11" s="27">
        <v>3649.3986</v>
      </c>
      <c r="G11" s="27">
        <v>1670.8117</v>
      </c>
      <c r="H11" s="27">
        <v>254.2389</v>
      </c>
    </row>
    <row r="12" spans="1:8" ht="10.95" customHeight="1" x14ac:dyDescent="0.3">
      <c r="A12" s="1"/>
      <c r="B12" s="25" t="s">
        <v>758</v>
      </c>
      <c r="C12" s="26">
        <v>0</v>
      </c>
      <c r="D12" s="26">
        <v>6277.92</v>
      </c>
      <c r="E12" s="27">
        <v>954.68230000000005</v>
      </c>
      <c r="F12" s="27">
        <v>3643.9376000000002</v>
      </c>
      <c r="G12" s="27">
        <v>1679.3000999999999</v>
      </c>
      <c r="H12" s="27">
        <v>251.2509</v>
      </c>
    </row>
    <row r="13" spans="1:8" ht="10.95" customHeight="1" x14ac:dyDescent="0.3">
      <c r="A13" s="1"/>
      <c r="B13" s="25" t="s">
        <v>759</v>
      </c>
      <c r="C13" s="26">
        <v>0</v>
      </c>
      <c r="D13" s="26">
        <v>6331.9</v>
      </c>
      <c r="E13" s="27">
        <v>920.31110000000001</v>
      </c>
      <c r="F13" s="27">
        <v>3732.7599</v>
      </c>
      <c r="G13" s="27">
        <v>1678.829</v>
      </c>
      <c r="H13" s="27">
        <v>249.61410000000001</v>
      </c>
    </row>
    <row r="14" spans="1:8" ht="10.95" customHeight="1" x14ac:dyDescent="0.3">
      <c r="A14" s="1"/>
      <c r="B14" s="25" t="s">
        <v>760</v>
      </c>
      <c r="C14" s="26">
        <v>0</v>
      </c>
      <c r="D14" s="26">
        <v>6287.6</v>
      </c>
      <c r="E14" s="27">
        <v>961.14269999999999</v>
      </c>
      <c r="F14" s="27">
        <v>3669.3319999999999</v>
      </c>
      <c r="G14" s="27">
        <v>1657.1252999999999</v>
      </c>
      <c r="H14" s="27">
        <v>246.3006</v>
      </c>
    </row>
    <row r="15" spans="1:8" ht="10.95" customHeight="1" x14ac:dyDescent="0.3">
      <c r="A15" s="1"/>
      <c r="B15" s="25" t="s">
        <v>761</v>
      </c>
      <c r="C15" s="26">
        <v>0</v>
      </c>
      <c r="D15" s="26">
        <v>6194.7</v>
      </c>
      <c r="E15" s="27">
        <v>918.99779999999998</v>
      </c>
      <c r="F15" s="27">
        <v>3573.2568000000001</v>
      </c>
      <c r="G15" s="27">
        <v>1702.4454000000001</v>
      </c>
      <c r="H15" s="27">
        <v>239.58879999999999</v>
      </c>
    </row>
    <row r="16" spans="1:8" ht="10.95" customHeight="1" x14ac:dyDescent="0.3">
      <c r="A16" s="1"/>
      <c r="B16" s="25" t="s">
        <v>762</v>
      </c>
      <c r="C16" s="26">
        <v>0</v>
      </c>
      <c r="D16" s="26">
        <v>6359.88</v>
      </c>
      <c r="E16" s="27">
        <v>953.14769999999999</v>
      </c>
      <c r="F16" s="27">
        <v>3694.4848000000002</v>
      </c>
      <c r="G16" s="27">
        <v>1712.2474999999999</v>
      </c>
      <c r="H16" s="27">
        <v>241.70920000000001</v>
      </c>
    </row>
    <row r="17" spans="1:8" ht="10.95" customHeight="1" x14ac:dyDescent="0.3">
      <c r="A17" s="1"/>
      <c r="B17" s="25" t="s">
        <v>763</v>
      </c>
      <c r="C17" s="26">
        <v>0</v>
      </c>
      <c r="D17" s="26">
        <v>6344.15</v>
      </c>
      <c r="E17" s="27">
        <v>974.93979999999999</v>
      </c>
      <c r="F17" s="27">
        <v>3733.3285000000001</v>
      </c>
      <c r="G17" s="27">
        <v>1635.8816999999999</v>
      </c>
      <c r="H17" s="27">
        <v>240.4366</v>
      </c>
    </row>
    <row r="18" spans="1:8" ht="10.95" customHeight="1" x14ac:dyDescent="0.3">
      <c r="A18" s="1"/>
      <c r="B18" s="25" t="s">
        <v>764</v>
      </c>
      <c r="C18" s="26">
        <v>0</v>
      </c>
      <c r="D18" s="26">
        <v>6367.09</v>
      </c>
      <c r="E18" s="27">
        <v>981.02949999999998</v>
      </c>
      <c r="F18" s="27">
        <v>3670.9971999999998</v>
      </c>
      <c r="G18" s="27">
        <v>1715.0633</v>
      </c>
      <c r="H18" s="27">
        <v>230.7038</v>
      </c>
    </row>
    <row r="19" spans="1:8" ht="10.95" customHeight="1" x14ac:dyDescent="0.3">
      <c r="A19" s="1"/>
      <c r="B19" s="25" t="s">
        <v>765</v>
      </c>
      <c r="C19" s="26">
        <v>0</v>
      </c>
      <c r="D19" s="26">
        <v>6332.03</v>
      </c>
      <c r="E19" s="27">
        <v>1000.6242</v>
      </c>
      <c r="F19" s="27">
        <v>3646.2048</v>
      </c>
      <c r="G19" s="27">
        <v>1685.201</v>
      </c>
      <c r="H19" s="27">
        <v>222.0223</v>
      </c>
    </row>
    <row r="20" spans="1:8" ht="10.95" customHeight="1" x14ac:dyDescent="0.3">
      <c r="A20" s="1"/>
      <c r="B20" s="25" t="s">
        <v>766</v>
      </c>
      <c r="C20" s="26">
        <v>0</v>
      </c>
      <c r="D20" s="26">
        <v>6265.89</v>
      </c>
      <c r="E20" s="27">
        <v>1010.5028</v>
      </c>
      <c r="F20" s="27">
        <v>3567.9283</v>
      </c>
      <c r="G20" s="27">
        <v>1687.4589000000001</v>
      </c>
      <c r="H20" s="27">
        <v>213.58349999999999</v>
      </c>
    </row>
    <row r="21" spans="1:8" ht="10.95" customHeight="1" x14ac:dyDescent="0.3">
      <c r="A21" s="1"/>
      <c r="B21" s="25" t="s">
        <v>767</v>
      </c>
      <c r="C21" s="26">
        <v>0</v>
      </c>
      <c r="D21" s="26">
        <v>6424.81</v>
      </c>
      <c r="E21" s="27">
        <v>986.65099999999995</v>
      </c>
      <c r="F21" s="27">
        <v>3750.1934999999999</v>
      </c>
      <c r="G21" s="27">
        <v>1687.9655</v>
      </c>
      <c r="H21" s="27">
        <v>209.69239999999999</v>
      </c>
    </row>
    <row r="22" spans="1:8" ht="10.95" customHeight="1" x14ac:dyDescent="0.3">
      <c r="A22" s="1"/>
      <c r="B22" s="25" t="s">
        <v>768</v>
      </c>
      <c r="C22" s="26">
        <v>0</v>
      </c>
      <c r="D22" s="26">
        <v>6684.81</v>
      </c>
      <c r="E22" s="27">
        <v>1056.9075</v>
      </c>
      <c r="F22" s="27">
        <v>3933.2316999999998</v>
      </c>
      <c r="G22" s="27">
        <v>1694.6708000000001</v>
      </c>
      <c r="H22" s="27">
        <v>216.00880000000001</v>
      </c>
    </row>
    <row r="23" spans="1:8" ht="10.95" customHeight="1" x14ac:dyDescent="0.3">
      <c r="A23" s="1"/>
      <c r="B23" s="25" t="s">
        <v>769</v>
      </c>
      <c r="C23" s="26">
        <v>0</v>
      </c>
      <c r="D23" s="26">
        <v>6692.77</v>
      </c>
      <c r="E23" s="27">
        <v>1046.644</v>
      </c>
      <c r="F23" s="27">
        <v>3983.7534999999998</v>
      </c>
      <c r="G23" s="27">
        <v>1662.3724999999999</v>
      </c>
      <c r="H23" s="27">
        <v>219.548</v>
      </c>
    </row>
    <row r="24" spans="1:8" ht="10.95" customHeight="1" x14ac:dyDescent="0.3">
      <c r="A24" s="1"/>
      <c r="B24" s="25" t="s">
        <v>770</v>
      </c>
      <c r="C24" s="26">
        <v>0</v>
      </c>
      <c r="D24" s="26">
        <v>7010.57</v>
      </c>
      <c r="E24" s="27">
        <v>1119.9074000000001</v>
      </c>
      <c r="F24" s="27">
        <v>4215.6373000000003</v>
      </c>
      <c r="G24" s="27">
        <v>1675.0253</v>
      </c>
      <c r="H24" s="27">
        <v>218.84979999999999</v>
      </c>
    </row>
    <row r="25" spans="1:8" ht="10.95" customHeight="1" x14ac:dyDescent="0.3">
      <c r="A25" s="1"/>
      <c r="B25" s="25" t="s">
        <v>771</v>
      </c>
      <c r="C25" s="26">
        <v>0</v>
      </c>
      <c r="D25" s="26">
        <v>7119.74</v>
      </c>
      <c r="E25" s="27">
        <v>1113.6406999999999</v>
      </c>
      <c r="F25" s="27">
        <v>4320.8744999999999</v>
      </c>
      <c r="G25" s="27">
        <v>1685.2248</v>
      </c>
      <c r="H25" s="27">
        <v>216.57990000000001</v>
      </c>
    </row>
    <row r="26" spans="1:8" ht="10.95" customHeight="1" x14ac:dyDescent="0.3">
      <c r="A26" s="1"/>
      <c r="B26" s="25" t="s">
        <v>772</v>
      </c>
      <c r="C26" s="26">
        <v>0</v>
      </c>
      <c r="D26" s="26">
        <v>7305.05</v>
      </c>
      <c r="E26" s="27">
        <v>1113.7588000000001</v>
      </c>
      <c r="F26" s="27">
        <v>4479.1432999999997</v>
      </c>
      <c r="G26" s="27">
        <v>1712.1478999999999</v>
      </c>
      <c r="H26" s="27">
        <v>216.5284</v>
      </c>
    </row>
    <row r="27" spans="1:8" ht="10.95" customHeight="1" x14ac:dyDescent="0.3">
      <c r="A27" s="1"/>
      <c r="B27" s="25" t="s">
        <v>773</v>
      </c>
      <c r="C27" s="26">
        <v>0</v>
      </c>
      <c r="D27" s="26">
        <v>7344.57</v>
      </c>
      <c r="E27" s="27">
        <v>1152.1783</v>
      </c>
      <c r="F27" s="27">
        <v>4427.4283999999998</v>
      </c>
      <c r="G27" s="27">
        <v>1764.9632999999999</v>
      </c>
      <c r="H27" s="27">
        <v>225.11689999999999</v>
      </c>
    </row>
    <row r="28" spans="1:8" ht="10.95" customHeight="1" x14ac:dyDescent="0.3">
      <c r="A28" s="1"/>
      <c r="B28" s="25" t="s">
        <v>774</v>
      </c>
      <c r="C28" s="26">
        <v>0</v>
      </c>
      <c r="D28" s="26">
        <v>7363.99</v>
      </c>
      <c r="E28" s="27">
        <v>1182.3768</v>
      </c>
      <c r="F28" s="27">
        <v>4422.0519999999997</v>
      </c>
      <c r="G28" s="27">
        <v>1759.5612000000001</v>
      </c>
      <c r="H28" s="27">
        <v>232.70429999999999</v>
      </c>
    </row>
    <row r="29" spans="1:8" ht="10.95" customHeight="1" x14ac:dyDescent="0.3">
      <c r="A29" s="1"/>
      <c r="B29" s="25" t="s">
        <v>775</v>
      </c>
      <c r="C29" s="26">
        <v>0</v>
      </c>
      <c r="D29" s="26">
        <v>7504.95</v>
      </c>
      <c r="E29" s="27">
        <v>1188.2172</v>
      </c>
      <c r="F29" s="27">
        <v>4540.7042000000001</v>
      </c>
      <c r="G29" s="27">
        <v>1776.0286000000001</v>
      </c>
      <c r="H29" s="27">
        <v>231.11</v>
      </c>
    </row>
    <row r="30" spans="1:8" ht="10.95" customHeight="1" x14ac:dyDescent="0.3">
      <c r="A30" s="1"/>
      <c r="B30" s="25" t="s">
        <v>776</v>
      </c>
      <c r="C30" s="26">
        <v>0</v>
      </c>
      <c r="D30" s="26">
        <v>7510.89</v>
      </c>
      <c r="E30" s="27">
        <v>1162.3272999999999</v>
      </c>
      <c r="F30" s="27">
        <v>4579.1072999999997</v>
      </c>
      <c r="G30" s="27">
        <v>1769.4554000000001</v>
      </c>
      <c r="H30" s="27">
        <v>226.83750000000001</v>
      </c>
    </row>
    <row r="31" spans="1:8" ht="10.95" customHeight="1" x14ac:dyDescent="0.3">
      <c r="A31" s="1"/>
      <c r="B31" s="25" t="s">
        <v>777</v>
      </c>
      <c r="C31" s="26">
        <v>0</v>
      </c>
      <c r="D31" s="26">
        <v>7446.83</v>
      </c>
      <c r="E31" s="27">
        <v>1187.8556000000001</v>
      </c>
      <c r="F31" s="27">
        <v>4469.5523000000003</v>
      </c>
      <c r="G31" s="27">
        <v>1789.4221</v>
      </c>
      <c r="H31" s="27">
        <v>224.11590000000001</v>
      </c>
    </row>
    <row r="32" spans="1:8" ht="10.95" customHeight="1" x14ac:dyDescent="0.3">
      <c r="A32" s="1"/>
      <c r="B32" s="25" t="s">
        <v>778</v>
      </c>
      <c r="C32" s="26">
        <v>0</v>
      </c>
      <c r="D32" s="26">
        <v>7466.38</v>
      </c>
      <c r="E32" s="27">
        <v>1159.6126999999999</v>
      </c>
      <c r="F32" s="27">
        <v>4540.1954999999998</v>
      </c>
      <c r="G32" s="27">
        <v>1766.5717999999999</v>
      </c>
      <c r="H32" s="27">
        <v>218.73</v>
      </c>
    </row>
    <row r="33" spans="1:8" ht="10.95" customHeight="1" x14ac:dyDescent="0.3">
      <c r="A33" s="1"/>
      <c r="B33" s="25" t="s">
        <v>779</v>
      </c>
      <c r="C33" s="26">
        <v>0</v>
      </c>
      <c r="D33" s="26">
        <v>7405.02</v>
      </c>
      <c r="E33" s="27">
        <v>1158.3707999999999</v>
      </c>
      <c r="F33" s="27">
        <v>4473.3617000000004</v>
      </c>
      <c r="G33" s="27">
        <v>1773.2874999999999</v>
      </c>
      <c r="H33" s="27">
        <v>226.45599999999999</v>
      </c>
    </row>
    <row r="34" spans="1:8" ht="10.95" customHeight="1" x14ac:dyDescent="0.3">
      <c r="A34" s="1"/>
      <c r="B34" s="25" t="s">
        <v>780</v>
      </c>
      <c r="C34" s="26">
        <v>0</v>
      </c>
      <c r="D34" s="26">
        <v>7318.66</v>
      </c>
      <c r="E34" s="27">
        <v>1128.8132000000001</v>
      </c>
      <c r="F34" s="27">
        <v>4433.4529000000002</v>
      </c>
      <c r="G34" s="27">
        <v>1756.3939</v>
      </c>
      <c r="H34" s="27">
        <v>223.0497</v>
      </c>
    </row>
    <row r="35" spans="1:8" ht="10.95" customHeight="1" x14ac:dyDescent="0.3">
      <c r="A35" s="1"/>
      <c r="B35" s="25" t="s">
        <v>781</v>
      </c>
      <c r="C35" s="26">
        <v>0</v>
      </c>
      <c r="D35" s="26">
        <v>7284.37</v>
      </c>
      <c r="E35" s="27">
        <v>1092.3208</v>
      </c>
      <c r="F35" s="27">
        <v>4404.1826000000001</v>
      </c>
      <c r="G35" s="27">
        <v>1787.8666000000001</v>
      </c>
      <c r="H35" s="27">
        <v>229.51589999999999</v>
      </c>
    </row>
    <row r="36" spans="1:8" ht="10.95" customHeight="1" x14ac:dyDescent="0.3">
      <c r="A36" s="1"/>
      <c r="B36" s="25" t="s">
        <v>782</v>
      </c>
      <c r="C36" s="26">
        <v>0</v>
      </c>
      <c r="D36" s="26">
        <v>7218.24</v>
      </c>
      <c r="E36" s="27">
        <v>1132.8649</v>
      </c>
      <c r="F36" s="27">
        <v>4304.2226000000001</v>
      </c>
      <c r="G36" s="27">
        <v>1781.1524999999999</v>
      </c>
      <c r="H36" s="27">
        <v>234.00980000000001</v>
      </c>
    </row>
    <row r="37" spans="1:8" ht="10.95" customHeight="1" x14ac:dyDescent="0.3">
      <c r="A37" s="1"/>
      <c r="B37" s="25" t="s">
        <v>783</v>
      </c>
      <c r="C37" s="26">
        <v>0</v>
      </c>
      <c r="D37" s="26">
        <v>7263.14</v>
      </c>
      <c r="E37" s="27">
        <v>1127.0146999999999</v>
      </c>
      <c r="F37" s="27">
        <v>4350.5380999999998</v>
      </c>
      <c r="G37" s="27">
        <v>1785.5871999999999</v>
      </c>
      <c r="H37" s="27">
        <v>237.09780000000001</v>
      </c>
    </row>
    <row r="38" spans="1:8" ht="10.95" customHeight="1" x14ac:dyDescent="0.3">
      <c r="A38" s="1"/>
      <c r="B38" s="25" t="s">
        <v>784</v>
      </c>
      <c r="C38" s="26">
        <v>0</v>
      </c>
      <c r="D38" s="26">
        <v>7180.92</v>
      </c>
      <c r="E38" s="27">
        <v>1092.3400999999999</v>
      </c>
      <c r="F38" s="27">
        <v>4294.6749</v>
      </c>
      <c r="G38" s="27">
        <v>1793.905</v>
      </c>
      <c r="H38" s="27">
        <v>236.05850000000001</v>
      </c>
    </row>
    <row r="39" spans="1:8" ht="10.95" customHeight="1" x14ac:dyDescent="0.3">
      <c r="A39" s="1"/>
      <c r="B39" s="25" t="s">
        <v>785</v>
      </c>
      <c r="C39" s="26">
        <v>0</v>
      </c>
      <c r="D39" s="26">
        <v>7136.95</v>
      </c>
      <c r="E39" s="27">
        <v>1111.8807999999999</v>
      </c>
      <c r="F39" s="27">
        <v>4256.1216999999997</v>
      </c>
      <c r="G39" s="27">
        <v>1768.9475</v>
      </c>
      <c r="H39" s="27">
        <v>228.6294</v>
      </c>
    </row>
    <row r="40" spans="1:8" ht="10.95" customHeight="1" x14ac:dyDescent="0.3">
      <c r="A40" s="1"/>
      <c r="B40" s="25" t="s">
        <v>786</v>
      </c>
      <c r="C40" s="26">
        <v>0</v>
      </c>
      <c r="D40" s="26">
        <v>7155.89</v>
      </c>
      <c r="E40" s="27">
        <v>1107.8056999999999</v>
      </c>
      <c r="F40" s="27">
        <v>4275.5041000000001</v>
      </c>
      <c r="G40" s="27">
        <v>1772.5802000000001</v>
      </c>
      <c r="H40" s="27">
        <v>230.82380000000001</v>
      </c>
    </row>
    <row r="41" spans="1:8" ht="10.95" customHeight="1" x14ac:dyDescent="0.3">
      <c r="A41" s="1"/>
      <c r="B41" s="25" t="s">
        <v>787</v>
      </c>
      <c r="C41" s="26">
        <v>0</v>
      </c>
      <c r="D41" s="26">
        <v>7110.65</v>
      </c>
      <c r="E41" s="27">
        <v>1059.5406</v>
      </c>
      <c r="F41" s="27">
        <v>4248.4336999999996</v>
      </c>
      <c r="G41" s="27">
        <v>1802.6757</v>
      </c>
      <c r="H41" s="27">
        <v>229.1285</v>
      </c>
    </row>
    <row r="42" spans="1:8" ht="10.95" customHeight="1" x14ac:dyDescent="0.3">
      <c r="A42" s="1"/>
      <c r="B42" s="25" t="s">
        <v>788</v>
      </c>
      <c r="C42" s="26">
        <v>0</v>
      </c>
      <c r="D42" s="26">
        <v>7099.55</v>
      </c>
      <c r="E42" s="27">
        <v>1091.0137</v>
      </c>
      <c r="F42" s="27">
        <v>4206.9435999999996</v>
      </c>
      <c r="G42" s="27">
        <v>1801.5926999999999</v>
      </c>
      <c r="H42" s="27">
        <v>225.53299999999999</v>
      </c>
    </row>
    <row r="43" spans="1:8" ht="10.95" customHeight="1" x14ac:dyDescent="0.3">
      <c r="A43" s="1"/>
      <c r="B43" s="25" t="s">
        <v>789</v>
      </c>
      <c r="C43" s="26">
        <v>0</v>
      </c>
      <c r="D43" s="26">
        <v>7110.1</v>
      </c>
      <c r="E43" s="27">
        <v>1010.2071</v>
      </c>
      <c r="F43" s="27">
        <v>4276.9655000000002</v>
      </c>
      <c r="G43" s="27">
        <v>1822.9274</v>
      </c>
      <c r="H43" s="27">
        <v>217.2346</v>
      </c>
    </row>
    <row r="44" spans="1:8" ht="10.95" customHeight="1" x14ac:dyDescent="0.3">
      <c r="A44" s="1"/>
      <c r="B44" s="25" t="s">
        <v>790</v>
      </c>
      <c r="C44" s="26">
        <v>0</v>
      </c>
      <c r="D44" s="26">
        <v>7437.55</v>
      </c>
      <c r="E44" s="27">
        <v>1194.8797999999999</v>
      </c>
      <c r="F44" s="27">
        <v>4420.5802999999996</v>
      </c>
      <c r="G44" s="27">
        <v>1822.0898999999999</v>
      </c>
      <c r="H44" s="27">
        <v>228.9769</v>
      </c>
    </row>
    <row r="45" spans="1:8" ht="10.95" customHeight="1" x14ac:dyDescent="0.3">
      <c r="A45" s="1"/>
      <c r="B45" s="25" t="s">
        <v>791</v>
      </c>
      <c r="C45" s="26">
        <v>0</v>
      </c>
      <c r="D45" s="26">
        <v>7420.21</v>
      </c>
      <c r="E45" s="27">
        <v>1233.2326</v>
      </c>
      <c r="F45" s="27">
        <v>4377.1477000000004</v>
      </c>
      <c r="G45" s="27">
        <v>1809.8297</v>
      </c>
      <c r="H45" s="27">
        <v>231.25059999999999</v>
      </c>
    </row>
    <row r="46" spans="1:8" ht="10.95" customHeight="1" x14ac:dyDescent="0.3">
      <c r="A46" s="1"/>
      <c r="B46" s="25" t="s">
        <v>792</v>
      </c>
      <c r="C46" s="26">
        <v>0</v>
      </c>
      <c r="D46" s="26">
        <v>7401.35</v>
      </c>
      <c r="E46" s="27">
        <v>1193.1297</v>
      </c>
      <c r="F46" s="27">
        <v>4395.5960999999998</v>
      </c>
      <c r="G46" s="27">
        <v>1812.6242</v>
      </c>
      <c r="H46" s="27">
        <v>233.67179999999999</v>
      </c>
    </row>
    <row r="47" spans="1:8" ht="10.95" customHeight="1" x14ac:dyDescent="0.3">
      <c r="A47" s="1"/>
      <c r="B47" s="25" t="s">
        <v>793</v>
      </c>
      <c r="C47" s="26">
        <v>0</v>
      </c>
      <c r="D47" s="26">
        <v>7403.64</v>
      </c>
      <c r="E47" s="27">
        <v>1222.5393999999999</v>
      </c>
      <c r="F47" s="27">
        <v>4385.8919999999998</v>
      </c>
      <c r="G47" s="27">
        <v>1795.2085999999999</v>
      </c>
      <c r="H47" s="27">
        <v>236.46449999999999</v>
      </c>
    </row>
    <row r="48" spans="1:8" ht="10.95" customHeight="1" x14ac:dyDescent="0.3">
      <c r="A48" s="1"/>
      <c r="B48" s="25" t="s">
        <v>794</v>
      </c>
      <c r="C48" s="26">
        <v>0</v>
      </c>
      <c r="D48" s="26">
        <v>7345.99</v>
      </c>
      <c r="E48" s="27">
        <v>1170.9703</v>
      </c>
      <c r="F48" s="27">
        <v>4361.6580999999996</v>
      </c>
      <c r="G48" s="27">
        <v>1813.3616</v>
      </c>
      <c r="H48" s="27">
        <v>250.28380000000001</v>
      </c>
    </row>
    <row r="49" spans="1:8" ht="10.95" customHeight="1" x14ac:dyDescent="0.3">
      <c r="A49" s="1"/>
      <c r="B49" s="25" t="s">
        <v>795</v>
      </c>
      <c r="C49" s="26">
        <v>0</v>
      </c>
      <c r="D49" s="26">
        <v>7258.84</v>
      </c>
      <c r="E49" s="27">
        <v>1143.902</v>
      </c>
      <c r="F49" s="27">
        <v>4293.8433000000005</v>
      </c>
      <c r="G49" s="27">
        <v>1821.0947000000001</v>
      </c>
      <c r="H49" s="27">
        <v>250.4247</v>
      </c>
    </row>
    <row r="50" spans="1:8" ht="10.95" customHeight="1" x14ac:dyDescent="0.3">
      <c r="A50" s="1"/>
      <c r="B50" s="25" t="s">
        <v>796</v>
      </c>
      <c r="C50" s="26">
        <v>0</v>
      </c>
      <c r="D50" s="26">
        <v>7320.58</v>
      </c>
      <c r="E50" s="27">
        <v>1161.1309000000001</v>
      </c>
      <c r="F50" s="27">
        <v>4333.1000000000004</v>
      </c>
      <c r="G50" s="27">
        <v>1826.3490999999999</v>
      </c>
      <c r="H50" s="27">
        <v>250.172</v>
      </c>
    </row>
    <row r="51" spans="1:8" ht="10.95" customHeight="1" x14ac:dyDescent="0.3">
      <c r="A51" s="1"/>
      <c r="B51" s="25" t="s">
        <v>797</v>
      </c>
      <c r="C51" s="26">
        <v>0</v>
      </c>
      <c r="D51" s="26">
        <v>7250.26</v>
      </c>
      <c r="E51" s="27">
        <v>1091.4747</v>
      </c>
      <c r="F51" s="27">
        <v>4310.2754999999997</v>
      </c>
      <c r="G51" s="27">
        <v>1848.5098</v>
      </c>
      <c r="H51" s="27">
        <v>252.83090000000001</v>
      </c>
    </row>
    <row r="52" spans="1:8" ht="10.95" customHeight="1" x14ac:dyDescent="0.3">
      <c r="A52" s="1"/>
      <c r="B52" s="25" t="s">
        <v>798</v>
      </c>
      <c r="C52" s="26">
        <v>0</v>
      </c>
      <c r="D52" s="26">
        <v>7221.49</v>
      </c>
      <c r="E52" s="27">
        <v>1093.6427000000001</v>
      </c>
      <c r="F52" s="27">
        <v>4313.2200999999995</v>
      </c>
      <c r="G52" s="27">
        <v>1814.6271999999999</v>
      </c>
      <c r="H52" s="27">
        <v>256.17950000000002</v>
      </c>
    </row>
    <row r="53" spans="1:8" ht="10.95" customHeight="1" x14ac:dyDescent="0.3">
      <c r="A53" s="1"/>
      <c r="B53" s="25" t="s">
        <v>799</v>
      </c>
      <c r="C53" s="26">
        <v>0</v>
      </c>
      <c r="D53" s="26">
        <v>7025.2</v>
      </c>
      <c r="E53" s="27">
        <v>1068.7579000000001</v>
      </c>
      <c r="F53" s="27">
        <v>4171.2353999999996</v>
      </c>
      <c r="G53" s="27">
        <v>1785.2067</v>
      </c>
      <c r="H53" s="27">
        <v>255.5351</v>
      </c>
    </row>
    <row r="54" spans="1:8" ht="10.95" customHeight="1" x14ac:dyDescent="0.3">
      <c r="A54" s="1"/>
      <c r="B54" s="25" t="s">
        <v>800</v>
      </c>
      <c r="C54" s="26">
        <v>0</v>
      </c>
      <c r="D54" s="26">
        <v>6836.74</v>
      </c>
      <c r="E54" s="27">
        <v>1031.8806999999999</v>
      </c>
      <c r="F54" s="27">
        <v>4045.0183000000002</v>
      </c>
      <c r="G54" s="27">
        <v>1759.8409999999999</v>
      </c>
      <c r="H54" s="27">
        <v>253.62270000000001</v>
      </c>
    </row>
    <row r="55" spans="1:8" ht="10.95" customHeight="1" x14ac:dyDescent="0.3">
      <c r="A55" s="1"/>
      <c r="B55" s="25" t="s">
        <v>60</v>
      </c>
      <c r="C55" s="26">
        <v>0</v>
      </c>
      <c r="D55" s="26">
        <v>6697.81</v>
      </c>
      <c r="E55" s="27">
        <v>1026.3273999999999</v>
      </c>
      <c r="F55" s="27">
        <v>3939.1703000000002</v>
      </c>
      <c r="G55" s="27">
        <v>1732.3123000000001</v>
      </c>
      <c r="H55" s="27">
        <v>244.7081</v>
      </c>
    </row>
    <row r="56" spans="1:8" ht="16.95" customHeight="1" x14ac:dyDescent="0.3">
      <c r="A56" s="1"/>
      <c r="B56" s="28" t="s">
        <v>813</v>
      </c>
      <c r="C56" s="29">
        <v>0</v>
      </c>
      <c r="D56" s="29">
        <v>7510.89</v>
      </c>
      <c r="E56" s="30">
        <v>1233.2326</v>
      </c>
      <c r="F56" s="30">
        <v>4579.1072999999997</v>
      </c>
      <c r="G56" s="30">
        <v>1848.5098</v>
      </c>
      <c r="H56" s="30">
        <v>256.17950000000002</v>
      </c>
    </row>
    <row r="57" spans="1:8" ht="16.95" customHeight="1" x14ac:dyDescent="0.3">
      <c r="A57" s="1"/>
      <c r="B57" s="28" t="s">
        <v>814</v>
      </c>
      <c r="C57" s="29">
        <v>0</v>
      </c>
      <c r="D57" s="29">
        <v>6194.7</v>
      </c>
      <c r="E57" s="30">
        <v>918.99779999999998</v>
      </c>
      <c r="F57" s="30">
        <v>3567.9283</v>
      </c>
      <c r="G57" s="30">
        <v>1635.8816999999999</v>
      </c>
      <c r="H57" s="30">
        <v>209.69239999999999</v>
      </c>
    </row>
    <row r="58" spans="1:8" ht="16.95" customHeight="1" x14ac:dyDescent="0.3">
      <c r="A58" s="1"/>
      <c r="B58" s="28" t="s">
        <v>815</v>
      </c>
      <c r="C58" s="29">
        <v>0</v>
      </c>
      <c r="D58" s="29">
        <v>6961.4554166666658</v>
      </c>
      <c r="E58" s="30">
        <v>1078.0836041666666</v>
      </c>
      <c r="F58" s="30">
        <v>4137.2055499999997</v>
      </c>
      <c r="G58" s="30">
        <v>1746.1662624999999</v>
      </c>
      <c r="H58" s="30">
        <v>234.48593333333332</v>
      </c>
    </row>
    <row r="59" spans="1:8" ht="16.95" customHeight="1" x14ac:dyDescent="0.3">
      <c r="A59" s="1"/>
      <c r="B59" s="23" t="s">
        <v>816</v>
      </c>
      <c r="C59" s="31">
        <v>0</v>
      </c>
      <c r="D59" s="31">
        <v>167074.93</v>
      </c>
      <c r="E59" s="32">
        <v>25874.0065</v>
      </c>
      <c r="F59" s="32">
        <v>99292.933199999999</v>
      </c>
      <c r="G59" s="32">
        <v>41907.990299999998</v>
      </c>
      <c r="H59" s="32">
        <v>5627.6624000000002</v>
      </c>
    </row>
    <row r="60" spans="1:8" x14ac:dyDescent="0.3">
      <c r="A60" s="1"/>
      <c r="B60" s="1"/>
      <c r="C60" s="1"/>
      <c r="D60" s="1"/>
      <c r="E60" s="1"/>
      <c r="F60" s="1"/>
      <c r="G60" s="1"/>
      <c r="H60" s="1"/>
    </row>
    <row r="61" spans="1:8" ht="15.6" x14ac:dyDescent="0.3">
      <c r="A61" s="1"/>
      <c r="B61" s="33" t="s">
        <v>817</v>
      </c>
      <c r="C61" s="1"/>
      <c r="D61" s="1"/>
      <c r="E61" s="1"/>
      <c r="F61" s="1"/>
      <c r="G61" s="1"/>
      <c r="H61" s="1"/>
    </row>
    <row r="62" spans="1:8" ht="15.6" x14ac:dyDescent="0.3">
      <c r="A62" s="1"/>
      <c r="B62" s="33"/>
      <c r="C62" s="1"/>
      <c r="D62" s="1"/>
      <c r="E62" s="1"/>
      <c r="F62" s="1"/>
      <c r="G62" s="1"/>
      <c r="H62" s="1"/>
    </row>
    <row r="63" spans="1:8" x14ac:dyDescent="0.3">
      <c r="A63" s="1"/>
      <c r="B63" s="34"/>
      <c r="C63" s="34"/>
      <c r="D63" s="1" t="s">
        <v>818</v>
      </c>
      <c r="E63" s="35"/>
      <c r="F63" s="1"/>
      <c r="G63" s="1"/>
      <c r="H63" s="1"/>
    </row>
    <row r="64" spans="1:8" x14ac:dyDescent="0.3">
      <c r="A64" s="1"/>
      <c r="B64" s="36"/>
      <c r="C64" s="36"/>
      <c r="D64" s="1" t="s">
        <v>819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806</v>
      </c>
      <c r="C6" s="205" t="s">
        <v>821</v>
      </c>
      <c r="D6" s="205"/>
      <c r="E6" s="205"/>
      <c r="F6" s="205"/>
      <c r="G6" s="205"/>
      <c r="H6" s="205"/>
      <c r="I6" s="205"/>
      <c r="J6" s="205"/>
      <c r="K6" s="205"/>
      <c r="L6" s="205"/>
      <c r="M6" s="205"/>
      <c r="N6" s="205"/>
      <c r="O6" s="205"/>
      <c r="P6" s="205"/>
      <c r="Q6" s="205"/>
      <c r="R6" s="205"/>
      <c r="S6" s="205"/>
      <c r="T6" s="205"/>
      <c r="U6" s="205"/>
      <c r="V6" s="205"/>
      <c r="W6" s="205"/>
      <c r="X6" s="206" t="s">
        <v>822</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823</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824</v>
      </c>
      <c r="D7" s="38" t="s">
        <v>825</v>
      </c>
      <c r="E7" s="38" t="s">
        <v>826</v>
      </c>
      <c r="F7" s="38" t="s">
        <v>827</v>
      </c>
      <c r="G7" s="38" t="s">
        <v>828</v>
      </c>
      <c r="H7" s="38" t="s">
        <v>829</v>
      </c>
      <c r="I7" s="38" t="s">
        <v>830</v>
      </c>
      <c r="J7" s="38" t="s">
        <v>831</v>
      </c>
      <c r="K7" s="38" t="s">
        <v>832</v>
      </c>
      <c r="L7" s="38" t="s">
        <v>833</v>
      </c>
      <c r="M7" s="38" t="s">
        <v>834</v>
      </c>
      <c r="N7" s="38" t="s">
        <v>835</v>
      </c>
      <c r="O7" s="38" t="s">
        <v>836</v>
      </c>
      <c r="P7" s="38" t="s">
        <v>837</v>
      </c>
      <c r="Q7" s="38" t="s">
        <v>838</v>
      </c>
      <c r="R7" s="38" t="s">
        <v>839</v>
      </c>
      <c r="S7" s="38" t="s">
        <v>840</v>
      </c>
      <c r="T7" s="38" t="s">
        <v>841</v>
      </c>
      <c r="U7" s="38" t="s">
        <v>842</v>
      </c>
      <c r="V7" s="38" t="s">
        <v>843</v>
      </c>
      <c r="W7" s="38" t="s">
        <v>844</v>
      </c>
      <c r="X7" s="39" t="s">
        <v>845</v>
      </c>
      <c r="Y7" s="39" t="s">
        <v>846</v>
      </c>
      <c r="Z7" s="39" t="s">
        <v>847</v>
      </c>
      <c r="AA7" s="39" t="s">
        <v>824</v>
      </c>
      <c r="AB7" s="39" t="s">
        <v>825</v>
      </c>
      <c r="AC7" s="39" t="s">
        <v>848</v>
      </c>
      <c r="AD7" s="39" t="s">
        <v>828</v>
      </c>
      <c r="AE7" s="39" t="s">
        <v>829</v>
      </c>
      <c r="AF7" s="39" t="s">
        <v>849</v>
      </c>
      <c r="AG7" s="39" t="s">
        <v>830</v>
      </c>
      <c r="AH7" s="39" t="s">
        <v>850</v>
      </c>
      <c r="AI7" s="39" t="s">
        <v>851</v>
      </c>
      <c r="AJ7" s="39" t="s">
        <v>852</v>
      </c>
      <c r="AK7" s="39" t="s">
        <v>853</v>
      </c>
      <c r="AL7" s="39" t="s">
        <v>854</v>
      </c>
      <c r="AM7" s="39" t="s">
        <v>855</v>
      </c>
      <c r="AN7" s="39" t="s">
        <v>350</v>
      </c>
      <c r="AO7" s="39" t="s">
        <v>856</v>
      </c>
      <c r="AP7" s="39" t="s">
        <v>354</v>
      </c>
      <c r="AQ7" s="39" t="s">
        <v>857</v>
      </c>
      <c r="AR7" s="39" t="s">
        <v>858</v>
      </c>
      <c r="AS7" s="39" t="s">
        <v>859</v>
      </c>
      <c r="AT7" s="39" t="s">
        <v>860</v>
      </c>
      <c r="AU7" s="39" t="s">
        <v>861</v>
      </c>
      <c r="AV7" s="39" t="s">
        <v>862</v>
      </c>
      <c r="AW7" s="39" t="s">
        <v>863</v>
      </c>
      <c r="AX7" s="39" t="s">
        <v>837</v>
      </c>
      <c r="AY7" s="39" t="s">
        <v>864</v>
      </c>
      <c r="AZ7" s="39" t="s">
        <v>865</v>
      </c>
      <c r="BA7" s="39" t="s">
        <v>866</v>
      </c>
      <c r="BB7" s="39" t="s">
        <v>838</v>
      </c>
      <c r="BC7" s="39" t="s">
        <v>867</v>
      </c>
      <c r="BD7" s="39" t="s">
        <v>840</v>
      </c>
      <c r="BE7" s="39" t="s">
        <v>868</v>
      </c>
      <c r="BF7" s="39" t="s">
        <v>869</v>
      </c>
      <c r="BG7" s="39" t="s">
        <v>870</v>
      </c>
      <c r="BH7" s="39" t="s">
        <v>871</v>
      </c>
      <c r="BI7" s="39" t="s">
        <v>872</v>
      </c>
      <c r="BJ7" s="39" t="s">
        <v>842</v>
      </c>
      <c r="BK7" s="39" t="s">
        <v>873</v>
      </c>
      <c r="BL7" s="39" t="s">
        <v>874</v>
      </c>
      <c r="BM7" s="39" t="s">
        <v>843</v>
      </c>
      <c r="BN7" s="39" t="s">
        <v>143</v>
      </c>
      <c r="BO7" s="39" t="s">
        <v>844</v>
      </c>
      <c r="BP7" s="38" t="s">
        <v>875</v>
      </c>
      <c r="BQ7" s="38" t="s">
        <v>824</v>
      </c>
      <c r="BR7" s="38" t="s">
        <v>876</v>
      </c>
      <c r="BS7" s="38" t="s">
        <v>877</v>
      </c>
      <c r="BT7" s="38" t="s">
        <v>878</v>
      </c>
      <c r="BU7" s="38" t="s">
        <v>879</v>
      </c>
      <c r="BV7" s="38" t="s">
        <v>263</v>
      </c>
      <c r="BW7" s="38" t="s">
        <v>880</v>
      </c>
      <c r="BX7" s="38" t="s">
        <v>881</v>
      </c>
      <c r="BY7" s="38" t="s">
        <v>830</v>
      </c>
      <c r="BZ7" s="38" t="s">
        <v>882</v>
      </c>
      <c r="CA7" s="38" t="s">
        <v>883</v>
      </c>
      <c r="CB7" s="38" t="s">
        <v>854</v>
      </c>
      <c r="CC7" s="38" t="s">
        <v>856</v>
      </c>
      <c r="CD7" s="38" t="s">
        <v>354</v>
      </c>
      <c r="CE7" s="38" t="s">
        <v>358</v>
      </c>
      <c r="CF7" s="38" t="s">
        <v>884</v>
      </c>
      <c r="CG7" s="38" t="s">
        <v>885</v>
      </c>
      <c r="CH7" s="38" t="s">
        <v>859</v>
      </c>
      <c r="CI7" s="38" t="s">
        <v>860</v>
      </c>
      <c r="CJ7" s="38" t="s">
        <v>861</v>
      </c>
      <c r="CK7" s="38" t="s">
        <v>863</v>
      </c>
      <c r="CL7" s="38" t="s">
        <v>886</v>
      </c>
      <c r="CM7" s="38" t="s">
        <v>838</v>
      </c>
      <c r="CN7" s="38" t="s">
        <v>840</v>
      </c>
      <c r="CO7" s="38" t="s">
        <v>887</v>
      </c>
      <c r="CP7" s="38" t="s">
        <v>470</v>
      </c>
      <c r="CQ7" s="38" t="s">
        <v>842</v>
      </c>
      <c r="CR7" s="38" t="s">
        <v>143</v>
      </c>
      <c r="CS7" s="38" t="s">
        <v>844</v>
      </c>
      <c r="CT7" s="38" t="s">
        <v>888</v>
      </c>
    </row>
    <row r="8" spans="1:98" ht="15.6" x14ac:dyDescent="0.3">
      <c r="A8" s="1"/>
      <c r="B8" s="40" t="s">
        <v>754</v>
      </c>
      <c r="C8" s="41"/>
      <c r="D8" s="41"/>
      <c r="E8" s="41">
        <v>37.982930000000003</v>
      </c>
      <c r="F8" s="41">
        <v>12.548</v>
      </c>
      <c r="G8" s="41"/>
      <c r="H8" s="41"/>
      <c r="I8" s="41"/>
      <c r="J8" s="41"/>
      <c r="K8" s="41"/>
      <c r="L8" s="41">
        <v>26.507200000000001</v>
      </c>
      <c r="M8" s="41">
        <v>14.52666</v>
      </c>
      <c r="N8" s="41">
        <v>10.58</v>
      </c>
      <c r="O8" s="41">
        <v>30.827999999999999</v>
      </c>
      <c r="P8" s="41"/>
      <c r="Q8" s="41"/>
      <c r="R8" s="41">
        <v>51.058999999999997</v>
      </c>
      <c r="S8" s="41"/>
      <c r="T8" s="41">
        <v>36.378999999999998</v>
      </c>
      <c r="U8" s="41"/>
      <c r="V8" s="41">
        <v>8.3000000000000007</v>
      </c>
      <c r="W8" s="41"/>
      <c r="X8" s="41">
        <v>148.69902999999999</v>
      </c>
      <c r="Y8" s="41"/>
      <c r="Z8" s="41"/>
      <c r="AA8" s="41"/>
      <c r="AB8" s="41"/>
      <c r="AC8" s="41">
        <v>13.95</v>
      </c>
      <c r="AD8" s="41"/>
      <c r="AE8" s="41"/>
      <c r="AF8" s="41"/>
      <c r="AG8" s="41"/>
      <c r="AH8" s="41"/>
      <c r="AI8" s="41"/>
      <c r="AJ8" s="41"/>
      <c r="AK8" s="41">
        <v>0</v>
      </c>
      <c r="AL8" s="41">
        <v>0.97860000000000003</v>
      </c>
      <c r="AM8" s="41">
        <v>47.968609999999998</v>
      </c>
      <c r="AN8" s="41">
        <v>120.25432000000001</v>
      </c>
      <c r="AO8" s="41">
        <v>27.400099999999998</v>
      </c>
      <c r="AP8" s="41">
        <v>0.81</v>
      </c>
      <c r="AQ8" s="41">
        <v>126.88</v>
      </c>
      <c r="AR8" s="41"/>
      <c r="AS8" s="41">
        <v>36.66695</v>
      </c>
      <c r="AT8" s="41">
        <v>33.443190000000001</v>
      </c>
      <c r="AU8" s="41"/>
      <c r="AV8" s="41">
        <v>193.81387000000001</v>
      </c>
      <c r="AW8" s="41">
        <v>36.930799999999998</v>
      </c>
      <c r="AX8" s="41"/>
      <c r="AY8" s="41">
        <v>0.30731000000000003</v>
      </c>
      <c r="AZ8" s="41"/>
      <c r="BA8" s="41">
        <v>1.5</v>
      </c>
      <c r="BB8" s="41"/>
      <c r="BC8" s="41">
        <v>71.400000000000006</v>
      </c>
      <c r="BD8" s="41"/>
      <c r="BE8" s="41">
        <v>11.12</v>
      </c>
      <c r="BF8" s="41"/>
      <c r="BG8" s="41"/>
      <c r="BH8" s="41"/>
      <c r="BI8" s="41">
        <v>13.63142</v>
      </c>
      <c r="BJ8" s="41"/>
      <c r="BK8" s="41"/>
      <c r="BL8" s="41"/>
      <c r="BM8" s="41">
        <v>8.5359999999999996</v>
      </c>
      <c r="BN8" s="41">
        <v>46.255000000000003</v>
      </c>
      <c r="BO8" s="41">
        <v>2.0499999999999998</v>
      </c>
      <c r="BP8" s="41">
        <v>135.94996</v>
      </c>
      <c r="BQ8" s="41"/>
      <c r="BR8" s="41">
        <v>5.4215999999999998</v>
      </c>
      <c r="BS8" s="41">
        <v>130.97707</v>
      </c>
      <c r="BT8" s="41">
        <v>11.48038</v>
      </c>
      <c r="BU8" s="41"/>
      <c r="BV8" s="41">
        <v>34.790599999999998</v>
      </c>
      <c r="BW8" s="41">
        <v>3.85819</v>
      </c>
      <c r="BX8" s="41"/>
      <c r="BY8" s="41"/>
      <c r="BZ8" s="41">
        <v>3.2042999999999999</v>
      </c>
      <c r="CA8" s="41">
        <v>24.880019999999998</v>
      </c>
      <c r="CB8" s="41">
        <v>0.35959999999999998</v>
      </c>
      <c r="CC8" s="41">
        <v>0.79</v>
      </c>
      <c r="CD8" s="41">
        <v>25.7211</v>
      </c>
      <c r="CE8" s="41">
        <v>400.80119999999999</v>
      </c>
      <c r="CF8" s="41">
        <v>12.0114</v>
      </c>
      <c r="CG8" s="41">
        <v>149.86107000000001</v>
      </c>
      <c r="CH8" s="41">
        <v>17.549530000000001</v>
      </c>
      <c r="CI8" s="41"/>
      <c r="CJ8" s="41"/>
      <c r="CK8" s="41">
        <v>16.371099999999998</v>
      </c>
      <c r="CL8" s="41">
        <v>4.86653</v>
      </c>
      <c r="CM8" s="41"/>
      <c r="CN8" s="41"/>
      <c r="CO8" s="41">
        <v>16.245059999999999</v>
      </c>
      <c r="CP8" s="41">
        <v>294.58</v>
      </c>
      <c r="CQ8" s="41"/>
      <c r="CR8" s="41">
        <v>40.484000000000002</v>
      </c>
      <c r="CS8" s="41"/>
      <c r="CT8" s="41">
        <v>35.889000000000003</v>
      </c>
    </row>
    <row r="9" spans="1:98" ht="15.6" x14ac:dyDescent="0.3">
      <c r="A9" s="1"/>
      <c r="B9" s="42" t="s">
        <v>755</v>
      </c>
      <c r="C9" s="43"/>
      <c r="D9" s="43"/>
      <c r="E9" s="43">
        <v>37.853180000000002</v>
      </c>
      <c r="F9" s="43">
        <v>11.608000000000001</v>
      </c>
      <c r="G9" s="43"/>
      <c r="H9" s="43"/>
      <c r="I9" s="43"/>
      <c r="J9" s="43"/>
      <c r="K9" s="43"/>
      <c r="L9" s="43">
        <v>25.8901</v>
      </c>
      <c r="M9" s="43">
        <v>13.974500000000001</v>
      </c>
      <c r="N9" s="43">
        <v>10.44</v>
      </c>
      <c r="O9" s="43">
        <v>30.49</v>
      </c>
      <c r="P9" s="43"/>
      <c r="Q9" s="43"/>
      <c r="R9" s="43">
        <v>50.75</v>
      </c>
      <c r="S9" s="43"/>
      <c r="T9" s="43">
        <v>47.086500000000001</v>
      </c>
      <c r="U9" s="43"/>
      <c r="V9" s="43">
        <v>9.6999999999999993</v>
      </c>
      <c r="W9" s="43"/>
      <c r="X9" s="43">
        <v>85.865480000000005</v>
      </c>
      <c r="Y9" s="43"/>
      <c r="Z9" s="43"/>
      <c r="AA9" s="43"/>
      <c r="AB9" s="43"/>
      <c r="AC9" s="43">
        <v>15.26</v>
      </c>
      <c r="AD9" s="43"/>
      <c r="AE9" s="43"/>
      <c r="AF9" s="43"/>
      <c r="AG9" s="43"/>
      <c r="AH9" s="43"/>
      <c r="AI9" s="43"/>
      <c r="AJ9" s="43"/>
      <c r="AK9" s="43">
        <v>0</v>
      </c>
      <c r="AL9" s="43">
        <v>0.83760000000000001</v>
      </c>
      <c r="AM9" s="43">
        <v>49.991590000000002</v>
      </c>
      <c r="AN9" s="43">
        <v>118.50506</v>
      </c>
      <c r="AO9" s="43">
        <v>27.736599999999999</v>
      </c>
      <c r="AP9" s="43">
        <v>0.7</v>
      </c>
      <c r="AQ9" s="43">
        <v>125.21</v>
      </c>
      <c r="AR9" s="43"/>
      <c r="AS9" s="43">
        <v>36.482340000000001</v>
      </c>
      <c r="AT9" s="43">
        <v>33.019970000000001</v>
      </c>
      <c r="AU9" s="43"/>
      <c r="AV9" s="43">
        <v>194.34473</v>
      </c>
      <c r="AW9" s="43">
        <v>37.146999999999998</v>
      </c>
      <c r="AX9" s="43"/>
      <c r="AY9" s="43">
        <v>0.31452000000000002</v>
      </c>
      <c r="AZ9" s="43"/>
      <c r="BA9" s="43">
        <v>1.4</v>
      </c>
      <c r="BB9" s="43"/>
      <c r="BC9" s="43">
        <v>73.746799999999993</v>
      </c>
      <c r="BD9" s="43"/>
      <c r="BE9" s="43">
        <v>11.12</v>
      </c>
      <c r="BF9" s="43"/>
      <c r="BG9" s="43"/>
      <c r="BH9" s="43"/>
      <c r="BI9" s="43">
        <v>13.492419999999999</v>
      </c>
      <c r="BJ9" s="43"/>
      <c r="BK9" s="43"/>
      <c r="BL9" s="43"/>
      <c r="BM9" s="43">
        <v>8.6460000000000008</v>
      </c>
      <c r="BN9" s="43">
        <v>53.064</v>
      </c>
      <c r="BO9" s="43">
        <v>2.08</v>
      </c>
      <c r="BP9" s="43">
        <v>140.56315000000001</v>
      </c>
      <c r="BQ9" s="43"/>
      <c r="BR9" s="43">
        <v>5.2412000000000001</v>
      </c>
      <c r="BS9" s="43">
        <v>129.58886000000001</v>
      </c>
      <c r="BT9" s="43">
        <v>10.544549999999999</v>
      </c>
      <c r="BU9" s="43"/>
      <c r="BV9" s="43">
        <v>34.968000000000004</v>
      </c>
      <c r="BW9" s="43">
        <v>3.9634800000000001</v>
      </c>
      <c r="BX9" s="43"/>
      <c r="BY9" s="43"/>
      <c r="BZ9" s="43">
        <v>3.1564999999999999</v>
      </c>
      <c r="CA9" s="43">
        <v>24.95204</v>
      </c>
      <c r="CB9" s="43">
        <v>0.34839999999999999</v>
      </c>
      <c r="CC9" s="43">
        <v>0.75</v>
      </c>
      <c r="CD9" s="43">
        <v>25.072949999999999</v>
      </c>
      <c r="CE9" s="43">
        <v>394.08355</v>
      </c>
      <c r="CF9" s="43">
        <v>11.7928</v>
      </c>
      <c r="CG9" s="43">
        <v>148.01566</v>
      </c>
      <c r="CH9" s="43">
        <v>17.785270000000001</v>
      </c>
      <c r="CI9" s="43"/>
      <c r="CJ9" s="43"/>
      <c r="CK9" s="43">
        <v>16.6006</v>
      </c>
      <c r="CL9" s="43">
        <v>4.7091200000000004</v>
      </c>
      <c r="CM9" s="43"/>
      <c r="CN9" s="43"/>
      <c r="CO9" s="43">
        <v>15.922079999999999</v>
      </c>
      <c r="CP9" s="43">
        <v>291.10000000000002</v>
      </c>
      <c r="CQ9" s="43"/>
      <c r="CR9" s="43">
        <v>40.552</v>
      </c>
      <c r="CS9" s="43"/>
      <c r="CT9" s="43">
        <v>35.735999999999997</v>
      </c>
    </row>
    <row r="10" spans="1:98" ht="15.6" x14ac:dyDescent="0.3">
      <c r="A10" s="1"/>
      <c r="B10" s="42" t="s">
        <v>756</v>
      </c>
      <c r="C10" s="43"/>
      <c r="D10" s="43"/>
      <c r="E10" s="43">
        <v>37.971319999999999</v>
      </c>
      <c r="F10" s="43">
        <v>12.375999999999999</v>
      </c>
      <c r="G10" s="43"/>
      <c r="H10" s="43"/>
      <c r="I10" s="43"/>
      <c r="J10" s="43"/>
      <c r="K10" s="43"/>
      <c r="L10" s="43">
        <v>25.731300000000001</v>
      </c>
      <c r="M10" s="43">
        <v>14.247310000000001</v>
      </c>
      <c r="N10" s="43">
        <v>10.55</v>
      </c>
      <c r="O10" s="43">
        <v>30.66</v>
      </c>
      <c r="P10" s="43"/>
      <c r="Q10" s="43"/>
      <c r="R10" s="43">
        <v>50.953000000000003</v>
      </c>
      <c r="S10" s="43"/>
      <c r="T10" s="43">
        <v>52.262500000000003</v>
      </c>
      <c r="U10" s="43"/>
      <c r="V10" s="43">
        <v>9.8000000000000007</v>
      </c>
      <c r="W10" s="43"/>
      <c r="X10" s="43">
        <v>170.80915999999999</v>
      </c>
      <c r="Y10" s="43"/>
      <c r="Z10" s="43"/>
      <c r="AA10" s="43"/>
      <c r="AB10" s="43"/>
      <c r="AC10" s="43">
        <v>15.32</v>
      </c>
      <c r="AD10" s="43"/>
      <c r="AE10" s="43"/>
      <c r="AF10" s="43"/>
      <c r="AG10" s="43"/>
      <c r="AH10" s="43"/>
      <c r="AI10" s="43"/>
      <c r="AJ10" s="43"/>
      <c r="AK10" s="43">
        <v>0</v>
      </c>
      <c r="AL10" s="43">
        <v>0.80410000000000004</v>
      </c>
      <c r="AM10" s="43">
        <v>49.670450000000002</v>
      </c>
      <c r="AN10" s="43">
        <v>119.87430000000001</v>
      </c>
      <c r="AO10" s="43">
        <v>27.999199999999998</v>
      </c>
      <c r="AP10" s="43">
        <v>0.64</v>
      </c>
      <c r="AQ10" s="43">
        <v>126.4</v>
      </c>
      <c r="AR10" s="43"/>
      <c r="AS10" s="43">
        <v>37.817709999999998</v>
      </c>
      <c r="AT10" s="43">
        <v>32.715580000000003</v>
      </c>
      <c r="AU10" s="43"/>
      <c r="AV10" s="43">
        <v>194.74823000000001</v>
      </c>
      <c r="AW10" s="43">
        <v>37.171599999999998</v>
      </c>
      <c r="AX10" s="43"/>
      <c r="AY10" s="43">
        <v>0.28171000000000002</v>
      </c>
      <c r="AZ10" s="43"/>
      <c r="BA10" s="43">
        <v>1.4</v>
      </c>
      <c r="BB10" s="43"/>
      <c r="BC10" s="43">
        <v>73.497150000000005</v>
      </c>
      <c r="BD10" s="43"/>
      <c r="BE10" s="43">
        <v>11.12</v>
      </c>
      <c r="BF10" s="43"/>
      <c r="BG10" s="43"/>
      <c r="BH10" s="43"/>
      <c r="BI10" s="43">
        <v>13.879379999999999</v>
      </c>
      <c r="BJ10" s="43"/>
      <c r="BK10" s="43"/>
      <c r="BL10" s="43"/>
      <c r="BM10" s="43">
        <v>8.6479999999999997</v>
      </c>
      <c r="BN10" s="43">
        <v>53.104999999999997</v>
      </c>
      <c r="BO10" s="43">
        <v>2.29</v>
      </c>
      <c r="BP10" s="43">
        <v>138.83391</v>
      </c>
      <c r="BQ10" s="43"/>
      <c r="BR10" s="43">
        <v>5.3666999999999998</v>
      </c>
      <c r="BS10" s="43">
        <v>130.82321999999999</v>
      </c>
      <c r="BT10" s="43">
        <v>10.766870000000001</v>
      </c>
      <c r="BU10" s="43"/>
      <c r="BV10" s="43">
        <v>34.708100000000002</v>
      </c>
      <c r="BW10" s="43">
        <v>4.0072999999999999</v>
      </c>
      <c r="BX10" s="43"/>
      <c r="BY10" s="43"/>
      <c r="BZ10" s="43">
        <v>3.1143000000000001</v>
      </c>
      <c r="CA10" s="43">
        <v>24.963819999999998</v>
      </c>
      <c r="CB10" s="43">
        <v>0.3291</v>
      </c>
      <c r="CC10" s="43">
        <v>0.75</v>
      </c>
      <c r="CD10" s="43">
        <v>25.99493</v>
      </c>
      <c r="CE10" s="43">
        <v>412.75281999999999</v>
      </c>
      <c r="CF10" s="43">
        <v>11.2094</v>
      </c>
      <c r="CG10" s="43">
        <v>149.28344000000001</v>
      </c>
      <c r="CH10" s="43">
        <v>17.7956</v>
      </c>
      <c r="CI10" s="43"/>
      <c r="CJ10" s="43"/>
      <c r="CK10" s="43">
        <v>16.228999999999999</v>
      </c>
      <c r="CL10" s="43">
        <v>4.7547100000000002</v>
      </c>
      <c r="CM10" s="43"/>
      <c r="CN10" s="43"/>
      <c r="CO10" s="43">
        <v>16.080580000000001</v>
      </c>
      <c r="CP10" s="43">
        <v>290.19</v>
      </c>
      <c r="CQ10" s="43"/>
      <c r="CR10" s="43">
        <v>40.42</v>
      </c>
      <c r="CS10" s="43"/>
      <c r="CT10" s="43">
        <v>36.027000000000001</v>
      </c>
    </row>
    <row r="11" spans="1:98" ht="15.6" x14ac:dyDescent="0.3">
      <c r="A11" s="1"/>
      <c r="B11" s="42" t="s">
        <v>757</v>
      </c>
      <c r="C11" s="43"/>
      <c r="D11" s="43"/>
      <c r="E11" s="43">
        <v>38.036270000000002</v>
      </c>
      <c r="F11" s="43">
        <v>12.83</v>
      </c>
      <c r="G11" s="43"/>
      <c r="H11" s="43"/>
      <c r="I11" s="43"/>
      <c r="J11" s="43"/>
      <c r="K11" s="43"/>
      <c r="L11" s="43">
        <v>25.575900000000001</v>
      </c>
      <c r="M11" s="43">
        <v>14.49729</v>
      </c>
      <c r="N11" s="43">
        <v>10.199999999999999</v>
      </c>
      <c r="O11" s="43">
        <v>30.236000000000001</v>
      </c>
      <c r="P11" s="43"/>
      <c r="Q11" s="43"/>
      <c r="R11" s="43">
        <v>51.250999999999998</v>
      </c>
      <c r="S11" s="43"/>
      <c r="T11" s="43">
        <v>54.145600000000002</v>
      </c>
      <c r="U11" s="43"/>
      <c r="V11" s="43">
        <v>9.8000000000000007</v>
      </c>
      <c r="W11" s="43"/>
      <c r="X11" s="43">
        <v>142.161</v>
      </c>
      <c r="Y11" s="43"/>
      <c r="Z11" s="43"/>
      <c r="AA11" s="43"/>
      <c r="AB11" s="43"/>
      <c r="AC11" s="43">
        <v>15.11</v>
      </c>
      <c r="AD11" s="43"/>
      <c r="AE11" s="43"/>
      <c r="AF11" s="43"/>
      <c r="AG11" s="43"/>
      <c r="AH11" s="43"/>
      <c r="AI11" s="43"/>
      <c r="AJ11" s="43"/>
      <c r="AK11" s="43">
        <v>0</v>
      </c>
      <c r="AL11" s="43">
        <v>0.84389999999999998</v>
      </c>
      <c r="AM11" s="43">
        <v>50.252609999999997</v>
      </c>
      <c r="AN11" s="43">
        <v>120.16444</v>
      </c>
      <c r="AO11" s="43">
        <v>28.1614</v>
      </c>
      <c r="AP11" s="43">
        <v>0.44</v>
      </c>
      <c r="AQ11" s="43">
        <v>126.52</v>
      </c>
      <c r="AR11" s="43"/>
      <c r="AS11" s="43">
        <v>37.722439999999999</v>
      </c>
      <c r="AT11" s="43">
        <v>32.879890000000003</v>
      </c>
      <c r="AU11" s="43"/>
      <c r="AV11" s="43">
        <v>194.86761000000001</v>
      </c>
      <c r="AW11" s="43">
        <v>38.356699999999996</v>
      </c>
      <c r="AX11" s="43"/>
      <c r="AY11" s="43">
        <v>0.19245000000000001</v>
      </c>
      <c r="AZ11" s="43"/>
      <c r="BA11" s="43">
        <v>1.5</v>
      </c>
      <c r="BB11" s="43"/>
      <c r="BC11" s="43">
        <v>73.638009999999994</v>
      </c>
      <c r="BD11" s="43"/>
      <c r="BE11" s="43">
        <v>11.12</v>
      </c>
      <c r="BF11" s="43"/>
      <c r="BG11" s="43"/>
      <c r="BH11" s="43"/>
      <c r="BI11" s="43">
        <v>13.881779999999999</v>
      </c>
      <c r="BJ11" s="43"/>
      <c r="BK11" s="43"/>
      <c r="BL11" s="43"/>
      <c r="BM11" s="43">
        <v>8.5719999999999992</v>
      </c>
      <c r="BN11" s="43">
        <v>53.023000000000003</v>
      </c>
      <c r="BO11" s="43">
        <v>2.2400000000000002</v>
      </c>
      <c r="BP11" s="43">
        <v>138.53192000000001</v>
      </c>
      <c r="BQ11" s="43"/>
      <c r="BR11" s="43">
        <v>5.4206000000000003</v>
      </c>
      <c r="BS11" s="43">
        <v>130.50537</v>
      </c>
      <c r="BT11" s="43">
        <v>12.691409999999999</v>
      </c>
      <c r="BU11" s="43"/>
      <c r="BV11" s="43">
        <v>35.301600000000001</v>
      </c>
      <c r="BW11" s="43">
        <v>3.7307000000000001</v>
      </c>
      <c r="BX11" s="43"/>
      <c r="BY11" s="43"/>
      <c r="BZ11" s="43">
        <v>3.1113</v>
      </c>
      <c r="CA11" s="43">
        <v>24.965039999999998</v>
      </c>
      <c r="CB11" s="43">
        <v>0.32029999999999997</v>
      </c>
      <c r="CC11" s="43">
        <v>0.77</v>
      </c>
      <c r="CD11" s="43">
        <v>26.645479999999999</v>
      </c>
      <c r="CE11" s="43">
        <v>431.85903000000002</v>
      </c>
      <c r="CF11" s="43">
        <v>11.3901</v>
      </c>
      <c r="CG11" s="43">
        <v>147.10368</v>
      </c>
      <c r="CH11" s="43">
        <v>17.76623</v>
      </c>
      <c r="CI11" s="43"/>
      <c r="CJ11" s="43"/>
      <c r="CK11" s="43">
        <v>16.583600000000001</v>
      </c>
      <c r="CL11" s="43">
        <v>5.0661699999999996</v>
      </c>
      <c r="CM11" s="43"/>
      <c r="CN11" s="43"/>
      <c r="CO11" s="43">
        <v>16.027799999999999</v>
      </c>
      <c r="CP11" s="43">
        <v>286.04000000000002</v>
      </c>
      <c r="CQ11" s="43"/>
      <c r="CR11" s="43">
        <v>40.475999999999999</v>
      </c>
      <c r="CS11" s="43"/>
      <c r="CT11" s="43">
        <v>36.411000000000001</v>
      </c>
    </row>
    <row r="12" spans="1:98" ht="15.6" x14ac:dyDescent="0.3">
      <c r="A12" s="1"/>
      <c r="B12" s="42" t="s">
        <v>758</v>
      </c>
      <c r="C12" s="43"/>
      <c r="D12" s="43"/>
      <c r="E12" s="43">
        <v>37.158999999999999</v>
      </c>
      <c r="F12" s="43">
        <v>12.545</v>
      </c>
      <c r="G12" s="43"/>
      <c r="H12" s="43"/>
      <c r="I12" s="43"/>
      <c r="J12" s="43"/>
      <c r="K12" s="43"/>
      <c r="L12" s="43">
        <v>25.04</v>
      </c>
      <c r="M12" s="43">
        <v>14.702299999999999</v>
      </c>
      <c r="N12" s="43">
        <v>11.11</v>
      </c>
      <c r="O12" s="43">
        <v>30.48</v>
      </c>
      <c r="P12" s="43"/>
      <c r="Q12" s="43"/>
      <c r="R12" s="43">
        <v>51.005000000000003</v>
      </c>
      <c r="S12" s="43"/>
      <c r="T12" s="43">
        <v>47.880699999999997</v>
      </c>
      <c r="U12" s="43"/>
      <c r="V12" s="43">
        <v>9.3000000000000007</v>
      </c>
      <c r="W12" s="43"/>
      <c r="X12" s="43">
        <v>154.63809000000001</v>
      </c>
      <c r="Y12" s="43"/>
      <c r="Z12" s="43"/>
      <c r="AA12" s="43"/>
      <c r="AB12" s="43"/>
      <c r="AC12" s="43">
        <v>15.12</v>
      </c>
      <c r="AD12" s="43"/>
      <c r="AE12" s="43"/>
      <c r="AF12" s="43"/>
      <c r="AG12" s="43"/>
      <c r="AH12" s="43"/>
      <c r="AI12" s="43"/>
      <c r="AJ12" s="43"/>
      <c r="AK12" s="43">
        <v>0</v>
      </c>
      <c r="AL12" s="43">
        <v>0.83040000000000003</v>
      </c>
      <c r="AM12" s="43">
        <v>47.563800000000001</v>
      </c>
      <c r="AN12" s="43">
        <v>119.13641</v>
      </c>
      <c r="AO12" s="43">
        <v>27.6952</v>
      </c>
      <c r="AP12" s="43">
        <v>0.41</v>
      </c>
      <c r="AQ12" s="43">
        <v>125.67</v>
      </c>
      <c r="AR12" s="43"/>
      <c r="AS12" s="43">
        <v>37.899529999999999</v>
      </c>
      <c r="AT12" s="43">
        <v>33.675420000000003</v>
      </c>
      <c r="AU12" s="43"/>
      <c r="AV12" s="43">
        <v>194.42248000000001</v>
      </c>
      <c r="AW12" s="43">
        <v>38.043500000000002</v>
      </c>
      <c r="AX12" s="43"/>
      <c r="AY12" s="43">
        <v>0.30071999999999999</v>
      </c>
      <c r="AZ12" s="43"/>
      <c r="BA12" s="43">
        <v>1.5</v>
      </c>
      <c r="BB12" s="43"/>
      <c r="BC12" s="43">
        <v>74.451980000000006</v>
      </c>
      <c r="BD12" s="43"/>
      <c r="BE12" s="43">
        <v>11.12</v>
      </c>
      <c r="BF12" s="43"/>
      <c r="BG12" s="43"/>
      <c r="BH12" s="43"/>
      <c r="BI12" s="43">
        <v>14.363350000000001</v>
      </c>
      <c r="BJ12" s="43"/>
      <c r="BK12" s="43"/>
      <c r="BL12" s="43"/>
      <c r="BM12" s="43">
        <v>8.5869999999999997</v>
      </c>
      <c r="BN12" s="43">
        <v>53.758000000000003</v>
      </c>
      <c r="BO12" s="43">
        <v>2.08</v>
      </c>
      <c r="BP12" s="43">
        <v>136.49113</v>
      </c>
      <c r="BQ12" s="43"/>
      <c r="BR12" s="43">
        <v>5.5039999999999996</v>
      </c>
      <c r="BS12" s="43">
        <v>129.37938</v>
      </c>
      <c r="BT12" s="43">
        <v>12.440910000000001</v>
      </c>
      <c r="BU12" s="43"/>
      <c r="BV12" s="43">
        <v>33.614899999999999</v>
      </c>
      <c r="BW12" s="43">
        <v>3.87202</v>
      </c>
      <c r="BX12" s="43"/>
      <c r="BY12" s="43"/>
      <c r="BZ12" s="43">
        <v>3.1072000000000002</v>
      </c>
      <c r="CA12" s="43">
        <v>24.973120000000002</v>
      </c>
      <c r="CB12" s="43">
        <v>0.32500000000000001</v>
      </c>
      <c r="CC12" s="43">
        <v>0.75</v>
      </c>
      <c r="CD12" s="43">
        <v>27.167549999999999</v>
      </c>
      <c r="CE12" s="43">
        <v>449.32364999999999</v>
      </c>
      <c r="CF12" s="43">
        <v>11.832100000000001</v>
      </c>
      <c r="CG12" s="43">
        <v>147.53220999999999</v>
      </c>
      <c r="CH12" s="43">
        <v>17.821809999999999</v>
      </c>
      <c r="CI12" s="43"/>
      <c r="CJ12" s="43"/>
      <c r="CK12" s="43">
        <v>17.175899999999999</v>
      </c>
      <c r="CL12" s="43">
        <v>5.0086500000000003</v>
      </c>
      <c r="CM12" s="43"/>
      <c r="CN12" s="43"/>
      <c r="CO12" s="43">
        <v>16.305119999999999</v>
      </c>
      <c r="CP12" s="43">
        <v>286.66000000000003</v>
      </c>
      <c r="CQ12" s="43"/>
      <c r="CR12" s="43">
        <v>38.97</v>
      </c>
      <c r="CS12" s="43"/>
      <c r="CT12" s="43">
        <v>36.283999999999999</v>
      </c>
    </row>
    <row r="13" spans="1:98" ht="15.6" x14ac:dyDescent="0.3">
      <c r="A13" s="1"/>
      <c r="B13" s="42" t="s">
        <v>759</v>
      </c>
      <c r="C13" s="43"/>
      <c r="D13" s="43"/>
      <c r="E13" s="43">
        <v>37.037419999999997</v>
      </c>
      <c r="F13" s="43">
        <v>13.055999999999999</v>
      </c>
      <c r="G13" s="43"/>
      <c r="H13" s="43"/>
      <c r="I13" s="43"/>
      <c r="J13" s="43"/>
      <c r="K13" s="43"/>
      <c r="L13" s="43">
        <v>25.200800000000001</v>
      </c>
      <c r="M13" s="43">
        <v>14.87678</v>
      </c>
      <c r="N13" s="43">
        <v>12.12</v>
      </c>
      <c r="O13" s="43">
        <v>29.88</v>
      </c>
      <c r="P13" s="43"/>
      <c r="Q13" s="43"/>
      <c r="R13" s="43">
        <v>51.042000000000002</v>
      </c>
      <c r="S13" s="43"/>
      <c r="T13" s="43">
        <v>48.709000000000003</v>
      </c>
      <c r="U13" s="43"/>
      <c r="V13" s="43">
        <v>9.3000000000000007</v>
      </c>
      <c r="W13" s="43"/>
      <c r="X13" s="43">
        <v>157.58262999999999</v>
      </c>
      <c r="Y13" s="43"/>
      <c r="Z13" s="43"/>
      <c r="AA13" s="43"/>
      <c r="AB13" s="43"/>
      <c r="AC13" s="43">
        <v>14.98</v>
      </c>
      <c r="AD13" s="43"/>
      <c r="AE13" s="43"/>
      <c r="AF13" s="43"/>
      <c r="AG13" s="43"/>
      <c r="AH13" s="43"/>
      <c r="AI13" s="43"/>
      <c r="AJ13" s="43"/>
      <c r="AK13" s="43">
        <v>0</v>
      </c>
      <c r="AL13" s="43">
        <v>0.80649999999999999</v>
      </c>
      <c r="AM13" s="43">
        <v>50.815019999999997</v>
      </c>
      <c r="AN13" s="43">
        <v>121.69767</v>
      </c>
      <c r="AO13" s="43">
        <v>28.059699999999999</v>
      </c>
      <c r="AP13" s="43">
        <v>0.67</v>
      </c>
      <c r="AQ13" s="43">
        <v>125.22</v>
      </c>
      <c r="AR13" s="43"/>
      <c r="AS13" s="43">
        <v>38.077390000000001</v>
      </c>
      <c r="AT13" s="43">
        <v>33.176810000000003</v>
      </c>
      <c r="AU13" s="43"/>
      <c r="AV13" s="43">
        <v>194.20191</v>
      </c>
      <c r="AW13" s="43">
        <v>35.3919</v>
      </c>
      <c r="AX13" s="43"/>
      <c r="AY13" s="43">
        <v>0.28538000000000002</v>
      </c>
      <c r="AZ13" s="43"/>
      <c r="BA13" s="43">
        <v>1.7</v>
      </c>
      <c r="BB13" s="43"/>
      <c r="BC13" s="43">
        <v>74.457549999999998</v>
      </c>
      <c r="BD13" s="43"/>
      <c r="BE13" s="43">
        <v>11.12</v>
      </c>
      <c r="BF13" s="43"/>
      <c r="BG13" s="43"/>
      <c r="BH13" s="43"/>
      <c r="BI13" s="43">
        <v>15.363490000000001</v>
      </c>
      <c r="BJ13" s="43"/>
      <c r="BK13" s="43"/>
      <c r="BL13" s="43"/>
      <c r="BM13" s="43">
        <v>8.5050000000000008</v>
      </c>
      <c r="BN13" s="43">
        <v>52.81</v>
      </c>
      <c r="BO13" s="43">
        <v>1.88</v>
      </c>
      <c r="BP13" s="43">
        <v>134.95052000000001</v>
      </c>
      <c r="BQ13" s="43"/>
      <c r="BR13" s="43">
        <v>5.4844999999999997</v>
      </c>
      <c r="BS13" s="43">
        <v>127.70638</v>
      </c>
      <c r="BT13" s="43">
        <v>12.227830000000001</v>
      </c>
      <c r="BU13" s="43"/>
      <c r="BV13" s="43">
        <v>34.234699999999997</v>
      </c>
      <c r="BW13" s="43">
        <v>3.9659300000000002</v>
      </c>
      <c r="BX13" s="43"/>
      <c r="BY13" s="43"/>
      <c r="BZ13" s="43">
        <v>3.1511999999999998</v>
      </c>
      <c r="CA13" s="43">
        <v>24.989879999999999</v>
      </c>
      <c r="CB13" s="43">
        <v>0.31540000000000001</v>
      </c>
      <c r="CC13" s="43">
        <v>0.78</v>
      </c>
      <c r="CD13" s="43">
        <v>28.094200000000001</v>
      </c>
      <c r="CE13" s="43">
        <v>453.01143000000002</v>
      </c>
      <c r="CF13" s="43">
        <v>11.860300000000001</v>
      </c>
      <c r="CG13" s="43">
        <v>144.18831</v>
      </c>
      <c r="CH13" s="43">
        <v>17.790030000000002</v>
      </c>
      <c r="CI13" s="43"/>
      <c r="CJ13" s="43"/>
      <c r="CK13" s="43">
        <v>17.203700000000001</v>
      </c>
      <c r="CL13" s="43">
        <v>4.9698799999999999</v>
      </c>
      <c r="CM13" s="43"/>
      <c r="CN13" s="43"/>
      <c r="CO13" s="43">
        <v>16.256810000000002</v>
      </c>
      <c r="CP13" s="43">
        <v>295.17</v>
      </c>
      <c r="CQ13" s="43"/>
      <c r="CR13" s="43">
        <v>40.578000000000003</v>
      </c>
      <c r="CS13" s="43"/>
      <c r="CT13" s="43">
        <v>35.863999999999997</v>
      </c>
    </row>
    <row r="14" spans="1:98" ht="15.6" x14ac:dyDescent="0.3">
      <c r="A14" s="1"/>
      <c r="B14" s="42" t="s">
        <v>760</v>
      </c>
      <c r="C14" s="43"/>
      <c r="D14" s="43"/>
      <c r="E14" s="43">
        <v>35.827640000000002</v>
      </c>
      <c r="F14" s="43">
        <v>12.339</v>
      </c>
      <c r="G14" s="43"/>
      <c r="H14" s="43"/>
      <c r="I14" s="43"/>
      <c r="J14" s="43"/>
      <c r="K14" s="43"/>
      <c r="L14" s="43">
        <v>25.167999999999999</v>
      </c>
      <c r="M14" s="43">
        <v>14.65483</v>
      </c>
      <c r="N14" s="43">
        <v>13.05</v>
      </c>
      <c r="O14" s="43">
        <v>29.898</v>
      </c>
      <c r="P14" s="43"/>
      <c r="Q14" s="43"/>
      <c r="R14" s="43">
        <v>50.936999999999998</v>
      </c>
      <c r="S14" s="43"/>
      <c r="T14" s="43">
        <v>41.883099999999999</v>
      </c>
      <c r="U14" s="43"/>
      <c r="V14" s="43">
        <v>9.1999999999999993</v>
      </c>
      <c r="W14" s="43"/>
      <c r="X14" s="43">
        <v>160.95480000000001</v>
      </c>
      <c r="Y14" s="43"/>
      <c r="Z14" s="43"/>
      <c r="AA14" s="43"/>
      <c r="AB14" s="43"/>
      <c r="AC14" s="43">
        <v>14.92</v>
      </c>
      <c r="AD14" s="43"/>
      <c r="AE14" s="43"/>
      <c r="AF14" s="43"/>
      <c r="AG14" s="43"/>
      <c r="AH14" s="43"/>
      <c r="AI14" s="43"/>
      <c r="AJ14" s="43"/>
      <c r="AK14" s="43">
        <v>0</v>
      </c>
      <c r="AL14" s="43">
        <v>0.78580000000000005</v>
      </c>
      <c r="AM14" s="43">
        <v>50.325899999999997</v>
      </c>
      <c r="AN14" s="43">
        <v>121.71505999999999</v>
      </c>
      <c r="AO14" s="43">
        <v>27.7346</v>
      </c>
      <c r="AP14" s="43">
        <v>0.48</v>
      </c>
      <c r="AQ14" s="43">
        <v>126.05</v>
      </c>
      <c r="AR14" s="43"/>
      <c r="AS14" s="43">
        <v>37.492359999999998</v>
      </c>
      <c r="AT14" s="43">
        <v>33.595779999999998</v>
      </c>
      <c r="AU14" s="43"/>
      <c r="AV14" s="43">
        <v>193.08270999999999</v>
      </c>
      <c r="AW14" s="43">
        <v>37.298400000000001</v>
      </c>
      <c r="AX14" s="43"/>
      <c r="AY14" s="43">
        <v>0.33126</v>
      </c>
      <c r="AZ14" s="43"/>
      <c r="BA14" s="43">
        <v>1.6</v>
      </c>
      <c r="BB14" s="43"/>
      <c r="BC14" s="43">
        <v>73.081220000000002</v>
      </c>
      <c r="BD14" s="43"/>
      <c r="BE14" s="43">
        <v>11.12</v>
      </c>
      <c r="BF14" s="43"/>
      <c r="BG14" s="43"/>
      <c r="BH14" s="43"/>
      <c r="BI14" s="43">
        <v>15.506930000000001</v>
      </c>
      <c r="BJ14" s="43"/>
      <c r="BK14" s="43"/>
      <c r="BL14" s="43"/>
      <c r="BM14" s="43">
        <v>8.5500000000000007</v>
      </c>
      <c r="BN14" s="43">
        <v>53.557000000000002</v>
      </c>
      <c r="BO14" s="43">
        <v>1.93</v>
      </c>
      <c r="BP14" s="43">
        <v>136.82686000000001</v>
      </c>
      <c r="BQ14" s="43"/>
      <c r="BR14" s="43">
        <v>5.6246</v>
      </c>
      <c r="BS14" s="43">
        <v>127.02439</v>
      </c>
      <c r="BT14" s="43">
        <v>13.43003</v>
      </c>
      <c r="BU14" s="43"/>
      <c r="BV14" s="43">
        <v>34.539000000000001</v>
      </c>
      <c r="BW14" s="43">
        <v>4.0273599999999998</v>
      </c>
      <c r="BX14" s="43"/>
      <c r="BY14" s="43"/>
      <c r="BZ14" s="43">
        <v>3.2166999999999999</v>
      </c>
      <c r="CA14" s="43">
        <v>24.991309999999999</v>
      </c>
      <c r="CB14" s="43">
        <v>0.30559999999999998</v>
      </c>
      <c r="CC14" s="43">
        <v>0.79</v>
      </c>
      <c r="CD14" s="43">
        <v>28.65391</v>
      </c>
      <c r="CE14" s="43">
        <v>443.57596999999998</v>
      </c>
      <c r="CF14" s="43">
        <v>11.8538</v>
      </c>
      <c r="CG14" s="43">
        <v>147.55493999999999</v>
      </c>
      <c r="CH14" s="43">
        <v>17.310390000000002</v>
      </c>
      <c r="CI14" s="43"/>
      <c r="CJ14" s="43"/>
      <c r="CK14" s="43">
        <v>16.7926</v>
      </c>
      <c r="CL14" s="43">
        <v>4.6963800000000004</v>
      </c>
      <c r="CM14" s="43"/>
      <c r="CN14" s="43"/>
      <c r="CO14" s="43">
        <v>16.263819999999999</v>
      </c>
      <c r="CP14" s="43">
        <v>282.45999999999998</v>
      </c>
      <c r="CQ14" s="43"/>
      <c r="CR14" s="43">
        <v>40.036999999999999</v>
      </c>
      <c r="CS14" s="43"/>
      <c r="CT14" s="43">
        <v>35.911000000000001</v>
      </c>
    </row>
    <row r="15" spans="1:98" ht="15.6" x14ac:dyDescent="0.3">
      <c r="A15" s="1"/>
      <c r="B15" s="42" t="s">
        <v>761</v>
      </c>
      <c r="C15" s="43"/>
      <c r="D15" s="43"/>
      <c r="E15" s="43">
        <v>33.947580000000002</v>
      </c>
      <c r="F15" s="43">
        <v>11.475</v>
      </c>
      <c r="G15" s="43"/>
      <c r="H15" s="43"/>
      <c r="I15" s="43"/>
      <c r="J15" s="43"/>
      <c r="K15" s="43"/>
      <c r="L15" s="43">
        <v>25.775200000000002</v>
      </c>
      <c r="M15" s="43">
        <v>14.66996</v>
      </c>
      <c r="N15" s="43">
        <v>13.05</v>
      </c>
      <c r="O15" s="43">
        <v>29.783999999999999</v>
      </c>
      <c r="P15" s="43"/>
      <c r="Q15" s="43"/>
      <c r="R15" s="43">
        <v>50.777999999999999</v>
      </c>
      <c r="S15" s="43"/>
      <c r="T15" s="43">
        <v>50.921999999999997</v>
      </c>
      <c r="U15" s="43"/>
      <c r="V15" s="43">
        <v>9.1999999999999993</v>
      </c>
      <c r="W15" s="43"/>
      <c r="X15" s="43">
        <v>136.53077999999999</v>
      </c>
      <c r="Y15" s="43"/>
      <c r="Z15" s="43"/>
      <c r="AA15" s="43"/>
      <c r="AB15" s="43"/>
      <c r="AC15" s="43">
        <v>15.03</v>
      </c>
      <c r="AD15" s="43"/>
      <c r="AE15" s="43"/>
      <c r="AF15" s="43"/>
      <c r="AG15" s="43"/>
      <c r="AH15" s="43"/>
      <c r="AI15" s="43"/>
      <c r="AJ15" s="43"/>
      <c r="AK15" s="43">
        <v>0</v>
      </c>
      <c r="AL15" s="43">
        <v>0.7923</v>
      </c>
      <c r="AM15" s="43">
        <v>50.575980000000001</v>
      </c>
      <c r="AN15" s="43">
        <v>120.44789</v>
      </c>
      <c r="AO15" s="43">
        <v>27.2819</v>
      </c>
      <c r="AP15" s="43">
        <v>0.18</v>
      </c>
      <c r="AQ15" s="43">
        <v>124.08</v>
      </c>
      <c r="AR15" s="43"/>
      <c r="AS15" s="43">
        <v>38.082419999999999</v>
      </c>
      <c r="AT15" s="43">
        <v>33.372140000000002</v>
      </c>
      <c r="AU15" s="43"/>
      <c r="AV15" s="43">
        <v>195.11591000000001</v>
      </c>
      <c r="AW15" s="43">
        <v>36.704900000000002</v>
      </c>
      <c r="AX15" s="43"/>
      <c r="AY15" s="43">
        <v>0.34971000000000002</v>
      </c>
      <c r="AZ15" s="43"/>
      <c r="BA15" s="43">
        <v>1.6</v>
      </c>
      <c r="BB15" s="43"/>
      <c r="BC15" s="43">
        <v>72.763050000000007</v>
      </c>
      <c r="BD15" s="43"/>
      <c r="BE15" s="43">
        <v>11.12</v>
      </c>
      <c r="BF15" s="43"/>
      <c r="BG15" s="43"/>
      <c r="BH15" s="43"/>
      <c r="BI15" s="43">
        <v>15.975619999999999</v>
      </c>
      <c r="BJ15" s="43"/>
      <c r="BK15" s="43"/>
      <c r="BL15" s="43"/>
      <c r="BM15" s="43">
        <v>8.6159999999999997</v>
      </c>
      <c r="BN15" s="43">
        <v>53.475999999999999</v>
      </c>
      <c r="BO15" s="43">
        <v>1.84</v>
      </c>
      <c r="BP15" s="43">
        <v>138.20182</v>
      </c>
      <c r="BQ15" s="43"/>
      <c r="BR15" s="43">
        <v>5.5422000000000002</v>
      </c>
      <c r="BS15" s="43">
        <v>127.74800999999999</v>
      </c>
      <c r="BT15" s="43">
        <v>10.56869</v>
      </c>
      <c r="BU15" s="43"/>
      <c r="BV15" s="43">
        <v>35.846499999999999</v>
      </c>
      <c r="BW15" s="43">
        <v>3.8865599999999998</v>
      </c>
      <c r="BX15" s="43"/>
      <c r="BY15" s="43"/>
      <c r="BZ15" s="43">
        <v>3.2414999999999998</v>
      </c>
      <c r="CA15" s="43">
        <v>25.005610000000001</v>
      </c>
      <c r="CB15" s="43">
        <v>0.2923</v>
      </c>
      <c r="CC15" s="43">
        <v>0.75</v>
      </c>
      <c r="CD15" s="43">
        <v>27.139330000000001</v>
      </c>
      <c r="CE15" s="43">
        <v>455.83411000000001</v>
      </c>
      <c r="CF15" s="43">
        <v>12.110300000000001</v>
      </c>
      <c r="CG15" s="43">
        <v>150.98785000000001</v>
      </c>
      <c r="CH15" s="43">
        <v>17.373000000000001</v>
      </c>
      <c r="CI15" s="43"/>
      <c r="CJ15" s="43"/>
      <c r="CK15" s="43">
        <v>16.2182</v>
      </c>
      <c r="CL15" s="43">
        <v>4.6892399999999999</v>
      </c>
      <c r="CM15" s="43"/>
      <c r="CN15" s="43"/>
      <c r="CO15" s="43">
        <v>16.228629999999999</v>
      </c>
      <c r="CP15" s="43">
        <v>287.56</v>
      </c>
      <c r="CQ15" s="43"/>
      <c r="CR15" s="43">
        <v>39.892000000000003</v>
      </c>
      <c r="CS15" s="43"/>
      <c r="CT15" s="43">
        <v>36.24</v>
      </c>
    </row>
    <row r="16" spans="1:98" ht="15.6" x14ac:dyDescent="0.3">
      <c r="A16" s="1"/>
      <c r="B16" s="42" t="s">
        <v>762</v>
      </c>
      <c r="C16" s="43"/>
      <c r="D16" s="43"/>
      <c r="E16" s="43">
        <v>35.541040000000002</v>
      </c>
      <c r="F16" s="43">
        <v>11.971</v>
      </c>
      <c r="G16" s="43"/>
      <c r="H16" s="43"/>
      <c r="I16" s="43"/>
      <c r="J16" s="43"/>
      <c r="K16" s="43"/>
      <c r="L16" s="43">
        <v>26.588000000000001</v>
      </c>
      <c r="M16" s="43">
        <v>15.31833</v>
      </c>
      <c r="N16" s="43">
        <v>13.04</v>
      </c>
      <c r="O16" s="43">
        <v>30.102</v>
      </c>
      <c r="P16" s="43"/>
      <c r="Q16" s="43"/>
      <c r="R16" s="43">
        <v>50.756</v>
      </c>
      <c r="S16" s="43"/>
      <c r="T16" s="43">
        <v>46.613999999999997</v>
      </c>
      <c r="U16" s="43"/>
      <c r="V16" s="43">
        <v>9</v>
      </c>
      <c r="W16" s="43"/>
      <c r="X16" s="43">
        <v>122.98793999999999</v>
      </c>
      <c r="Y16" s="43"/>
      <c r="Z16" s="43"/>
      <c r="AA16" s="43"/>
      <c r="AB16" s="43"/>
      <c r="AC16" s="43">
        <v>14.55</v>
      </c>
      <c r="AD16" s="43"/>
      <c r="AE16" s="43"/>
      <c r="AF16" s="43"/>
      <c r="AG16" s="43"/>
      <c r="AH16" s="43"/>
      <c r="AI16" s="43"/>
      <c r="AJ16" s="43"/>
      <c r="AK16" s="43">
        <v>0</v>
      </c>
      <c r="AL16" s="43">
        <v>0.7742</v>
      </c>
      <c r="AM16" s="43">
        <v>51.348219999999998</v>
      </c>
      <c r="AN16" s="43">
        <v>119.76297</v>
      </c>
      <c r="AO16" s="43">
        <v>27.834499999999998</v>
      </c>
      <c r="AP16" s="43">
        <v>1.65</v>
      </c>
      <c r="AQ16" s="43">
        <v>125.86</v>
      </c>
      <c r="AR16" s="43"/>
      <c r="AS16" s="43">
        <v>37.89434</v>
      </c>
      <c r="AT16" s="43">
        <v>33.967849999999999</v>
      </c>
      <c r="AU16" s="43"/>
      <c r="AV16" s="43">
        <v>195.4716</v>
      </c>
      <c r="AW16" s="43">
        <v>37.227600000000002</v>
      </c>
      <c r="AX16" s="43"/>
      <c r="AY16" s="43">
        <v>0.29532000000000003</v>
      </c>
      <c r="AZ16" s="43"/>
      <c r="BA16" s="43">
        <v>1.5</v>
      </c>
      <c r="BB16" s="43"/>
      <c r="BC16" s="43">
        <v>72.538089999999997</v>
      </c>
      <c r="BD16" s="43"/>
      <c r="BE16" s="43">
        <v>11.12</v>
      </c>
      <c r="BF16" s="43"/>
      <c r="BG16" s="43"/>
      <c r="BH16" s="43"/>
      <c r="BI16" s="43">
        <v>15.576000000000001</v>
      </c>
      <c r="BJ16" s="43"/>
      <c r="BK16" s="43"/>
      <c r="BL16" s="43"/>
      <c r="BM16" s="43">
        <v>8.5210000000000008</v>
      </c>
      <c r="BN16" s="43">
        <v>53.932000000000002</v>
      </c>
      <c r="BO16" s="43">
        <v>1.85</v>
      </c>
      <c r="BP16" s="43">
        <v>137.53461999999999</v>
      </c>
      <c r="BQ16" s="43"/>
      <c r="BR16" s="43">
        <v>5.4852999999999996</v>
      </c>
      <c r="BS16" s="43">
        <v>129.89626999999999</v>
      </c>
      <c r="BT16" s="43">
        <v>10.75203</v>
      </c>
      <c r="BU16" s="43"/>
      <c r="BV16" s="43">
        <v>35.507899999999999</v>
      </c>
      <c r="BW16" s="43">
        <v>3.9036599999999999</v>
      </c>
      <c r="BX16" s="43"/>
      <c r="BY16" s="43"/>
      <c r="BZ16" s="43">
        <v>3.2639</v>
      </c>
      <c r="CA16" s="43">
        <v>25.018889999999999</v>
      </c>
      <c r="CB16" s="43">
        <v>0.28360000000000002</v>
      </c>
      <c r="CC16" s="43">
        <v>0.77</v>
      </c>
      <c r="CD16" s="43">
        <v>25.38062</v>
      </c>
      <c r="CE16" s="43">
        <v>457.11781000000002</v>
      </c>
      <c r="CF16" s="43">
        <v>11.9077</v>
      </c>
      <c r="CG16" s="43">
        <v>149.97039000000001</v>
      </c>
      <c r="CH16" s="43">
        <v>17.66301</v>
      </c>
      <c r="CI16" s="43"/>
      <c r="CJ16" s="43"/>
      <c r="CK16" s="43">
        <v>15.978199999999999</v>
      </c>
      <c r="CL16" s="43">
        <v>5.0337899999999998</v>
      </c>
      <c r="CM16" s="43"/>
      <c r="CN16" s="43"/>
      <c r="CO16" s="43">
        <v>16.455390000000001</v>
      </c>
      <c r="CP16" s="43">
        <v>292.8</v>
      </c>
      <c r="CQ16" s="43"/>
      <c r="CR16" s="43">
        <v>40.17</v>
      </c>
      <c r="CS16" s="43"/>
      <c r="CT16" s="43">
        <v>36.143000000000001</v>
      </c>
    </row>
    <row r="17" spans="1:98" ht="15.6" x14ac:dyDescent="0.3">
      <c r="A17" s="1"/>
      <c r="B17" s="42" t="s">
        <v>763</v>
      </c>
      <c r="C17" s="43"/>
      <c r="D17" s="43"/>
      <c r="E17" s="43">
        <v>37.018720000000002</v>
      </c>
      <c r="F17" s="43">
        <v>11.516</v>
      </c>
      <c r="G17" s="43"/>
      <c r="H17" s="43"/>
      <c r="I17" s="43"/>
      <c r="J17" s="43"/>
      <c r="K17" s="43"/>
      <c r="L17" s="43">
        <v>26.765799999999999</v>
      </c>
      <c r="M17" s="43">
        <v>15.324490000000001</v>
      </c>
      <c r="N17" s="43">
        <v>12.97</v>
      </c>
      <c r="O17" s="43">
        <v>30.314</v>
      </c>
      <c r="P17" s="43"/>
      <c r="Q17" s="43"/>
      <c r="R17" s="43">
        <v>50.540999999999997</v>
      </c>
      <c r="S17" s="43"/>
      <c r="T17" s="43">
        <v>47.750999999999998</v>
      </c>
      <c r="U17" s="43"/>
      <c r="V17" s="43">
        <v>9</v>
      </c>
      <c r="W17" s="43"/>
      <c r="X17" s="43">
        <v>130.03277</v>
      </c>
      <c r="Y17" s="43"/>
      <c r="Z17" s="43"/>
      <c r="AA17" s="43"/>
      <c r="AB17" s="43"/>
      <c r="AC17" s="43">
        <v>14.38</v>
      </c>
      <c r="AD17" s="43"/>
      <c r="AE17" s="43"/>
      <c r="AF17" s="43"/>
      <c r="AG17" s="43"/>
      <c r="AH17" s="43"/>
      <c r="AI17" s="43"/>
      <c r="AJ17" s="43"/>
      <c r="AK17" s="43">
        <v>0</v>
      </c>
      <c r="AL17" s="43">
        <v>0.78420000000000001</v>
      </c>
      <c r="AM17" s="43">
        <v>52.147660000000002</v>
      </c>
      <c r="AN17" s="43">
        <v>123.01389</v>
      </c>
      <c r="AO17" s="43">
        <v>28.0426</v>
      </c>
      <c r="AP17" s="43">
        <v>2.1</v>
      </c>
      <c r="AQ17" s="43">
        <v>124.18</v>
      </c>
      <c r="AR17" s="43"/>
      <c r="AS17" s="43">
        <v>36.907139999999998</v>
      </c>
      <c r="AT17" s="43">
        <v>34.771299999999997</v>
      </c>
      <c r="AU17" s="43"/>
      <c r="AV17" s="43">
        <v>195.65463</v>
      </c>
      <c r="AW17" s="43">
        <v>36.766800000000003</v>
      </c>
      <c r="AX17" s="43"/>
      <c r="AY17" s="43">
        <v>0.25929999999999997</v>
      </c>
      <c r="AZ17" s="43"/>
      <c r="BA17" s="43">
        <v>1.6</v>
      </c>
      <c r="BB17" s="43"/>
      <c r="BC17" s="43">
        <v>73.503159999999994</v>
      </c>
      <c r="BD17" s="43"/>
      <c r="BE17" s="43">
        <v>11.12</v>
      </c>
      <c r="BF17" s="43"/>
      <c r="BG17" s="43"/>
      <c r="BH17" s="43"/>
      <c r="BI17" s="43">
        <v>15.984109999999999</v>
      </c>
      <c r="BJ17" s="43"/>
      <c r="BK17" s="43"/>
      <c r="BL17" s="43"/>
      <c r="BM17" s="43">
        <v>8.5690000000000008</v>
      </c>
      <c r="BN17" s="43">
        <v>54.121000000000002</v>
      </c>
      <c r="BO17" s="43">
        <v>1.88</v>
      </c>
      <c r="BP17" s="43">
        <v>135.93438</v>
      </c>
      <c r="BQ17" s="43"/>
      <c r="BR17" s="43">
        <v>5.5749000000000004</v>
      </c>
      <c r="BS17" s="43">
        <v>131.85954000000001</v>
      </c>
      <c r="BT17" s="43">
        <v>11.141109999999999</v>
      </c>
      <c r="BU17" s="43"/>
      <c r="BV17" s="43">
        <v>34.014000000000003</v>
      </c>
      <c r="BW17" s="43">
        <v>4.3754099999999996</v>
      </c>
      <c r="BX17" s="43"/>
      <c r="BY17" s="43"/>
      <c r="BZ17" s="43">
        <v>3.2305999999999999</v>
      </c>
      <c r="CA17" s="43">
        <v>25.02787</v>
      </c>
      <c r="CB17" s="43">
        <v>0.27710000000000001</v>
      </c>
      <c r="CC17" s="43">
        <v>0.75</v>
      </c>
      <c r="CD17" s="43">
        <v>24.917259999999999</v>
      </c>
      <c r="CE17" s="43">
        <v>419.89411000000001</v>
      </c>
      <c r="CF17" s="43">
        <v>11.7354</v>
      </c>
      <c r="CG17" s="43">
        <v>151.69900999999999</v>
      </c>
      <c r="CH17" s="43">
        <v>17.74822</v>
      </c>
      <c r="CI17" s="43"/>
      <c r="CJ17" s="43"/>
      <c r="CK17" s="43">
        <v>16.191400000000002</v>
      </c>
      <c r="CL17" s="43">
        <v>5.0248100000000004</v>
      </c>
      <c r="CM17" s="43"/>
      <c r="CN17" s="43"/>
      <c r="CO17" s="43">
        <v>16.128419999999998</v>
      </c>
      <c r="CP17" s="43">
        <v>294.20999999999998</v>
      </c>
      <c r="CQ17" s="43"/>
      <c r="CR17" s="43">
        <v>40.47</v>
      </c>
      <c r="CS17" s="43"/>
      <c r="CT17" s="43">
        <v>36.393000000000001</v>
      </c>
    </row>
    <row r="18" spans="1:98" ht="15.6" x14ac:dyDescent="0.3">
      <c r="A18" s="1"/>
      <c r="B18" s="42" t="s">
        <v>764</v>
      </c>
      <c r="C18" s="43"/>
      <c r="D18" s="43"/>
      <c r="E18" s="43">
        <v>36.601140000000001</v>
      </c>
      <c r="F18" s="43">
        <v>11.013999999999999</v>
      </c>
      <c r="G18" s="43"/>
      <c r="H18" s="43"/>
      <c r="I18" s="43"/>
      <c r="J18" s="43"/>
      <c r="K18" s="43"/>
      <c r="L18" s="43">
        <v>26.465900000000001</v>
      </c>
      <c r="M18" s="43">
        <v>15.64803</v>
      </c>
      <c r="N18" s="43">
        <v>13.15</v>
      </c>
      <c r="O18" s="43">
        <v>31.51</v>
      </c>
      <c r="P18" s="43"/>
      <c r="Q18" s="43"/>
      <c r="R18" s="43">
        <v>50.811999999999998</v>
      </c>
      <c r="S18" s="43"/>
      <c r="T18" s="43">
        <v>43.350700000000003</v>
      </c>
      <c r="U18" s="43"/>
      <c r="V18" s="43">
        <v>9.1999999999999993</v>
      </c>
      <c r="W18" s="43"/>
      <c r="X18" s="43">
        <v>162.16452000000001</v>
      </c>
      <c r="Y18" s="43"/>
      <c r="Z18" s="43"/>
      <c r="AA18" s="43"/>
      <c r="AB18" s="43"/>
      <c r="AC18" s="43">
        <v>13.83</v>
      </c>
      <c r="AD18" s="43"/>
      <c r="AE18" s="43"/>
      <c r="AF18" s="43"/>
      <c r="AG18" s="43"/>
      <c r="AH18" s="43"/>
      <c r="AI18" s="43"/>
      <c r="AJ18" s="43"/>
      <c r="AK18" s="43">
        <v>0</v>
      </c>
      <c r="AL18" s="43">
        <v>0.78410000000000002</v>
      </c>
      <c r="AM18" s="43">
        <v>50.876300000000001</v>
      </c>
      <c r="AN18" s="43">
        <v>120.71886000000001</v>
      </c>
      <c r="AO18" s="43">
        <v>26.460799999999999</v>
      </c>
      <c r="AP18" s="43">
        <v>1.93</v>
      </c>
      <c r="AQ18" s="43">
        <v>123.93</v>
      </c>
      <c r="AR18" s="43"/>
      <c r="AS18" s="43">
        <v>35.132370000000002</v>
      </c>
      <c r="AT18" s="43">
        <v>34.147950000000002</v>
      </c>
      <c r="AU18" s="43"/>
      <c r="AV18" s="43">
        <v>196.0187</v>
      </c>
      <c r="AW18" s="43">
        <v>35.508099999999999</v>
      </c>
      <c r="AX18" s="43"/>
      <c r="AY18" s="43">
        <v>0.24567</v>
      </c>
      <c r="AZ18" s="43"/>
      <c r="BA18" s="43">
        <v>1.7</v>
      </c>
      <c r="BB18" s="43"/>
      <c r="BC18" s="43">
        <v>72.880009999999999</v>
      </c>
      <c r="BD18" s="43"/>
      <c r="BE18" s="43">
        <v>11.12</v>
      </c>
      <c r="BF18" s="43"/>
      <c r="BG18" s="43"/>
      <c r="BH18" s="43"/>
      <c r="BI18" s="43">
        <v>16.273520000000001</v>
      </c>
      <c r="BJ18" s="43"/>
      <c r="BK18" s="43"/>
      <c r="BL18" s="43"/>
      <c r="BM18" s="43">
        <v>8.5839999999999996</v>
      </c>
      <c r="BN18" s="43">
        <v>53.515999999999998</v>
      </c>
      <c r="BO18" s="43">
        <v>1.8</v>
      </c>
      <c r="BP18" s="43">
        <v>137.61588</v>
      </c>
      <c r="BQ18" s="43"/>
      <c r="BR18" s="43">
        <v>5.5597000000000003</v>
      </c>
      <c r="BS18" s="43">
        <v>129.75674000000001</v>
      </c>
      <c r="BT18" s="43">
        <v>12.13425</v>
      </c>
      <c r="BU18" s="43"/>
      <c r="BV18" s="43">
        <v>32.733199999999997</v>
      </c>
      <c r="BW18" s="43">
        <v>3.85894</v>
      </c>
      <c r="BX18" s="43"/>
      <c r="BY18" s="43"/>
      <c r="BZ18" s="43">
        <v>3.3851</v>
      </c>
      <c r="CA18" s="43">
        <v>25.019010000000002</v>
      </c>
      <c r="CB18" s="43">
        <v>0.26600000000000001</v>
      </c>
      <c r="CC18" s="43">
        <v>0.75</v>
      </c>
      <c r="CD18" s="43">
        <v>24.880929999999999</v>
      </c>
      <c r="CE18" s="43">
        <v>456.80977000000001</v>
      </c>
      <c r="CF18" s="43">
        <v>11.507400000000001</v>
      </c>
      <c r="CG18" s="43">
        <v>150.69234</v>
      </c>
      <c r="CH18" s="43">
        <v>17.918849999999999</v>
      </c>
      <c r="CI18" s="43"/>
      <c r="CJ18" s="43"/>
      <c r="CK18" s="43">
        <v>15.8812</v>
      </c>
      <c r="CL18" s="43">
        <v>5.0817600000000001</v>
      </c>
      <c r="CM18" s="43"/>
      <c r="CN18" s="43"/>
      <c r="CO18" s="43">
        <v>14.802849999999999</v>
      </c>
      <c r="CP18" s="43">
        <v>296.89999999999998</v>
      </c>
      <c r="CQ18" s="43"/>
      <c r="CR18" s="43">
        <v>38.33</v>
      </c>
      <c r="CS18" s="43"/>
      <c r="CT18" s="43">
        <v>36.167999999999999</v>
      </c>
    </row>
    <row r="19" spans="1:98" ht="15.6" x14ac:dyDescent="0.3">
      <c r="A19" s="1"/>
      <c r="B19" s="42" t="s">
        <v>765</v>
      </c>
      <c r="C19" s="43"/>
      <c r="D19" s="43"/>
      <c r="E19" s="43">
        <v>37.218339999999998</v>
      </c>
      <c r="F19" s="43">
        <v>9.843</v>
      </c>
      <c r="G19" s="43"/>
      <c r="H19" s="43"/>
      <c r="I19" s="43"/>
      <c r="J19" s="43"/>
      <c r="K19" s="43"/>
      <c r="L19" s="43">
        <v>26.415299999999998</v>
      </c>
      <c r="M19" s="43">
        <v>14.798159999999999</v>
      </c>
      <c r="N19" s="43">
        <v>12.96</v>
      </c>
      <c r="O19" s="43">
        <v>31.891999999999999</v>
      </c>
      <c r="P19" s="43"/>
      <c r="Q19" s="43"/>
      <c r="R19" s="43">
        <v>51.033000000000001</v>
      </c>
      <c r="S19" s="43"/>
      <c r="T19" s="43">
        <v>45.339700000000001</v>
      </c>
      <c r="U19" s="43"/>
      <c r="V19" s="43">
        <v>9.6</v>
      </c>
      <c r="W19" s="43"/>
      <c r="X19" s="43">
        <v>142.48033000000001</v>
      </c>
      <c r="Y19" s="43"/>
      <c r="Z19" s="43"/>
      <c r="AA19" s="43"/>
      <c r="AB19" s="43"/>
      <c r="AC19" s="43">
        <v>14.43</v>
      </c>
      <c r="AD19" s="43"/>
      <c r="AE19" s="43"/>
      <c r="AF19" s="43"/>
      <c r="AG19" s="43"/>
      <c r="AH19" s="43"/>
      <c r="AI19" s="43"/>
      <c r="AJ19" s="43"/>
      <c r="AK19" s="43">
        <v>0</v>
      </c>
      <c r="AL19" s="43">
        <v>0.84140000000000004</v>
      </c>
      <c r="AM19" s="43">
        <v>51.43497</v>
      </c>
      <c r="AN19" s="43">
        <v>122.61781000000001</v>
      </c>
      <c r="AO19" s="43">
        <v>23.742899999999999</v>
      </c>
      <c r="AP19" s="43">
        <v>1.54</v>
      </c>
      <c r="AQ19" s="43">
        <v>123.22</v>
      </c>
      <c r="AR19" s="43"/>
      <c r="AS19" s="43">
        <v>33.897350000000003</v>
      </c>
      <c r="AT19" s="43">
        <v>33.79813</v>
      </c>
      <c r="AU19" s="43"/>
      <c r="AV19" s="43">
        <v>196.35834</v>
      </c>
      <c r="AW19" s="43">
        <v>34.2684</v>
      </c>
      <c r="AX19" s="43"/>
      <c r="AY19" s="43">
        <v>0.31186000000000003</v>
      </c>
      <c r="AZ19" s="43"/>
      <c r="BA19" s="43">
        <v>1.6</v>
      </c>
      <c r="BB19" s="43"/>
      <c r="BC19" s="43">
        <v>67.042349999999999</v>
      </c>
      <c r="BD19" s="43"/>
      <c r="BE19" s="43">
        <v>11.12</v>
      </c>
      <c r="BF19" s="43"/>
      <c r="BG19" s="43"/>
      <c r="BH19" s="43"/>
      <c r="BI19" s="43">
        <v>14.64193</v>
      </c>
      <c r="BJ19" s="43"/>
      <c r="BK19" s="43"/>
      <c r="BL19" s="43"/>
      <c r="BM19" s="43">
        <v>8.5129999999999999</v>
      </c>
      <c r="BN19" s="43">
        <v>53.883000000000003</v>
      </c>
      <c r="BO19" s="43">
        <v>1.69</v>
      </c>
      <c r="BP19" s="43">
        <v>138.08042</v>
      </c>
      <c r="BQ19" s="43"/>
      <c r="BR19" s="43">
        <v>5.6734999999999998</v>
      </c>
      <c r="BS19" s="43">
        <v>131.91708</v>
      </c>
      <c r="BT19" s="43">
        <v>11.42807</v>
      </c>
      <c r="BU19" s="43"/>
      <c r="BV19" s="43">
        <v>32.755899999999997</v>
      </c>
      <c r="BW19" s="43">
        <v>3.6508500000000002</v>
      </c>
      <c r="BX19" s="43"/>
      <c r="BY19" s="43"/>
      <c r="BZ19" s="43">
        <v>3.2012999999999998</v>
      </c>
      <c r="CA19" s="43">
        <v>24.994910000000001</v>
      </c>
      <c r="CB19" s="43">
        <v>0.25380000000000003</v>
      </c>
      <c r="CC19" s="43">
        <v>0.8</v>
      </c>
      <c r="CD19" s="43">
        <v>24.416229999999999</v>
      </c>
      <c r="CE19" s="43">
        <v>465.08321000000001</v>
      </c>
      <c r="CF19" s="43">
        <v>11.121600000000001</v>
      </c>
      <c r="CG19" s="43">
        <v>142.34200999999999</v>
      </c>
      <c r="CH19" s="43">
        <v>17.546849999999999</v>
      </c>
      <c r="CI19" s="43"/>
      <c r="CJ19" s="43"/>
      <c r="CK19" s="43">
        <v>15.5291</v>
      </c>
      <c r="CL19" s="43">
        <v>5.0979700000000001</v>
      </c>
      <c r="CM19" s="43"/>
      <c r="CN19" s="43"/>
      <c r="CO19" s="43">
        <v>13.37252</v>
      </c>
      <c r="CP19" s="43">
        <v>296.22000000000003</v>
      </c>
      <c r="CQ19" s="43"/>
      <c r="CR19" s="43">
        <v>40.341000000000001</v>
      </c>
      <c r="CS19" s="43"/>
      <c r="CT19" s="43">
        <v>35.142000000000003</v>
      </c>
    </row>
    <row r="20" spans="1:98" ht="15.6" x14ac:dyDescent="0.3">
      <c r="A20" s="1"/>
      <c r="B20" s="42" t="s">
        <v>766</v>
      </c>
      <c r="C20" s="43"/>
      <c r="D20" s="43"/>
      <c r="E20" s="43">
        <v>39.246859999999998</v>
      </c>
      <c r="F20" s="43">
        <v>9.1229999999999993</v>
      </c>
      <c r="G20" s="43"/>
      <c r="H20" s="43"/>
      <c r="I20" s="43"/>
      <c r="J20" s="43"/>
      <c r="K20" s="43"/>
      <c r="L20" s="43">
        <v>25.985900000000001</v>
      </c>
      <c r="M20" s="43">
        <v>14.43487</v>
      </c>
      <c r="N20" s="43">
        <v>12.93</v>
      </c>
      <c r="O20" s="43">
        <v>31.204000000000001</v>
      </c>
      <c r="P20" s="43"/>
      <c r="Q20" s="43"/>
      <c r="R20" s="43">
        <v>49.927999999999997</v>
      </c>
      <c r="S20" s="43"/>
      <c r="T20" s="43">
        <v>46.1922</v>
      </c>
      <c r="U20" s="43"/>
      <c r="V20" s="43">
        <v>9.6</v>
      </c>
      <c r="W20" s="43"/>
      <c r="X20" s="43">
        <v>68.183300000000003</v>
      </c>
      <c r="Y20" s="43"/>
      <c r="Z20" s="43"/>
      <c r="AA20" s="43"/>
      <c r="AB20" s="43"/>
      <c r="AC20" s="43">
        <v>15.29</v>
      </c>
      <c r="AD20" s="43"/>
      <c r="AE20" s="43"/>
      <c r="AF20" s="43"/>
      <c r="AG20" s="43"/>
      <c r="AH20" s="43"/>
      <c r="AI20" s="43"/>
      <c r="AJ20" s="43"/>
      <c r="AK20" s="43">
        <v>0</v>
      </c>
      <c r="AL20" s="43">
        <v>0.97760000000000002</v>
      </c>
      <c r="AM20" s="43">
        <v>50.814279999999997</v>
      </c>
      <c r="AN20" s="43">
        <v>118.60346</v>
      </c>
      <c r="AO20" s="43">
        <v>22.669899999999998</v>
      </c>
      <c r="AP20" s="43">
        <v>0.55000000000000004</v>
      </c>
      <c r="AQ20" s="43">
        <v>124.96</v>
      </c>
      <c r="AR20" s="43"/>
      <c r="AS20" s="43">
        <v>33.443170000000002</v>
      </c>
      <c r="AT20" s="43">
        <v>33.302660000000003</v>
      </c>
      <c r="AU20" s="43"/>
      <c r="AV20" s="43">
        <v>195.92955000000001</v>
      </c>
      <c r="AW20" s="43">
        <v>34.248899999999999</v>
      </c>
      <c r="AX20" s="43"/>
      <c r="AY20" s="43">
        <v>0.23327999999999999</v>
      </c>
      <c r="AZ20" s="43"/>
      <c r="BA20" s="43">
        <v>1.4</v>
      </c>
      <c r="BB20" s="43"/>
      <c r="BC20" s="43">
        <v>59.283659999999998</v>
      </c>
      <c r="BD20" s="43"/>
      <c r="BE20" s="43">
        <v>11.12</v>
      </c>
      <c r="BF20" s="43"/>
      <c r="BG20" s="43"/>
      <c r="BH20" s="43"/>
      <c r="BI20" s="43">
        <v>15.0029</v>
      </c>
      <c r="BJ20" s="43"/>
      <c r="BK20" s="43"/>
      <c r="BL20" s="43"/>
      <c r="BM20" s="43">
        <v>8.577</v>
      </c>
      <c r="BN20" s="43">
        <v>49.347999999999999</v>
      </c>
      <c r="BO20" s="43">
        <v>1.76</v>
      </c>
      <c r="BP20" s="43">
        <v>134.92858000000001</v>
      </c>
      <c r="BQ20" s="43"/>
      <c r="BR20" s="43">
        <v>5.3681999999999999</v>
      </c>
      <c r="BS20" s="43">
        <v>128.68648999999999</v>
      </c>
      <c r="BT20" s="43">
        <v>11.33065</v>
      </c>
      <c r="BU20" s="43"/>
      <c r="BV20" s="43">
        <v>31.333100000000002</v>
      </c>
      <c r="BW20" s="43">
        <v>3.6075599999999999</v>
      </c>
      <c r="BX20" s="43"/>
      <c r="BY20" s="43"/>
      <c r="BZ20" s="43">
        <v>3.2239</v>
      </c>
      <c r="CA20" s="43">
        <v>25.029640000000001</v>
      </c>
      <c r="CB20" s="43">
        <v>0.2853</v>
      </c>
      <c r="CC20" s="43">
        <v>0.78</v>
      </c>
      <c r="CD20" s="43">
        <v>23.447009999999999</v>
      </c>
      <c r="CE20" s="43">
        <v>459.35242</v>
      </c>
      <c r="CF20" s="43">
        <v>10.366</v>
      </c>
      <c r="CG20" s="43">
        <v>143.73939999999999</v>
      </c>
      <c r="CH20" s="43">
        <v>17.332989999999999</v>
      </c>
      <c r="CI20" s="43"/>
      <c r="CJ20" s="43"/>
      <c r="CK20" s="43">
        <v>15.135199999999999</v>
      </c>
      <c r="CL20" s="43">
        <v>5.0409899999999999</v>
      </c>
      <c r="CM20" s="43"/>
      <c r="CN20" s="43"/>
      <c r="CO20" s="43">
        <v>13.10665</v>
      </c>
      <c r="CP20" s="43">
        <v>293.16000000000003</v>
      </c>
      <c r="CQ20" s="43"/>
      <c r="CR20" s="43">
        <v>39.664999999999999</v>
      </c>
      <c r="CS20" s="43"/>
      <c r="CT20" s="43">
        <v>33.296999999999997</v>
      </c>
    </row>
    <row r="21" spans="1:98" ht="15.6" x14ac:dyDescent="0.3">
      <c r="A21" s="1"/>
      <c r="B21" s="42" t="s">
        <v>767</v>
      </c>
      <c r="C21" s="43"/>
      <c r="D21" s="43"/>
      <c r="E21" s="43">
        <v>37.907679999999999</v>
      </c>
      <c r="F21" s="43">
        <v>9.0190000000000001</v>
      </c>
      <c r="G21" s="43"/>
      <c r="H21" s="43"/>
      <c r="I21" s="43"/>
      <c r="J21" s="43"/>
      <c r="K21" s="43"/>
      <c r="L21" s="43">
        <v>25.650600000000001</v>
      </c>
      <c r="M21" s="43">
        <v>11.628170000000001</v>
      </c>
      <c r="N21" s="43">
        <v>12.88</v>
      </c>
      <c r="O21" s="43">
        <v>31.224</v>
      </c>
      <c r="P21" s="43"/>
      <c r="Q21" s="43"/>
      <c r="R21" s="43">
        <v>50.033999999999999</v>
      </c>
      <c r="S21" s="43"/>
      <c r="T21" s="43">
        <v>49.301900000000003</v>
      </c>
      <c r="U21" s="43"/>
      <c r="V21" s="43">
        <v>9.5</v>
      </c>
      <c r="W21" s="43"/>
      <c r="X21" s="43">
        <v>120.58532</v>
      </c>
      <c r="Y21" s="43"/>
      <c r="Z21" s="43"/>
      <c r="AA21" s="43"/>
      <c r="AB21" s="43"/>
      <c r="AC21" s="43">
        <v>15.24</v>
      </c>
      <c r="AD21" s="43"/>
      <c r="AE21" s="43"/>
      <c r="AF21" s="43"/>
      <c r="AG21" s="43"/>
      <c r="AH21" s="43"/>
      <c r="AI21" s="43"/>
      <c r="AJ21" s="43"/>
      <c r="AK21" s="43">
        <v>0</v>
      </c>
      <c r="AL21" s="43">
        <v>1.0506</v>
      </c>
      <c r="AM21" s="43">
        <v>46.756549999999997</v>
      </c>
      <c r="AN21" s="43">
        <v>113.83999</v>
      </c>
      <c r="AO21" s="43">
        <v>22.989599999999999</v>
      </c>
      <c r="AP21" s="43">
        <v>0.91</v>
      </c>
      <c r="AQ21" s="43">
        <v>123.24</v>
      </c>
      <c r="AR21" s="43"/>
      <c r="AS21" s="43">
        <v>30.884350000000001</v>
      </c>
      <c r="AT21" s="43">
        <v>33.576680000000003</v>
      </c>
      <c r="AU21" s="43"/>
      <c r="AV21" s="43">
        <v>196.76846</v>
      </c>
      <c r="AW21" s="43">
        <v>33.492899999999999</v>
      </c>
      <c r="AX21" s="43"/>
      <c r="AY21" s="43">
        <v>0.16342999999999999</v>
      </c>
      <c r="AZ21" s="43"/>
      <c r="BA21" s="43">
        <v>1.5</v>
      </c>
      <c r="BB21" s="43"/>
      <c r="BC21" s="43">
        <v>55.907179999999997</v>
      </c>
      <c r="BD21" s="43"/>
      <c r="BE21" s="43">
        <v>11.8</v>
      </c>
      <c r="BF21" s="43"/>
      <c r="BG21" s="43"/>
      <c r="BH21" s="43"/>
      <c r="BI21" s="43">
        <v>15.816800000000001</v>
      </c>
      <c r="BJ21" s="43"/>
      <c r="BK21" s="43"/>
      <c r="BL21" s="43"/>
      <c r="BM21" s="43">
        <v>8.4269999999999996</v>
      </c>
      <c r="BN21" s="43">
        <v>48.619</v>
      </c>
      <c r="BO21" s="43">
        <v>1.7</v>
      </c>
      <c r="BP21" s="43">
        <v>134.67644999999999</v>
      </c>
      <c r="BQ21" s="43"/>
      <c r="BR21" s="43">
        <v>5.4661</v>
      </c>
      <c r="BS21" s="43">
        <v>125.28488</v>
      </c>
      <c r="BT21" s="43">
        <v>10.40978</v>
      </c>
      <c r="BU21" s="43"/>
      <c r="BV21" s="43">
        <v>29.8352</v>
      </c>
      <c r="BW21" s="43">
        <v>3.8024800000000001</v>
      </c>
      <c r="BX21" s="43"/>
      <c r="BY21" s="43"/>
      <c r="BZ21" s="43">
        <v>3.1758000000000002</v>
      </c>
      <c r="CA21" s="43">
        <v>25.103190000000001</v>
      </c>
      <c r="CB21" s="43">
        <v>0.30420000000000003</v>
      </c>
      <c r="CC21" s="43">
        <v>0.78</v>
      </c>
      <c r="CD21" s="43">
        <v>22.76221</v>
      </c>
      <c r="CE21" s="43">
        <v>458.42941000000002</v>
      </c>
      <c r="CF21" s="43">
        <v>10.0723</v>
      </c>
      <c r="CG21" s="43">
        <v>143.02231</v>
      </c>
      <c r="CH21" s="43">
        <v>16.965450000000001</v>
      </c>
      <c r="CI21" s="43"/>
      <c r="CJ21" s="43"/>
      <c r="CK21" s="43">
        <v>15.1518</v>
      </c>
      <c r="CL21" s="43">
        <v>4.6710500000000001</v>
      </c>
      <c r="CM21" s="43"/>
      <c r="CN21" s="43"/>
      <c r="CO21" s="43">
        <v>12.00334</v>
      </c>
      <c r="CP21" s="43">
        <v>287.7</v>
      </c>
      <c r="CQ21" s="43"/>
      <c r="CR21" s="43">
        <v>39.265999999999998</v>
      </c>
      <c r="CS21" s="43"/>
      <c r="CT21" s="43">
        <v>30.189</v>
      </c>
    </row>
    <row r="22" spans="1:98" ht="15.6" x14ac:dyDescent="0.3">
      <c r="A22" s="1"/>
      <c r="B22" s="42" t="s">
        <v>768</v>
      </c>
      <c r="C22" s="43"/>
      <c r="D22" s="43"/>
      <c r="E22" s="43">
        <v>37.340490000000003</v>
      </c>
      <c r="F22" s="43">
        <v>10.178000000000001</v>
      </c>
      <c r="G22" s="43"/>
      <c r="H22" s="43"/>
      <c r="I22" s="43"/>
      <c r="J22" s="43"/>
      <c r="K22" s="43"/>
      <c r="L22" s="43">
        <v>25.926200000000001</v>
      </c>
      <c r="M22" s="43">
        <v>10.98218</v>
      </c>
      <c r="N22" s="43">
        <v>12.46</v>
      </c>
      <c r="O22" s="43">
        <v>30.882000000000001</v>
      </c>
      <c r="P22" s="43"/>
      <c r="Q22" s="43"/>
      <c r="R22" s="43">
        <v>49.755000000000003</v>
      </c>
      <c r="S22" s="43"/>
      <c r="T22" s="43">
        <v>49.2699</v>
      </c>
      <c r="U22" s="43"/>
      <c r="V22" s="43">
        <v>9.3000000000000007</v>
      </c>
      <c r="W22" s="43"/>
      <c r="X22" s="43">
        <v>109.57492999999999</v>
      </c>
      <c r="Y22" s="43"/>
      <c r="Z22" s="43"/>
      <c r="AA22" s="43"/>
      <c r="AB22" s="43"/>
      <c r="AC22" s="43">
        <v>14.1</v>
      </c>
      <c r="AD22" s="43"/>
      <c r="AE22" s="43"/>
      <c r="AF22" s="43"/>
      <c r="AG22" s="43"/>
      <c r="AH22" s="43"/>
      <c r="AI22" s="43"/>
      <c r="AJ22" s="43"/>
      <c r="AK22" s="43">
        <v>0</v>
      </c>
      <c r="AL22" s="43">
        <v>1.1946000000000001</v>
      </c>
      <c r="AM22" s="43">
        <v>48.922029999999999</v>
      </c>
      <c r="AN22" s="43">
        <v>117.31413000000001</v>
      </c>
      <c r="AO22" s="43">
        <v>23.461600000000001</v>
      </c>
      <c r="AP22" s="43">
        <v>0.73</v>
      </c>
      <c r="AQ22" s="43">
        <v>120.41</v>
      </c>
      <c r="AR22" s="43"/>
      <c r="AS22" s="43">
        <v>31.092860000000002</v>
      </c>
      <c r="AT22" s="43">
        <v>33.925600000000003</v>
      </c>
      <c r="AU22" s="43"/>
      <c r="AV22" s="43">
        <v>195.73090999999999</v>
      </c>
      <c r="AW22" s="43">
        <v>33.601599999999998</v>
      </c>
      <c r="AX22" s="43"/>
      <c r="AY22" s="43">
        <v>0.13263</v>
      </c>
      <c r="AZ22" s="43"/>
      <c r="BA22" s="43">
        <v>1.4</v>
      </c>
      <c r="BB22" s="43"/>
      <c r="BC22" s="43">
        <v>55.594250000000002</v>
      </c>
      <c r="BD22" s="43"/>
      <c r="BE22" s="43">
        <v>11.8</v>
      </c>
      <c r="BF22" s="43"/>
      <c r="BG22" s="43"/>
      <c r="BH22" s="43"/>
      <c r="BI22" s="43">
        <v>16.223210000000002</v>
      </c>
      <c r="BJ22" s="43"/>
      <c r="BK22" s="43"/>
      <c r="BL22" s="43"/>
      <c r="BM22" s="43">
        <v>8.5619999999999994</v>
      </c>
      <c r="BN22" s="43">
        <v>48.045999999999999</v>
      </c>
      <c r="BO22" s="43">
        <v>1.92</v>
      </c>
      <c r="BP22" s="43">
        <v>134.36301</v>
      </c>
      <c r="BQ22" s="43"/>
      <c r="BR22" s="43">
        <v>5.5601000000000003</v>
      </c>
      <c r="BS22" s="43">
        <v>129.80435</v>
      </c>
      <c r="BT22" s="43">
        <v>10.43801</v>
      </c>
      <c r="BU22" s="43"/>
      <c r="BV22" s="43">
        <v>31.6662</v>
      </c>
      <c r="BW22" s="43">
        <v>3.7307000000000001</v>
      </c>
      <c r="BX22" s="43"/>
      <c r="BY22" s="43"/>
      <c r="BZ22" s="43">
        <v>3.1688999999999998</v>
      </c>
      <c r="CA22" s="43">
        <v>25.068619999999999</v>
      </c>
      <c r="CB22" s="43">
        <v>0.3372</v>
      </c>
      <c r="CC22" s="43">
        <v>0.77</v>
      </c>
      <c r="CD22" s="43">
        <v>22.651109999999999</v>
      </c>
      <c r="CE22" s="43">
        <v>442.72726</v>
      </c>
      <c r="CF22" s="43">
        <v>10.216200000000001</v>
      </c>
      <c r="CG22" s="43">
        <v>143.86795000000001</v>
      </c>
      <c r="CH22" s="43">
        <v>16.635870000000001</v>
      </c>
      <c r="CI22" s="43"/>
      <c r="CJ22" s="43"/>
      <c r="CK22" s="43">
        <v>15.0517</v>
      </c>
      <c r="CL22" s="43">
        <v>4.5688899999999997</v>
      </c>
      <c r="CM22" s="43"/>
      <c r="CN22" s="43"/>
      <c r="CO22" s="43">
        <v>12.115959999999999</v>
      </c>
      <c r="CP22" s="43">
        <v>279.22000000000003</v>
      </c>
      <c r="CQ22" s="43"/>
      <c r="CR22" s="43">
        <v>39.402000000000001</v>
      </c>
      <c r="CS22" s="43"/>
      <c r="CT22" s="43">
        <v>22.085000000000001</v>
      </c>
    </row>
    <row r="23" spans="1:98" ht="15.6" x14ac:dyDescent="0.3">
      <c r="A23" s="1"/>
      <c r="B23" s="42" t="s">
        <v>769</v>
      </c>
      <c r="C23" s="43"/>
      <c r="D23" s="43"/>
      <c r="E23" s="43">
        <v>37.118020000000001</v>
      </c>
      <c r="F23" s="43">
        <v>11.048</v>
      </c>
      <c r="G23" s="43"/>
      <c r="H23" s="43"/>
      <c r="I23" s="43"/>
      <c r="J23" s="43"/>
      <c r="K23" s="43"/>
      <c r="L23" s="43">
        <v>26.4178</v>
      </c>
      <c r="M23" s="43">
        <v>10.729150000000001</v>
      </c>
      <c r="N23" s="43">
        <v>12.63</v>
      </c>
      <c r="O23" s="43">
        <v>30.827999999999999</v>
      </c>
      <c r="P23" s="43"/>
      <c r="Q23" s="43"/>
      <c r="R23" s="43">
        <v>50.015000000000001</v>
      </c>
      <c r="S23" s="43"/>
      <c r="T23" s="43">
        <v>49.977499999999999</v>
      </c>
      <c r="U23" s="43"/>
      <c r="V23" s="43">
        <v>8.8000000000000007</v>
      </c>
      <c r="W23" s="43"/>
      <c r="X23" s="43">
        <v>161.05177</v>
      </c>
      <c r="Y23" s="43"/>
      <c r="Z23" s="43"/>
      <c r="AA23" s="43"/>
      <c r="AB23" s="43"/>
      <c r="AC23" s="43">
        <v>13.65</v>
      </c>
      <c r="AD23" s="43"/>
      <c r="AE23" s="43"/>
      <c r="AF23" s="43"/>
      <c r="AG23" s="43"/>
      <c r="AH23" s="43"/>
      <c r="AI23" s="43"/>
      <c r="AJ23" s="43"/>
      <c r="AK23" s="43">
        <v>0</v>
      </c>
      <c r="AL23" s="43">
        <v>1.2989999999999999</v>
      </c>
      <c r="AM23" s="43">
        <v>50.70252</v>
      </c>
      <c r="AN23" s="43">
        <v>120.42381</v>
      </c>
      <c r="AO23" s="43">
        <v>26.6691</v>
      </c>
      <c r="AP23" s="43">
        <v>0.73</v>
      </c>
      <c r="AQ23" s="43">
        <v>119.65</v>
      </c>
      <c r="AR23" s="43"/>
      <c r="AS23" s="43">
        <v>31.88316</v>
      </c>
      <c r="AT23" s="43">
        <v>33.373089999999998</v>
      </c>
      <c r="AU23" s="43"/>
      <c r="AV23" s="43">
        <v>195.85621</v>
      </c>
      <c r="AW23" s="43">
        <v>35.052999999999997</v>
      </c>
      <c r="AX23" s="43"/>
      <c r="AY23" s="43">
        <v>0.13672000000000001</v>
      </c>
      <c r="AZ23" s="43"/>
      <c r="BA23" s="43">
        <v>1.3</v>
      </c>
      <c r="BB23" s="43"/>
      <c r="BC23" s="43">
        <v>55.611960000000003</v>
      </c>
      <c r="BD23" s="43"/>
      <c r="BE23" s="43">
        <v>11.8</v>
      </c>
      <c r="BF23" s="43"/>
      <c r="BG23" s="43"/>
      <c r="BH23" s="43"/>
      <c r="BI23" s="43">
        <v>16.119330000000001</v>
      </c>
      <c r="BJ23" s="43"/>
      <c r="BK23" s="43"/>
      <c r="BL23" s="43"/>
      <c r="BM23" s="43">
        <v>8.6679999999999993</v>
      </c>
      <c r="BN23" s="43">
        <v>48.116</v>
      </c>
      <c r="BO23" s="43">
        <v>1.98</v>
      </c>
      <c r="BP23" s="43">
        <v>132.83049</v>
      </c>
      <c r="BQ23" s="43"/>
      <c r="BR23" s="43">
        <v>5.4783999999999997</v>
      </c>
      <c r="BS23" s="43">
        <v>60.169240000000002</v>
      </c>
      <c r="BT23" s="43">
        <v>10.78764</v>
      </c>
      <c r="BU23" s="43"/>
      <c r="BV23" s="43">
        <v>32.563099999999999</v>
      </c>
      <c r="BW23" s="43">
        <v>4.0072999999999999</v>
      </c>
      <c r="BX23" s="43"/>
      <c r="BY23" s="43"/>
      <c r="BZ23" s="43">
        <v>3.1442999999999999</v>
      </c>
      <c r="CA23" s="43">
        <v>25.135359999999999</v>
      </c>
      <c r="CB23" s="43">
        <v>0.3468</v>
      </c>
      <c r="CC23" s="43">
        <v>0.79</v>
      </c>
      <c r="CD23" s="43">
        <v>21.947849999999999</v>
      </c>
      <c r="CE23" s="43">
        <v>455.03757000000002</v>
      </c>
      <c r="CF23" s="43">
        <v>10.0411</v>
      </c>
      <c r="CG23" s="43">
        <v>150.1808</v>
      </c>
      <c r="CH23" s="43">
        <v>17.284549999999999</v>
      </c>
      <c r="CI23" s="43"/>
      <c r="CJ23" s="43"/>
      <c r="CK23" s="43">
        <v>14.235300000000001</v>
      </c>
      <c r="CL23" s="43">
        <v>4.5556299999999998</v>
      </c>
      <c r="CM23" s="43"/>
      <c r="CN23" s="43"/>
      <c r="CO23" s="43">
        <v>12.105869999999999</v>
      </c>
      <c r="CP23" s="43">
        <v>276.07</v>
      </c>
      <c r="CQ23" s="43"/>
      <c r="CR23" s="43">
        <v>40.283000000000001</v>
      </c>
      <c r="CS23" s="43"/>
      <c r="CT23" s="43">
        <v>19.152000000000001</v>
      </c>
    </row>
    <row r="24" spans="1:98" ht="15.6" x14ac:dyDescent="0.3">
      <c r="A24" s="1"/>
      <c r="B24" s="42" t="s">
        <v>770</v>
      </c>
      <c r="C24" s="43"/>
      <c r="D24" s="43"/>
      <c r="E24" s="43">
        <v>37.238729999999997</v>
      </c>
      <c r="F24" s="43">
        <v>11.297000000000001</v>
      </c>
      <c r="G24" s="43"/>
      <c r="H24" s="43"/>
      <c r="I24" s="43"/>
      <c r="J24" s="43"/>
      <c r="K24" s="43"/>
      <c r="L24" s="43">
        <v>26.961400000000001</v>
      </c>
      <c r="M24" s="43">
        <v>10.8896</v>
      </c>
      <c r="N24" s="43">
        <v>12.62</v>
      </c>
      <c r="O24" s="43">
        <v>30.408000000000001</v>
      </c>
      <c r="P24" s="43"/>
      <c r="Q24" s="43"/>
      <c r="R24" s="43">
        <v>49.947000000000003</v>
      </c>
      <c r="S24" s="43"/>
      <c r="T24" s="43">
        <v>31.1661</v>
      </c>
      <c r="U24" s="43"/>
      <c r="V24" s="43">
        <v>8.9</v>
      </c>
      <c r="W24" s="43"/>
      <c r="X24" s="43">
        <v>135.10883999999999</v>
      </c>
      <c r="Y24" s="43"/>
      <c r="Z24" s="43"/>
      <c r="AA24" s="43"/>
      <c r="AB24" s="43"/>
      <c r="AC24" s="43">
        <v>14.02</v>
      </c>
      <c r="AD24" s="43"/>
      <c r="AE24" s="43"/>
      <c r="AF24" s="43"/>
      <c r="AG24" s="43"/>
      <c r="AH24" s="43"/>
      <c r="AI24" s="43"/>
      <c r="AJ24" s="43"/>
      <c r="AK24" s="43">
        <v>0</v>
      </c>
      <c r="AL24" s="43">
        <v>1.7675000000000001</v>
      </c>
      <c r="AM24" s="43">
        <v>50.249949999999998</v>
      </c>
      <c r="AN24" s="43">
        <v>119.25331</v>
      </c>
      <c r="AO24" s="43">
        <v>26.873200000000001</v>
      </c>
      <c r="AP24" s="43">
        <v>0.72</v>
      </c>
      <c r="AQ24" s="43">
        <v>123.36</v>
      </c>
      <c r="AR24" s="43"/>
      <c r="AS24" s="43">
        <v>33.421210000000002</v>
      </c>
      <c r="AT24" s="43">
        <v>33.244370000000004</v>
      </c>
      <c r="AU24" s="43"/>
      <c r="AV24" s="43">
        <v>194.71205</v>
      </c>
      <c r="AW24" s="43">
        <v>35.2316</v>
      </c>
      <c r="AX24" s="43"/>
      <c r="AY24" s="43">
        <v>0.19017999999999999</v>
      </c>
      <c r="AZ24" s="43"/>
      <c r="BA24" s="43">
        <v>1.3</v>
      </c>
      <c r="BB24" s="43"/>
      <c r="BC24" s="43">
        <v>55.344230000000003</v>
      </c>
      <c r="BD24" s="43"/>
      <c r="BE24" s="43">
        <v>11.8</v>
      </c>
      <c r="BF24" s="43"/>
      <c r="BG24" s="43"/>
      <c r="BH24" s="43"/>
      <c r="BI24" s="43">
        <v>15.688129999999999</v>
      </c>
      <c r="BJ24" s="43"/>
      <c r="BK24" s="43"/>
      <c r="BL24" s="43"/>
      <c r="BM24" s="43">
        <v>8.6270000000000007</v>
      </c>
      <c r="BN24" s="43">
        <v>47.935000000000002</v>
      </c>
      <c r="BO24" s="43">
        <v>2.02</v>
      </c>
      <c r="BP24" s="43">
        <v>134.57195999999999</v>
      </c>
      <c r="BQ24" s="43"/>
      <c r="BR24" s="43">
        <v>5.5031999999999996</v>
      </c>
      <c r="BS24" s="43">
        <v>77.669229999999999</v>
      </c>
      <c r="BT24" s="43">
        <v>11.67634</v>
      </c>
      <c r="BU24" s="43"/>
      <c r="BV24" s="43">
        <v>33.856099999999998</v>
      </c>
      <c r="BW24" s="43">
        <v>3.7307000000000001</v>
      </c>
      <c r="BX24" s="43"/>
      <c r="BY24" s="43"/>
      <c r="BZ24" s="43">
        <v>3.1732</v>
      </c>
      <c r="CA24" s="43">
        <v>25.02552</v>
      </c>
      <c r="CB24" s="43">
        <v>0.46160000000000001</v>
      </c>
      <c r="CC24" s="43">
        <v>0.75</v>
      </c>
      <c r="CD24" s="43">
        <v>23.540040000000001</v>
      </c>
      <c r="CE24" s="43">
        <v>451.18279000000001</v>
      </c>
      <c r="CF24" s="43">
        <v>10.1693</v>
      </c>
      <c r="CG24" s="43">
        <v>148.58078</v>
      </c>
      <c r="CH24" s="43">
        <v>17.024509999999999</v>
      </c>
      <c r="CI24" s="43"/>
      <c r="CJ24" s="43"/>
      <c r="CK24" s="43">
        <v>13.9499</v>
      </c>
      <c r="CL24" s="43">
        <v>4.5165699999999998</v>
      </c>
      <c r="CM24" s="43"/>
      <c r="CN24" s="43"/>
      <c r="CO24" s="43">
        <v>13.27191</v>
      </c>
      <c r="CP24" s="43">
        <v>278.08</v>
      </c>
      <c r="CQ24" s="43"/>
      <c r="CR24" s="43">
        <v>38.527000000000001</v>
      </c>
      <c r="CS24" s="43"/>
      <c r="CT24" s="43">
        <v>13.337</v>
      </c>
    </row>
    <row r="25" spans="1:98" ht="15.6" x14ac:dyDescent="0.3">
      <c r="A25" s="1"/>
      <c r="B25" s="42" t="s">
        <v>771</v>
      </c>
      <c r="C25" s="43"/>
      <c r="D25" s="43"/>
      <c r="E25" s="43">
        <v>37.058190000000003</v>
      </c>
      <c r="F25" s="43">
        <v>12.163</v>
      </c>
      <c r="G25" s="43"/>
      <c r="H25" s="43"/>
      <c r="I25" s="43"/>
      <c r="J25" s="43"/>
      <c r="K25" s="43"/>
      <c r="L25" s="43">
        <v>26.911200000000001</v>
      </c>
      <c r="M25" s="43">
        <v>10.771050000000001</v>
      </c>
      <c r="N25" s="43">
        <v>10.97</v>
      </c>
      <c r="O25" s="43">
        <v>30.373999999999999</v>
      </c>
      <c r="P25" s="43"/>
      <c r="Q25" s="43"/>
      <c r="R25" s="43">
        <v>49.473999999999997</v>
      </c>
      <c r="S25" s="43"/>
      <c r="T25" s="43">
        <v>41.192900000000002</v>
      </c>
      <c r="U25" s="43"/>
      <c r="V25" s="43">
        <v>9.1</v>
      </c>
      <c r="W25" s="43"/>
      <c r="X25" s="43">
        <v>128.03577000000001</v>
      </c>
      <c r="Y25" s="43"/>
      <c r="Z25" s="43"/>
      <c r="AA25" s="43"/>
      <c r="AB25" s="43"/>
      <c r="AC25" s="43">
        <v>14.24</v>
      </c>
      <c r="AD25" s="43"/>
      <c r="AE25" s="43"/>
      <c r="AF25" s="43"/>
      <c r="AG25" s="43"/>
      <c r="AH25" s="43"/>
      <c r="AI25" s="43"/>
      <c r="AJ25" s="43"/>
      <c r="AK25" s="43">
        <v>0</v>
      </c>
      <c r="AL25" s="43">
        <v>2.0703</v>
      </c>
      <c r="AM25" s="43">
        <v>50.654969999999999</v>
      </c>
      <c r="AN25" s="43">
        <v>120.00273</v>
      </c>
      <c r="AO25" s="43">
        <v>26.680800000000001</v>
      </c>
      <c r="AP25" s="43">
        <v>0.63</v>
      </c>
      <c r="AQ25" s="43">
        <v>123.84</v>
      </c>
      <c r="AR25" s="43"/>
      <c r="AS25" s="43">
        <v>33.052300000000002</v>
      </c>
      <c r="AT25" s="43">
        <v>33.182899999999997</v>
      </c>
      <c r="AU25" s="43"/>
      <c r="AV25" s="43">
        <v>193.57857000000001</v>
      </c>
      <c r="AW25" s="43">
        <v>34.999000000000002</v>
      </c>
      <c r="AX25" s="43"/>
      <c r="AY25" s="43">
        <v>0.21346999999999999</v>
      </c>
      <c r="AZ25" s="43"/>
      <c r="BA25" s="43">
        <v>1.5</v>
      </c>
      <c r="BB25" s="43"/>
      <c r="BC25" s="43">
        <v>53.675829999999998</v>
      </c>
      <c r="BD25" s="43"/>
      <c r="BE25" s="43">
        <v>11.8</v>
      </c>
      <c r="BF25" s="43"/>
      <c r="BG25" s="43"/>
      <c r="BH25" s="43"/>
      <c r="BI25" s="43">
        <v>14.250540000000001</v>
      </c>
      <c r="BJ25" s="43"/>
      <c r="BK25" s="43"/>
      <c r="BL25" s="43"/>
      <c r="BM25" s="43">
        <v>8.5879999999999992</v>
      </c>
      <c r="BN25" s="43">
        <v>48.05</v>
      </c>
      <c r="BO25" s="43">
        <v>1.84</v>
      </c>
      <c r="BP25" s="43">
        <v>135.18558999999999</v>
      </c>
      <c r="BQ25" s="43"/>
      <c r="BR25" s="43">
        <v>5.5803000000000003</v>
      </c>
      <c r="BS25" s="43">
        <v>62.643689999999999</v>
      </c>
      <c r="BT25" s="43">
        <v>11.329079999999999</v>
      </c>
      <c r="BU25" s="43"/>
      <c r="BV25" s="43">
        <v>34.895299999999999</v>
      </c>
      <c r="BW25" s="43">
        <v>3.87202</v>
      </c>
      <c r="BX25" s="43"/>
      <c r="BY25" s="43"/>
      <c r="BZ25" s="43">
        <v>3.0589</v>
      </c>
      <c r="CA25" s="43">
        <v>25.066980000000001</v>
      </c>
      <c r="CB25" s="43">
        <v>0.57330000000000003</v>
      </c>
      <c r="CC25" s="43">
        <v>0.67</v>
      </c>
      <c r="CD25" s="43">
        <v>23.470890000000001</v>
      </c>
      <c r="CE25" s="43">
        <v>453.73970000000003</v>
      </c>
      <c r="CF25" s="43">
        <v>10.539899999999999</v>
      </c>
      <c r="CG25" s="43">
        <v>148.01025000000001</v>
      </c>
      <c r="CH25" s="43">
        <v>17.506540000000001</v>
      </c>
      <c r="CI25" s="43"/>
      <c r="CJ25" s="43"/>
      <c r="CK25" s="43">
        <v>14.3193</v>
      </c>
      <c r="CL25" s="43">
        <v>4.3479400000000004</v>
      </c>
      <c r="CM25" s="43"/>
      <c r="CN25" s="43"/>
      <c r="CO25" s="43">
        <v>13.794409999999999</v>
      </c>
      <c r="CP25" s="43">
        <v>287.86</v>
      </c>
      <c r="CQ25" s="43"/>
      <c r="CR25" s="43">
        <v>39.197000000000003</v>
      </c>
      <c r="CS25" s="43"/>
      <c r="CT25" s="43">
        <v>8.2929999999999993</v>
      </c>
    </row>
    <row r="26" spans="1:98" ht="15.6" x14ac:dyDescent="0.3">
      <c r="A26" s="1"/>
      <c r="B26" s="42" t="s">
        <v>772</v>
      </c>
      <c r="C26" s="43"/>
      <c r="D26" s="43"/>
      <c r="E26" s="43">
        <v>38.071379999999998</v>
      </c>
      <c r="F26" s="43">
        <v>12.079000000000001</v>
      </c>
      <c r="G26" s="43"/>
      <c r="H26" s="43"/>
      <c r="I26" s="43"/>
      <c r="J26" s="43"/>
      <c r="K26" s="43"/>
      <c r="L26" s="43">
        <v>27.137699999999999</v>
      </c>
      <c r="M26" s="43">
        <v>10.72991</v>
      </c>
      <c r="N26" s="43">
        <v>12.59</v>
      </c>
      <c r="O26" s="43">
        <v>30.648</v>
      </c>
      <c r="P26" s="43"/>
      <c r="Q26" s="43"/>
      <c r="R26" s="43">
        <v>49.564</v>
      </c>
      <c r="S26" s="43"/>
      <c r="T26" s="43">
        <v>46.3797</v>
      </c>
      <c r="U26" s="43"/>
      <c r="V26" s="43">
        <v>9.1999999999999993</v>
      </c>
      <c r="W26" s="43"/>
      <c r="X26" s="43">
        <v>76.562330000000003</v>
      </c>
      <c r="Y26" s="43"/>
      <c r="Z26" s="43"/>
      <c r="AA26" s="43"/>
      <c r="AB26" s="43"/>
      <c r="AC26" s="43">
        <v>14.78</v>
      </c>
      <c r="AD26" s="43"/>
      <c r="AE26" s="43"/>
      <c r="AF26" s="43"/>
      <c r="AG26" s="43"/>
      <c r="AH26" s="43"/>
      <c r="AI26" s="43"/>
      <c r="AJ26" s="43"/>
      <c r="AK26" s="43">
        <v>0</v>
      </c>
      <c r="AL26" s="43">
        <v>2.036</v>
      </c>
      <c r="AM26" s="43">
        <v>50.575870000000002</v>
      </c>
      <c r="AN26" s="43">
        <v>121.31122999999999</v>
      </c>
      <c r="AO26" s="43">
        <v>27.812999999999999</v>
      </c>
      <c r="AP26" s="43">
        <v>0.44</v>
      </c>
      <c r="AQ26" s="43">
        <v>125.18</v>
      </c>
      <c r="AR26" s="43"/>
      <c r="AS26" s="43">
        <v>33.716320000000003</v>
      </c>
      <c r="AT26" s="43">
        <v>32.358319999999999</v>
      </c>
      <c r="AU26" s="43"/>
      <c r="AV26" s="43">
        <v>195.7216</v>
      </c>
      <c r="AW26" s="43">
        <v>35.4908</v>
      </c>
      <c r="AX26" s="43"/>
      <c r="AY26" s="43">
        <v>0.21967999999999999</v>
      </c>
      <c r="AZ26" s="43"/>
      <c r="BA26" s="43">
        <v>1.6</v>
      </c>
      <c r="BB26" s="43"/>
      <c r="BC26" s="43">
        <v>54.216760000000001</v>
      </c>
      <c r="BD26" s="43"/>
      <c r="BE26" s="43">
        <v>11.8</v>
      </c>
      <c r="BF26" s="43"/>
      <c r="BG26" s="43"/>
      <c r="BH26" s="43"/>
      <c r="BI26" s="43">
        <v>14.29766</v>
      </c>
      <c r="BJ26" s="43"/>
      <c r="BK26" s="43"/>
      <c r="BL26" s="43"/>
      <c r="BM26" s="43">
        <v>8.5779999999999994</v>
      </c>
      <c r="BN26" s="43">
        <v>48.027999999999999</v>
      </c>
      <c r="BO26" s="43">
        <v>1.83</v>
      </c>
      <c r="BP26" s="43">
        <v>134.76806999999999</v>
      </c>
      <c r="BQ26" s="43"/>
      <c r="BR26" s="43">
        <v>5.6637000000000004</v>
      </c>
      <c r="BS26" s="43">
        <v>83.814890000000005</v>
      </c>
      <c r="BT26" s="43">
        <v>12.35562</v>
      </c>
      <c r="BU26" s="43"/>
      <c r="BV26" s="43">
        <v>34.916200000000003</v>
      </c>
      <c r="BW26" s="43">
        <v>3.9659300000000002</v>
      </c>
      <c r="BX26" s="43"/>
      <c r="BY26" s="43"/>
      <c r="BZ26" s="43">
        <v>3.1471</v>
      </c>
      <c r="CA26" s="43">
        <v>24.96686</v>
      </c>
      <c r="CB26" s="43">
        <v>0.66349999999999998</v>
      </c>
      <c r="CC26" s="43">
        <v>0.64</v>
      </c>
      <c r="CD26" s="43">
        <v>24.688669999999998</v>
      </c>
      <c r="CE26" s="43">
        <v>450.39017000000001</v>
      </c>
      <c r="CF26" s="43">
        <v>10.782</v>
      </c>
      <c r="CG26" s="43">
        <v>140.85139000000001</v>
      </c>
      <c r="CH26" s="43">
        <v>16.71847</v>
      </c>
      <c r="CI26" s="43"/>
      <c r="CJ26" s="43"/>
      <c r="CK26" s="43">
        <v>14.2981</v>
      </c>
      <c r="CL26" s="43">
        <v>4.3819299999999997</v>
      </c>
      <c r="CM26" s="43"/>
      <c r="CN26" s="43"/>
      <c r="CO26" s="43">
        <v>14.29326</v>
      </c>
      <c r="CP26" s="43">
        <v>274.77999999999997</v>
      </c>
      <c r="CQ26" s="43"/>
      <c r="CR26" s="43">
        <v>40.231000000000002</v>
      </c>
      <c r="CS26" s="43"/>
      <c r="CT26" s="43">
        <v>8.4629999999999992</v>
      </c>
    </row>
    <row r="27" spans="1:98" ht="15.6" x14ac:dyDescent="0.3">
      <c r="A27" s="1"/>
      <c r="B27" s="42" t="s">
        <v>773</v>
      </c>
      <c r="C27" s="43"/>
      <c r="D27" s="43"/>
      <c r="E27" s="43">
        <v>34.223480000000002</v>
      </c>
      <c r="F27" s="43">
        <v>11.819000000000001</v>
      </c>
      <c r="G27" s="43"/>
      <c r="H27" s="43"/>
      <c r="I27" s="43"/>
      <c r="J27" s="43"/>
      <c r="K27" s="43"/>
      <c r="L27" s="43">
        <v>27.272500000000001</v>
      </c>
      <c r="M27" s="43">
        <v>10.081910000000001</v>
      </c>
      <c r="N27" s="43">
        <v>12.51</v>
      </c>
      <c r="O27" s="43">
        <v>30.088000000000001</v>
      </c>
      <c r="P27" s="43"/>
      <c r="Q27" s="43"/>
      <c r="R27" s="43">
        <v>49.598999999999997</v>
      </c>
      <c r="S27" s="43"/>
      <c r="T27" s="43">
        <v>53.188000000000002</v>
      </c>
      <c r="U27" s="43"/>
      <c r="V27" s="43">
        <v>9.4</v>
      </c>
      <c r="W27" s="43"/>
      <c r="X27" s="43">
        <v>97.806129999999996</v>
      </c>
      <c r="Y27" s="43"/>
      <c r="Z27" s="43"/>
      <c r="AA27" s="43"/>
      <c r="AB27" s="43"/>
      <c r="AC27" s="43">
        <v>15.24</v>
      </c>
      <c r="AD27" s="43"/>
      <c r="AE27" s="43"/>
      <c r="AF27" s="43"/>
      <c r="AG27" s="43"/>
      <c r="AH27" s="43"/>
      <c r="AI27" s="43"/>
      <c r="AJ27" s="43"/>
      <c r="AK27" s="43">
        <v>0</v>
      </c>
      <c r="AL27" s="43">
        <v>2.3210999999999999</v>
      </c>
      <c r="AM27" s="43">
        <v>51.858530000000002</v>
      </c>
      <c r="AN27" s="43">
        <v>121.44748</v>
      </c>
      <c r="AO27" s="43">
        <v>28.581900000000001</v>
      </c>
      <c r="AP27" s="43">
        <v>0.24</v>
      </c>
      <c r="AQ27" s="43">
        <v>126.86</v>
      </c>
      <c r="AR27" s="43"/>
      <c r="AS27" s="43">
        <v>35.508380000000002</v>
      </c>
      <c r="AT27" s="43">
        <v>31.442240000000002</v>
      </c>
      <c r="AU27" s="43"/>
      <c r="AV27" s="43">
        <v>195.98424</v>
      </c>
      <c r="AW27" s="43">
        <v>37.304400000000001</v>
      </c>
      <c r="AX27" s="43"/>
      <c r="AY27" s="43">
        <v>0.18506</v>
      </c>
      <c r="AZ27" s="43"/>
      <c r="BA27" s="43">
        <v>1.6</v>
      </c>
      <c r="BB27" s="43"/>
      <c r="BC27" s="43">
        <v>55.296019999999999</v>
      </c>
      <c r="BD27" s="43"/>
      <c r="BE27" s="43">
        <v>11.8</v>
      </c>
      <c r="BF27" s="43"/>
      <c r="BG27" s="43"/>
      <c r="BH27" s="43"/>
      <c r="BI27" s="43">
        <v>14.071859999999999</v>
      </c>
      <c r="BJ27" s="43"/>
      <c r="BK27" s="43"/>
      <c r="BL27" s="43"/>
      <c r="BM27" s="43">
        <v>8.4909999999999997</v>
      </c>
      <c r="BN27" s="43">
        <v>43.844999999999999</v>
      </c>
      <c r="BO27" s="43">
        <v>1.87</v>
      </c>
      <c r="BP27" s="43">
        <v>136.33376000000001</v>
      </c>
      <c r="BQ27" s="43"/>
      <c r="BR27" s="43">
        <v>5.5919999999999996</v>
      </c>
      <c r="BS27" s="43">
        <v>117.84048</v>
      </c>
      <c r="BT27" s="43">
        <v>12.761839999999999</v>
      </c>
      <c r="BU27" s="43"/>
      <c r="BV27" s="43">
        <v>34.496499999999997</v>
      </c>
      <c r="BW27" s="43">
        <v>4.0273599999999998</v>
      </c>
      <c r="BX27" s="43"/>
      <c r="BY27" s="43"/>
      <c r="BZ27" s="43">
        <v>2.8494999999999999</v>
      </c>
      <c r="CA27" s="43">
        <v>25.01164</v>
      </c>
      <c r="CB27" s="43">
        <v>0.81640000000000001</v>
      </c>
      <c r="CC27" s="43">
        <v>0.63</v>
      </c>
      <c r="CD27" s="43">
        <v>24.447859999999999</v>
      </c>
      <c r="CE27" s="43">
        <v>452.23248000000001</v>
      </c>
      <c r="CF27" s="43">
        <v>11.065099999999999</v>
      </c>
      <c r="CG27" s="43">
        <v>152.65786</v>
      </c>
      <c r="CH27" s="43">
        <v>15.988630000000001</v>
      </c>
      <c r="CI27" s="43"/>
      <c r="CJ27" s="43"/>
      <c r="CK27" s="43">
        <v>14.9857</v>
      </c>
      <c r="CL27" s="43">
        <v>4.3709499999999997</v>
      </c>
      <c r="CM27" s="43"/>
      <c r="CN27" s="43"/>
      <c r="CO27" s="43">
        <v>14.93557</v>
      </c>
      <c r="CP27" s="43">
        <v>271.56</v>
      </c>
      <c r="CQ27" s="43"/>
      <c r="CR27" s="43">
        <v>40.494</v>
      </c>
      <c r="CS27" s="43"/>
      <c r="CT27" s="43">
        <v>9.7439999999999998</v>
      </c>
    </row>
    <row r="28" spans="1:98" ht="15.6" x14ac:dyDescent="0.3">
      <c r="A28" s="1"/>
      <c r="B28" s="42" t="s">
        <v>774</v>
      </c>
      <c r="C28" s="43"/>
      <c r="D28" s="43"/>
      <c r="E28" s="43">
        <v>36.663969999999999</v>
      </c>
      <c r="F28" s="43">
        <v>11.667999999999999</v>
      </c>
      <c r="G28" s="43"/>
      <c r="H28" s="43"/>
      <c r="I28" s="43"/>
      <c r="J28" s="43"/>
      <c r="K28" s="43"/>
      <c r="L28" s="43">
        <v>27.2441</v>
      </c>
      <c r="M28" s="43">
        <v>10.13827</v>
      </c>
      <c r="N28" s="43">
        <v>12.48</v>
      </c>
      <c r="O28" s="43">
        <v>30.571999999999999</v>
      </c>
      <c r="P28" s="43"/>
      <c r="Q28" s="43"/>
      <c r="R28" s="43">
        <v>49.420999999999999</v>
      </c>
      <c r="S28" s="43"/>
      <c r="T28" s="43">
        <v>55.823999999999998</v>
      </c>
      <c r="U28" s="43"/>
      <c r="V28" s="43">
        <v>8.4</v>
      </c>
      <c r="W28" s="43"/>
      <c r="X28" s="43">
        <v>60.208640000000003</v>
      </c>
      <c r="Y28" s="43"/>
      <c r="Z28" s="43"/>
      <c r="AA28" s="43"/>
      <c r="AB28" s="43"/>
      <c r="AC28" s="43">
        <v>14.33</v>
      </c>
      <c r="AD28" s="43"/>
      <c r="AE28" s="43"/>
      <c r="AF28" s="43"/>
      <c r="AG28" s="43"/>
      <c r="AH28" s="43"/>
      <c r="AI28" s="43"/>
      <c r="AJ28" s="43"/>
      <c r="AK28" s="43">
        <v>0</v>
      </c>
      <c r="AL28" s="43">
        <v>2.9053</v>
      </c>
      <c r="AM28" s="43">
        <v>51.72728</v>
      </c>
      <c r="AN28" s="43">
        <v>121.39763000000001</v>
      </c>
      <c r="AO28" s="43">
        <v>27.983899999999998</v>
      </c>
      <c r="AP28" s="43">
        <v>0.57999999999999996</v>
      </c>
      <c r="AQ28" s="43">
        <v>128.31</v>
      </c>
      <c r="AR28" s="43"/>
      <c r="AS28" s="43">
        <v>36.468580000000003</v>
      </c>
      <c r="AT28" s="43">
        <v>31.410270000000001</v>
      </c>
      <c r="AU28" s="43"/>
      <c r="AV28" s="43">
        <v>196.15224000000001</v>
      </c>
      <c r="AW28" s="43">
        <v>37.126399999999997</v>
      </c>
      <c r="AX28" s="43"/>
      <c r="AY28" s="43">
        <v>0.23465</v>
      </c>
      <c r="AZ28" s="43"/>
      <c r="BA28" s="43">
        <v>1.7</v>
      </c>
      <c r="BB28" s="43"/>
      <c r="BC28" s="43">
        <v>55.154829999999997</v>
      </c>
      <c r="BD28" s="43"/>
      <c r="BE28" s="43">
        <v>11.8</v>
      </c>
      <c r="BF28" s="43"/>
      <c r="BG28" s="43"/>
      <c r="BH28" s="43"/>
      <c r="BI28" s="43">
        <v>14.1617</v>
      </c>
      <c r="BJ28" s="43"/>
      <c r="BK28" s="43"/>
      <c r="BL28" s="43"/>
      <c r="BM28" s="43">
        <v>8.5060000000000002</v>
      </c>
      <c r="BN28" s="43">
        <v>42.994</v>
      </c>
      <c r="BO28" s="43">
        <v>1.83</v>
      </c>
      <c r="BP28" s="43">
        <v>136.67105000000001</v>
      </c>
      <c r="BQ28" s="43"/>
      <c r="BR28" s="43">
        <v>5.3815</v>
      </c>
      <c r="BS28" s="43">
        <v>117.41983999999999</v>
      </c>
      <c r="BT28" s="43">
        <v>11.74727</v>
      </c>
      <c r="BU28" s="43"/>
      <c r="BV28" s="43">
        <v>35.610399999999998</v>
      </c>
      <c r="BW28" s="43">
        <v>3.7307000000000001</v>
      </c>
      <c r="BX28" s="43"/>
      <c r="BY28" s="43"/>
      <c r="BZ28" s="43">
        <v>2.9043999999999999</v>
      </c>
      <c r="CA28" s="43">
        <v>25.10979</v>
      </c>
      <c r="CB28" s="43">
        <v>1.1398999999999999</v>
      </c>
      <c r="CC28" s="43">
        <v>0.64</v>
      </c>
      <c r="CD28" s="43">
        <v>18.428899999999999</v>
      </c>
      <c r="CE28" s="43">
        <v>443.90186</v>
      </c>
      <c r="CF28" s="43">
        <v>11.371600000000001</v>
      </c>
      <c r="CG28" s="43">
        <v>139.06808000000001</v>
      </c>
      <c r="CH28" s="43">
        <v>16.46604</v>
      </c>
      <c r="CI28" s="43"/>
      <c r="CJ28" s="43"/>
      <c r="CK28" s="43">
        <v>14.904299999999999</v>
      </c>
      <c r="CL28" s="43">
        <v>4.3950100000000001</v>
      </c>
      <c r="CM28" s="43"/>
      <c r="CN28" s="43"/>
      <c r="CO28" s="43">
        <v>15.26206</v>
      </c>
      <c r="CP28" s="43">
        <v>274.67</v>
      </c>
      <c r="CQ28" s="43"/>
      <c r="CR28" s="43">
        <v>40.573999999999998</v>
      </c>
      <c r="CS28" s="43"/>
      <c r="CT28" s="43">
        <v>8.8859999999999992</v>
      </c>
    </row>
    <row r="29" spans="1:98" ht="15.6" x14ac:dyDescent="0.3">
      <c r="A29" s="1"/>
      <c r="B29" s="42" t="s">
        <v>775</v>
      </c>
      <c r="C29" s="43"/>
      <c r="D29" s="43"/>
      <c r="E29" s="43">
        <v>38.840069999999997</v>
      </c>
      <c r="F29" s="43">
        <v>12.175000000000001</v>
      </c>
      <c r="G29" s="43"/>
      <c r="H29" s="43"/>
      <c r="I29" s="43"/>
      <c r="J29" s="43"/>
      <c r="K29" s="43"/>
      <c r="L29" s="43">
        <v>27.721399999999999</v>
      </c>
      <c r="M29" s="43">
        <v>10.725239999999999</v>
      </c>
      <c r="N29" s="43">
        <v>12.56</v>
      </c>
      <c r="O29" s="43">
        <v>30.257999999999999</v>
      </c>
      <c r="P29" s="43"/>
      <c r="Q29" s="43"/>
      <c r="R29" s="43">
        <v>49.726999999999997</v>
      </c>
      <c r="S29" s="43"/>
      <c r="T29" s="43">
        <v>52.196100000000001</v>
      </c>
      <c r="U29" s="43"/>
      <c r="V29" s="43">
        <v>8.1</v>
      </c>
      <c r="W29" s="43"/>
      <c r="X29" s="43">
        <v>74.202879999999993</v>
      </c>
      <c r="Y29" s="43"/>
      <c r="Z29" s="43"/>
      <c r="AA29" s="43"/>
      <c r="AB29" s="43"/>
      <c r="AC29" s="43">
        <v>14.74</v>
      </c>
      <c r="AD29" s="43"/>
      <c r="AE29" s="43"/>
      <c r="AF29" s="43"/>
      <c r="AG29" s="43"/>
      <c r="AH29" s="43"/>
      <c r="AI29" s="43"/>
      <c r="AJ29" s="43"/>
      <c r="AK29" s="43">
        <v>0</v>
      </c>
      <c r="AL29" s="43">
        <v>3.1046999999999998</v>
      </c>
      <c r="AM29" s="43">
        <v>52.391660000000002</v>
      </c>
      <c r="AN29" s="43">
        <v>111.43285</v>
      </c>
      <c r="AO29" s="43">
        <v>27.665500000000002</v>
      </c>
      <c r="AP29" s="43">
        <v>1</v>
      </c>
      <c r="AQ29" s="43">
        <v>127.04</v>
      </c>
      <c r="AR29" s="43"/>
      <c r="AS29" s="43">
        <v>37.291040000000002</v>
      </c>
      <c r="AT29" s="43">
        <v>31.855530000000002</v>
      </c>
      <c r="AU29" s="43"/>
      <c r="AV29" s="43">
        <v>196.49386000000001</v>
      </c>
      <c r="AW29" s="43">
        <v>35.356400000000001</v>
      </c>
      <c r="AX29" s="43"/>
      <c r="AY29" s="43">
        <v>0.22273999999999999</v>
      </c>
      <c r="AZ29" s="43"/>
      <c r="BA29" s="43">
        <v>2.1</v>
      </c>
      <c r="BB29" s="43"/>
      <c r="BC29" s="43">
        <v>55.240130000000001</v>
      </c>
      <c r="BD29" s="43"/>
      <c r="BE29" s="43">
        <v>11.8</v>
      </c>
      <c r="BF29" s="43"/>
      <c r="BG29" s="43"/>
      <c r="BH29" s="43"/>
      <c r="BI29" s="43">
        <v>14.635820000000001</v>
      </c>
      <c r="BJ29" s="43"/>
      <c r="BK29" s="43"/>
      <c r="BL29" s="43"/>
      <c r="BM29" s="43">
        <v>8.484</v>
      </c>
      <c r="BN29" s="43">
        <v>42.895000000000003</v>
      </c>
      <c r="BO29" s="43">
        <v>1.89</v>
      </c>
      <c r="BP29" s="43">
        <v>135.31236999999999</v>
      </c>
      <c r="BQ29" s="43"/>
      <c r="BR29" s="43">
        <v>5.6069000000000004</v>
      </c>
      <c r="BS29" s="43">
        <v>122.41930000000001</v>
      </c>
      <c r="BT29" s="43">
        <v>10.743180000000001</v>
      </c>
      <c r="BU29" s="43"/>
      <c r="BV29" s="43">
        <v>34.0396</v>
      </c>
      <c r="BW29" s="43">
        <v>3.87202</v>
      </c>
      <c r="BX29" s="43"/>
      <c r="BY29" s="43"/>
      <c r="BZ29" s="43">
        <v>3.0394999999999999</v>
      </c>
      <c r="CA29" s="43">
        <v>25.123650000000001</v>
      </c>
      <c r="CB29" s="43">
        <v>1.2689999999999999</v>
      </c>
      <c r="CC29" s="43">
        <v>0.62</v>
      </c>
      <c r="CD29" s="43">
        <v>20.429729999999999</v>
      </c>
      <c r="CE29" s="43">
        <v>449.48334999999997</v>
      </c>
      <c r="CF29" s="43">
        <v>11.631600000000001</v>
      </c>
      <c r="CG29" s="43">
        <v>152.28013999999999</v>
      </c>
      <c r="CH29" s="43">
        <v>17.13251</v>
      </c>
      <c r="CI29" s="43"/>
      <c r="CJ29" s="43"/>
      <c r="CK29" s="43">
        <v>15.036899999999999</v>
      </c>
      <c r="CL29" s="43">
        <v>4.3944000000000001</v>
      </c>
      <c r="CM29" s="43"/>
      <c r="CN29" s="43"/>
      <c r="CO29" s="43">
        <v>15.86876</v>
      </c>
      <c r="CP29" s="43">
        <v>275.14</v>
      </c>
      <c r="CQ29" s="43"/>
      <c r="CR29" s="43">
        <v>40.191000000000003</v>
      </c>
      <c r="CS29" s="43"/>
      <c r="CT29" s="43">
        <v>8.74</v>
      </c>
    </row>
    <row r="30" spans="1:98" ht="15.6" x14ac:dyDescent="0.3">
      <c r="A30" s="1"/>
      <c r="B30" s="42" t="s">
        <v>776</v>
      </c>
      <c r="C30" s="43"/>
      <c r="D30" s="43"/>
      <c r="E30" s="43">
        <v>39.509909999999998</v>
      </c>
      <c r="F30" s="43">
        <v>12.19</v>
      </c>
      <c r="G30" s="43"/>
      <c r="H30" s="43"/>
      <c r="I30" s="43"/>
      <c r="J30" s="43"/>
      <c r="K30" s="43"/>
      <c r="L30" s="43">
        <v>28.2315</v>
      </c>
      <c r="M30" s="43">
        <v>10.267749999999999</v>
      </c>
      <c r="N30" s="43">
        <v>12.56</v>
      </c>
      <c r="O30" s="43">
        <v>30.858000000000001</v>
      </c>
      <c r="P30" s="43"/>
      <c r="Q30" s="43"/>
      <c r="R30" s="43">
        <v>49.573</v>
      </c>
      <c r="S30" s="43"/>
      <c r="T30" s="43">
        <v>53.607799999999997</v>
      </c>
      <c r="U30" s="43"/>
      <c r="V30" s="43">
        <v>8.5</v>
      </c>
      <c r="W30" s="43"/>
      <c r="X30" s="43">
        <v>85.126890000000003</v>
      </c>
      <c r="Y30" s="43"/>
      <c r="Z30" s="43"/>
      <c r="AA30" s="43"/>
      <c r="AB30" s="43"/>
      <c r="AC30" s="43">
        <v>15.51</v>
      </c>
      <c r="AD30" s="43"/>
      <c r="AE30" s="43"/>
      <c r="AF30" s="43"/>
      <c r="AG30" s="43"/>
      <c r="AH30" s="43"/>
      <c r="AI30" s="43"/>
      <c r="AJ30" s="43"/>
      <c r="AK30" s="43">
        <v>0</v>
      </c>
      <c r="AL30" s="43">
        <v>3.4066000000000001</v>
      </c>
      <c r="AM30" s="43">
        <v>48.401139999999998</v>
      </c>
      <c r="AN30" s="43">
        <v>103.45872</v>
      </c>
      <c r="AO30" s="43">
        <v>28.123899999999999</v>
      </c>
      <c r="AP30" s="43">
        <v>0.9</v>
      </c>
      <c r="AQ30" s="43">
        <v>123.52</v>
      </c>
      <c r="AR30" s="43"/>
      <c r="AS30" s="43">
        <v>37.500360000000001</v>
      </c>
      <c r="AT30" s="43">
        <v>32.00141</v>
      </c>
      <c r="AU30" s="43"/>
      <c r="AV30" s="43">
        <v>196.29444000000001</v>
      </c>
      <c r="AW30" s="43">
        <v>36.936500000000002</v>
      </c>
      <c r="AX30" s="43"/>
      <c r="AY30" s="43">
        <v>0.20776</v>
      </c>
      <c r="AZ30" s="43"/>
      <c r="BA30" s="43">
        <v>2.2999999999999998</v>
      </c>
      <c r="BB30" s="43"/>
      <c r="BC30" s="43">
        <v>54.929600000000001</v>
      </c>
      <c r="BD30" s="43"/>
      <c r="BE30" s="43">
        <v>11.8</v>
      </c>
      <c r="BF30" s="43"/>
      <c r="BG30" s="43"/>
      <c r="BH30" s="43"/>
      <c r="BI30" s="43">
        <v>15.51763</v>
      </c>
      <c r="BJ30" s="43"/>
      <c r="BK30" s="43"/>
      <c r="BL30" s="43"/>
      <c r="BM30" s="43">
        <v>8.4860000000000007</v>
      </c>
      <c r="BN30" s="43">
        <v>43.985999999999997</v>
      </c>
      <c r="BO30" s="43">
        <v>2.02</v>
      </c>
      <c r="BP30" s="43">
        <v>133.24966000000001</v>
      </c>
      <c r="BQ30" s="43"/>
      <c r="BR30" s="43">
        <v>5.6074000000000002</v>
      </c>
      <c r="BS30" s="43">
        <v>124.46002</v>
      </c>
      <c r="BT30" s="43">
        <v>10.464689999999999</v>
      </c>
      <c r="BU30" s="43"/>
      <c r="BV30" s="43">
        <v>33.134999999999998</v>
      </c>
      <c r="BW30" s="43">
        <v>3.9659300000000002</v>
      </c>
      <c r="BX30" s="43"/>
      <c r="BY30" s="43"/>
      <c r="BZ30" s="43">
        <v>3.0059999999999998</v>
      </c>
      <c r="CA30" s="43">
        <v>25.091370000000001</v>
      </c>
      <c r="CB30" s="43">
        <v>1.3542000000000001</v>
      </c>
      <c r="CC30" s="43">
        <v>0.62</v>
      </c>
      <c r="CD30" s="43">
        <v>23.320810000000002</v>
      </c>
      <c r="CE30" s="43">
        <v>446.34575999999998</v>
      </c>
      <c r="CF30" s="43">
        <v>11.63</v>
      </c>
      <c r="CG30" s="43">
        <v>147.10705999999999</v>
      </c>
      <c r="CH30" s="43">
        <v>16.77732</v>
      </c>
      <c r="CI30" s="43"/>
      <c r="CJ30" s="43"/>
      <c r="CK30" s="43">
        <v>16.0014</v>
      </c>
      <c r="CL30" s="43">
        <v>4.4174800000000003</v>
      </c>
      <c r="CM30" s="43"/>
      <c r="CN30" s="43"/>
      <c r="CO30" s="43">
        <v>16.065449999999998</v>
      </c>
      <c r="CP30" s="43">
        <v>274.52</v>
      </c>
      <c r="CQ30" s="43"/>
      <c r="CR30" s="43">
        <v>40.906999999999996</v>
      </c>
      <c r="CS30" s="43"/>
      <c r="CT30" s="43">
        <v>11.497999999999999</v>
      </c>
    </row>
    <row r="31" spans="1:98" ht="15.6" x14ac:dyDescent="0.3">
      <c r="A31" s="1"/>
      <c r="B31" s="42" t="s">
        <v>777</v>
      </c>
      <c r="C31" s="43"/>
      <c r="D31" s="43"/>
      <c r="E31" s="43">
        <v>38.686259999999997</v>
      </c>
      <c r="F31" s="43">
        <v>11.2</v>
      </c>
      <c r="G31" s="43"/>
      <c r="H31" s="43"/>
      <c r="I31" s="43"/>
      <c r="J31" s="43"/>
      <c r="K31" s="43"/>
      <c r="L31" s="43">
        <v>28.1694</v>
      </c>
      <c r="M31" s="43">
        <v>10.88059</v>
      </c>
      <c r="N31" s="43">
        <v>12.57</v>
      </c>
      <c r="O31" s="43">
        <v>30.46</v>
      </c>
      <c r="P31" s="43"/>
      <c r="Q31" s="43"/>
      <c r="R31" s="43">
        <v>49.610999999999997</v>
      </c>
      <c r="S31" s="43"/>
      <c r="T31" s="43">
        <v>40.691299999999998</v>
      </c>
      <c r="U31" s="43"/>
      <c r="V31" s="43">
        <v>8.9</v>
      </c>
      <c r="W31" s="43"/>
      <c r="X31" s="43">
        <v>153.19945000000001</v>
      </c>
      <c r="Y31" s="43"/>
      <c r="Z31" s="43"/>
      <c r="AA31" s="43"/>
      <c r="AB31" s="43"/>
      <c r="AC31" s="43">
        <v>15.71</v>
      </c>
      <c r="AD31" s="43"/>
      <c r="AE31" s="43"/>
      <c r="AF31" s="43"/>
      <c r="AG31" s="43"/>
      <c r="AH31" s="43"/>
      <c r="AI31" s="43"/>
      <c r="AJ31" s="43"/>
      <c r="AK31" s="43">
        <v>0</v>
      </c>
      <c r="AL31" s="43">
        <v>3.5188999999999999</v>
      </c>
      <c r="AM31" s="43">
        <v>49.766640000000002</v>
      </c>
      <c r="AN31" s="43">
        <v>105.17913</v>
      </c>
      <c r="AO31" s="43">
        <v>27.173200000000001</v>
      </c>
      <c r="AP31" s="43">
        <v>0.73</v>
      </c>
      <c r="AQ31" s="43">
        <v>124.57</v>
      </c>
      <c r="AR31" s="43"/>
      <c r="AS31" s="43">
        <v>37.035789999999999</v>
      </c>
      <c r="AT31" s="43">
        <v>33.141849999999998</v>
      </c>
      <c r="AU31" s="43"/>
      <c r="AV31" s="43">
        <v>195.84142</v>
      </c>
      <c r="AW31" s="43">
        <v>36.246200000000002</v>
      </c>
      <c r="AX31" s="43"/>
      <c r="AY31" s="43">
        <v>0.1633</v>
      </c>
      <c r="AZ31" s="43"/>
      <c r="BA31" s="43">
        <v>2.1</v>
      </c>
      <c r="BB31" s="43"/>
      <c r="BC31" s="43">
        <v>54.186100000000003</v>
      </c>
      <c r="BD31" s="43"/>
      <c r="BE31" s="43">
        <v>11.8</v>
      </c>
      <c r="BF31" s="43"/>
      <c r="BG31" s="43"/>
      <c r="BH31" s="43"/>
      <c r="BI31" s="43">
        <v>15.4878</v>
      </c>
      <c r="BJ31" s="43"/>
      <c r="BK31" s="43"/>
      <c r="BL31" s="43"/>
      <c r="BM31" s="43">
        <v>8.6489999999999991</v>
      </c>
      <c r="BN31" s="43">
        <v>43.457999999999998</v>
      </c>
      <c r="BO31" s="43">
        <v>2.04</v>
      </c>
      <c r="BP31" s="43">
        <v>137.78729999999999</v>
      </c>
      <c r="BQ31" s="43"/>
      <c r="BR31" s="43">
        <v>5.6002000000000001</v>
      </c>
      <c r="BS31" s="43">
        <v>127.35557</v>
      </c>
      <c r="BT31" s="43">
        <v>10.19476</v>
      </c>
      <c r="BU31" s="43"/>
      <c r="BV31" s="43">
        <v>33.416200000000003</v>
      </c>
      <c r="BW31" s="43">
        <v>3.9659300000000002</v>
      </c>
      <c r="BX31" s="43"/>
      <c r="BY31" s="43"/>
      <c r="BZ31" s="43">
        <v>3.0101</v>
      </c>
      <c r="CA31" s="43">
        <v>25.125969999999999</v>
      </c>
      <c r="CB31" s="43">
        <v>1.3469</v>
      </c>
      <c r="CC31" s="43">
        <v>0.65</v>
      </c>
      <c r="CD31" s="43">
        <v>23.790600000000001</v>
      </c>
      <c r="CE31" s="43">
        <v>448.49867</v>
      </c>
      <c r="CF31" s="43">
        <v>11.3719</v>
      </c>
      <c r="CG31" s="43">
        <v>150.03734</v>
      </c>
      <c r="CH31" s="43">
        <v>17.142659999999999</v>
      </c>
      <c r="CI31" s="43"/>
      <c r="CJ31" s="43"/>
      <c r="CK31" s="43">
        <v>15.71</v>
      </c>
      <c r="CL31" s="43">
        <v>4.3295000000000003</v>
      </c>
      <c r="CM31" s="43"/>
      <c r="CN31" s="43"/>
      <c r="CO31" s="43">
        <v>15.90549</v>
      </c>
      <c r="CP31" s="43">
        <v>284.36</v>
      </c>
      <c r="CQ31" s="43"/>
      <c r="CR31" s="43">
        <v>40.055999999999997</v>
      </c>
      <c r="CS31" s="43"/>
      <c r="CT31" s="43">
        <v>13.276999999999999</v>
      </c>
    </row>
    <row r="32" spans="1:98" ht="15.6" x14ac:dyDescent="0.3">
      <c r="A32" s="1"/>
      <c r="B32" s="42" t="s">
        <v>778</v>
      </c>
      <c r="C32" s="43"/>
      <c r="D32" s="43"/>
      <c r="E32" s="43">
        <v>38.628360000000001</v>
      </c>
      <c r="F32" s="43">
        <v>11.519</v>
      </c>
      <c r="G32" s="43"/>
      <c r="H32" s="43"/>
      <c r="I32" s="43"/>
      <c r="J32" s="43"/>
      <c r="K32" s="43"/>
      <c r="L32" s="43">
        <v>27.185099999999998</v>
      </c>
      <c r="M32" s="43">
        <v>11.87046</v>
      </c>
      <c r="N32" s="43">
        <v>12.68</v>
      </c>
      <c r="O32" s="43">
        <v>30.55</v>
      </c>
      <c r="P32" s="43"/>
      <c r="Q32" s="43"/>
      <c r="R32" s="43">
        <v>49.442999999999998</v>
      </c>
      <c r="S32" s="43"/>
      <c r="T32" s="43">
        <v>27.711300000000001</v>
      </c>
      <c r="U32" s="43"/>
      <c r="V32" s="43">
        <v>8.9</v>
      </c>
      <c r="W32" s="43"/>
      <c r="X32" s="43">
        <v>135.69408000000001</v>
      </c>
      <c r="Y32" s="43"/>
      <c r="Z32" s="43"/>
      <c r="AA32" s="43"/>
      <c r="AB32" s="43"/>
      <c r="AC32" s="43">
        <v>16.350000000000001</v>
      </c>
      <c r="AD32" s="43"/>
      <c r="AE32" s="43"/>
      <c r="AF32" s="43"/>
      <c r="AG32" s="43"/>
      <c r="AH32" s="43"/>
      <c r="AI32" s="43"/>
      <c r="AJ32" s="43"/>
      <c r="AK32" s="43">
        <v>0</v>
      </c>
      <c r="AL32" s="43">
        <v>3.4537</v>
      </c>
      <c r="AM32" s="43">
        <v>50.594479999999997</v>
      </c>
      <c r="AN32" s="43">
        <v>114.08001</v>
      </c>
      <c r="AO32" s="43">
        <v>26.355899999999998</v>
      </c>
      <c r="AP32" s="43">
        <v>0.78</v>
      </c>
      <c r="AQ32" s="43">
        <v>124.36</v>
      </c>
      <c r="AR32" s="43"/>
      <c r="AS32" s="43">
        <v>37.360109999999999</v>
      </c>
      <c r="AT32" s="43">
        <v>33.63073</v>
      </c>
      <c r="AU32" s="43"/>
      <c r="AV32" s="43">
        <v>195.64161999999999</v>
      </c>
      <c r="AW32" s="43">
        <v>36.022100000000002</v>
      </c>
      <c r="AX32" s="43"/>
      <c r="AY32" s="43">
        <v>0.24201</v>
      </c>
      <c r="AZ32" s="43"/>
      <c r="BA32" s="43">
        <v>2.2000000000000002</v>
      </c>
      <c r="BB32" s="43"/>
      <c r="BC32" s="43">
        <v>53.746650000000002</v>
      </c>
      <c r="BD32" s="43"/>
      <c r="BE32" s="43">
        <v>11.8</v>
      </c>
      <c r="BF32" s="43"/>
      <c r="BG32" s="43"/>
      <c r="BH32" s="43"/>
      <c r="BI32" s="43">
        <v>15.81873</v>
      </c>
      <c r="BJ32" s="43"/>
      <c r="BK32" s="43"/>
      <c r="BL32" s="43"/>
      <c r="BM32" s="43">
        <v>8.6189999999999998</v>
      </c>
      <c r="BN32" s="43">
        <v>43.485999999999997</v>
      </c>
      <c r="BO32" s="43">
        <v>1.94</v>
      </c>
      <c r="BP32" s="43">
        <v>137.79248999999999</v>
      </c>
      <c r="BQ32" s="43"/>
      <c r="BR32" s="43">
        <v>5.6212</v>
      </c>
      <c r="BS32" s="43">
        <v>128.46829</v>
      </c>
      <c r="BT32" s="43">
        <v>10.03881</v>
      </c>
      <c r="BU32" s="43"/>
      <c r="BV32" s="43">
        <v>32.402900000000002</v>
      </c>
      <c r="BW32" s="43">
        <v>3.87202</v>
      </c>
      <c r="BX32" s="43"/>
      <c r="BY32" s="43"/>
      <c r="BZ32" s="43">
        <v>3.0684</v>
      </c>
      <c r="CA32" s="43">
        <v>25.1586</v>
      </c>
      <c r="CB32" s="43">
        <v>1.3832</v>
      </c>
      <c r="CC32" s="43">
        <v>0.68</v>
      </c>
      <c r="CD32" s="43">
        <v>24.868120000000001</v>
      </c>
      <c r="CE32" s="43">
        <v>444.84847000000002</v>
      </c>
      <c r="CF32" s="43">
        <v>11.305300000000001</v>
      </c>
      <c r="CG32" s="43">
        <v>147.51833999999999</v>
      </c>
      <c r="CH32" s="43">
        <v>16.840299999999999</v>
      </c>
      <c r="CI32" s="43"/>
      <c r="CJ32" s="43"/>
      <c r="CK32" s="43">
        <v>16.109100000000002</v>
      </c>
      <c r="CL32" s="43">
        <v>4.2820099999999996</v>
      </c>
      <c r="CM32" s="43"/>
      <c r="CN32" s="43"/>
      <c r="CO32" s="43">
        <v>15.455159999999999</v>
      </c>
      <c r="CP32" s="43">
        <v>283.14999999999998</v>
      </c>
      <c r="CQ32" s="43"/>
      <c r="CR32" s="43">
        <v>39.369</v>
      </c>
      <c r="CS32" s="43"/>
      <c r="CT32" s="43">
        <v>10.834</v>
      </c>
    </row>
    <row r="33" spans="1:98" ht="15.6" x14ac:dyDescent="0.3">
      <c r="A33" s="1"/>
      <c r="B33" s="42" t="s">
        <v>779</v>
      </c>
      <c r="C33" s="43"/>
      <c r="D33" s="43"/>
      <c r="E33" s="43">
        <v>35.721939999999996</v>
      </c>
      <c r="F33" s="43">
        <v>11.084</v>
      </c>
      <c r="G33" s="43"/>
      <c r="H33" s="43"/>
      <c r="I33" s="43"/>
      <c r="J33" s="43"/>
      <c r="K33" s="43"/>
      <c r="L33" s="43">
        <v>26.785900000000002</v>
      </c>
      <c r="M33" s="43">
        <v>14.03731</v>
      </c>
      <c r="N33" s="43">
        <v>12.48</v>
      </c>
      <c r="O33" s="43">
        <v>30.594000000000001</v>
      </c>
      <c r="P33" s="43"/>
      <c r="Q33" s="43"/>
      <c r="R33" s="43">
        <v>49.616</v>
      </c>
      <c r="S33" s="43"/>
      <c r="T33" s="43">
        <v>50.912399999999998</v>
      </c>
      <c r="U33" s="43"/>
      <c r="V33" s="43">
        <v>8.9</v>
      </c>
      <c r="W33" s="43"/>
      <c r="X33" s="43">
        <v>142.96284</v>
      </c>
      <c r="Y33" s="43"/>
      <c r="Z33" s="43"/>
      <c r="AA33" s="43"/>
      <c r="AB33" s="43"/>
      <c r="AC33" s="43">
        <v>16.190000000000001</v>
      </c>
      <c r="AD33" s="43"/>
      <c r="AE33" s="43"/>
      <c r="AF33" s="43"/>
      <c r="AG33" s="43"/>
      <c r="AH33" s="43"/>
      <c r="AI33" s="43"/>
      <c r="AJ33" s="43"/>
      <c r="AK33" s="43">
        <v>0</v>
      </c>
      <c r="AL33" s="43">
        <v>3.4618000000000002</v>
      </c>
      <c r="AM33" s="43">
        <v>50.776980000000002</v>
      </c>
      <c r="AN33" s="43">
        <v>116.60093999999999</v>
      </c>
      <c r="AO33" s="43">
        <v>27.305399999999999</v>
      </c>
      <c r="AP33" s="43">
        <v>0.64</v>
      </c>
      <c r="AQ33" s="43">
        <v>124.56</v>
      </c>
      <c r="AR33" s="43"/>
      <c r="AS33" s="43">
        <v>37.1845</v>
      </c>
      <c r="AT33" s="43">
        <v>33.070459999999997</v>
      </c>
      <c r="AU33" s="43"/>
      <c r="AV33" s="43">
        <v>194.99645000000001</v>
      </c>
      <c r="AW33" s="43">
        <v>36.177100000000003</v>
      </c>
      <c r="AX33" s="43"/>
      <c r="AY33" s="43">
        <v>0.20491999999999999</v>
      </c>
      <c r="AZ33" s="43"/>
      <c r="BA33" s="43">
        <v>2.2999999999999998</v>
      </c>
      <c r="BB33" s="43"/>
      <c r="BC33" s="43">
        <v>53.239870000000003</v>
      </c>
      <c r="BD33" s="43"/>
      <c r="BE33" s="43">
        <v>11.8</v>
      </c>
      <c r="BF33" s="43"/>
      <c r="BG33" s="43"/>
      <c r="BH33" s="43"/>
      <c r="BI33" s="43">
        <v>15.612830000000001</v>
      </c>
      <c r="BJ33" s="43"/>
      <c r="BK33" s="43"/>
      <c r="BL33" s="43"/>
      <c r="BM33" s="43">
        <v>8.7189999999999994</v>
      </c>
      <c r="BN33" s="43">
        <v>44.25</v>
      </c>
      <c r="BO33" s="43">
        <v>1.92</v>
      </c>
      <c r="BP33" s="43">
        <v>138.41434000000001</v>
      </c>
      <c r="BQ33" s="43"/>
      <c r="BR33" s="43">
        <v>5.6321000000000003</v>
      </c>
      <c r="BS33" s="43">
        <v>127.76361</v>
      </c>
      <c r="BT33" s="43">
        <v>11.996029999999999</v>
      </c>
      <c r="BU33" s="43"/>
      <c r="BV33" s="43">
        <v>31.623799999999999</v>
      </c>
      <c r="BW33" s="43">
        <v>4.0072999999999999</v>
      </c>
      <c r="BX33" s="43"/>
      <c r="BY33" s="43"/>
      <c r="BZ33" s="43">
        <v>3.0240999999999998</v>
      </c>
      <c r="CA33" s="43">
        <v>25.174440000000001</v>
      </c>
      <c r="CB33" s="43">
        <v>1.3925000000000001</v>
      </c>
      <c r="CC33" s="43">
        <v>0.66</v>
      </c>
      <c r="CD33" s="43">
        <v>24.562149999999999</v>
      </c>
      <c r="CE33" s="43">
        <v>449.24045000000001</v>
      </c>
      <c r="CF33" s="43">
        <v>11.341799999999999</v>
      </c>
      <c r="CG33" s="43">
        <v>142.32544999999999</v>
      </c>
      <c r="CH33" s="43">
        <v>17.268470000000001</v>
      </c>
      <c r="CI33" s="43"/>
      <c r="CJ33" s="43"/>
      <c r="CK33" s="43">
        <v>15.4931</v>
      </c>
      <c r="CL33" s="43">
        <v>4.2736799999999997</v>
      </c>
      <c r="CM33" s="43"/>
      <c r="CN33" s="43"/>
      <c r="CO33" s="43">
        <v>16.001049999999999</v>
      </c>
      <c r="CP33" s="43">
        <v>283.54000000000002</v>
      </c>
      <c r="CQ33" s="43"/>
      <c r="CR33" s="43">
        <v>39.722000000000001</v>
      </c>
      <c r="CS33" s="43"/>
      <c r="CT33" s="43">
        <v>10.702999999999999</v>
      </c>
    </row>
    <row r="34" spans="1:98" ht="15.6" x14ac:dyDescent="0.3">
      <c r="A34" s="1"/>
      <c r="B34" s="42" t="s">
        <v>780</v>
      </c>
      <c r="C34" s="43"/>
      <c r="D34" s="43"/>
      <c r="E34" s="43">
        <v>31.174659999999999</v>
      </c>
      <c r="F34" s="43">
        <v>11.936</v>
      </c>
      <c r="G34" s="43"/>
      <c r="H34" s="43"/>
      <c r="I34" s="43"/>
      <c r="J34" s="43"/>
      <c r="K34" s="43"/>
      <c r="L34" s="43">
        <v>27.2531</v>
      </c>
      <c r="M34" s="43">
        <v>14.886699999999999</v>
      </c>
      <c r="N34" s="43">
        <v>12.73</v>
      </c>
      <c r="O34" s="43">
        <v>30.422000000000001</v>
      </c>
      <c r="P34" s="43"/>
      <c r="Q34" s="43"/>
      <c r="R34" s="43">
        <v>49.265000000000001</v>
      </c>
      <c r="S34" s="43"/>
      <c r="T34" s="43">
        <v>48.3339</v>
      </c>
      <c r="U34" s="43"/>
      <c r="V34" s="43">
        <v>9</v>
      </c>
      <c r="W34" s="43"/>
      <c r="X34" s="43">
        <v>112.12927000000001</v>
      </c>
      <c r="Y34" s="43"/>
      <c r="Z34" s="43"/>
      <c r="AA34" s="43"/>
      <c r="AB34" s="43"/>
      <c r="AC34" s="43">
        <v>16.399999999999999</v>
      </c>
      <c r="AD34" s="43"/>
      <c r="AE34" s="43"/>
      <c r="AF34" s="43"/>
      <c r="AG34" s="43"/>
      <c r="AH34" s="43"/>
      <c r="AI34" s="43"/>
      <c r="AJ34" s="43"/>
      <c r="AK34" s="43">
        <v>0</v>
      </c>
      <c r="AL34" s="43">
        <v>3.5779999999999998</v>
      </c>
      <c r="AM34" s="43">
        <v>50.502630000000003</v>
      </c>
      <c r="AN34" s="43">
        <v>118.41625999999999</v>
      </c>
      <c r="AO34" s="43">
        <v>26.83</v>
      </c>
      <c r="AP34" s="43">
        <v>0.45</v>
      </c>
      <c r="AQ34" s="43">
        <v>123.38</v>
      </c>
      <c r="AR34" s="43"/>
      <c r="AS34" s="43">
        <v>36.876860000000001</v>
      </c>
      <c r="AT34" s="43">
        <v>33.551609999999997</v>
      </c>
      <c r="AU34" s="43"/>
      <c r="AV34" s="43">
        <v>196.10055</v>
      </c>
      <c r="AW34" s="43">
        <v>36.585099999999997</v>
      </c>
      <c r="AX34" s="43"/>
      <c r="AY34" s="43">
        <v>0.19192999999999999</v>
      </c>
      <c r="AZ34" s="43"/>
      <c r="BA34" s="43">
        <v>1.7</v>
      </c>
      <c r="BB34" s="43"/>
      <c r="BC34" s="43">
        <v>53.124980000000001</v>
      </c>
      <c r="BD34" s="43"/>
      <c r="BE34" s="43">
        <v>11.8</v>
      </c>
      <c r="BF34" s="43"/>
      <c r="BG34" s="43"/>
      <c r="BH34" s="43"/>
      <c r="BI34" s="43">
        <v>16.339410000000001</v>
      </c>
      <c r="BJ34" s="43"/>
      <c r="BK34" s="43"/>
      <c r="BL34" s="43"/>
      <c r="BM34" s="43">
        <v>8.484</v>
      </c>
      <c r="BN34" s="43">
        <v>42.576999999999998</v>
      </c>
      <c r="BO34" s="43">
        <v>1.94</v>
      </c>
      <c r="BP34" s="43">
        <v>139.66952000000001</v>
      </c>
      <c r="BQ34" s="43"/>
      <c r="BR34" s="43">
        <v>5.7637999999999998</v>
      </c>
      <c r="BS34" s="43">
        <v>128.56263000000001</v>
      </c>
      <c r="BT34" s="43">
        <v>12.67051</v>
      </c>
      <c r="BU34" s="43"/>
      <c r="BV34" s="43">
        <v>29.672599999999999</v>
      </c>
      <c r="BW34" s="43">
        <v>3.7307000000000001</v>
      </c>
      <c r="BX34" s="43"/>
      <c r="BY34" s="43"/>
      <c r="BZ34" s="43">
        <v>3.0024000000000002</v>
      </c>
      <c r="CA34" s="43">
        <v>25.11495</v>
      </c>
      <c r="CB34" s="43">
        <v>1.4020999999999999</v>
      </c>
      <c r="CC34" s="43">
        <v>0.69</v>
      </c>
      <c r="CD34" s="43">
        <v>25.061350000000001</v>
      </c>
      <c r="CE34" s="43">
        <v>449.41426000000001</v>
      </c>
      <c r="CF34" s="43">
        <v>11.339700000000001</v>
      </c>
      <c r="CG34" s="43">
        <v>147.03868</v>
      </c>
      <c r="CH34" s="43">
        <v>16.380700000000001</v>
      </c>
      <c r="CI34" s="43"/>
      <c r="CJ34" s="43"/>
      <c r="CK34" s="43">
        <v>15.854900000000001</v>
      </c>
      <c r="CL34" s="43">
        <v>4.4961200000000003</v>
      </c>
      <c r="CM34" s="43"/>
      <c r="CN34" s="43"/>
      <c r="CO34" s="43">
        <v>15.137779999999999</v>
      </c>
      <c r="CP34" s="43">
        <v>263.06</v>
      </c>
      <c r="CQ34" s="43"/>
      <c r="CR34" s="43">
        <v>40.200000000000003</v>
      </c>
      <c r="CS34" s="43"/>
      <c r="CT34" s="43">
        <v>12.234999999999999</v>
      </c>
    </row>
    <row r="35" spans="1:98" ht="15.6" x14ac:dyDescent="0.3">
      <c r="A35" s="1"/>
      <c r="B35" s="42" t="s">
        <v>781</v>
      </c>
      <c r="C35" s="43"/>
      <c r="D35" s="43"/>
      <c r="E35" s="43">
        <v>31.85406</v>
      </c>
      <c r="F35" s="43">
        <v>13.475</v>
      </c>
      <c r="G35" s="43"/>
      <c r="H35" s="43"/>
      <c r="I35" s="43"/>
      <c r="J35" s="43"/>
      <c r="K35" s="43"/>
      <c r="L35" s="43">
        <v>27.209</v>
      </c>
      <c r="M35" s="43">
        <v>14.7967</v>
      </c>
      <c r="N35" s="43">
        <v>12.74</v>
      </c>
      <c r="O35" s="43">
        <v>29.724</v>
      </c>
      <c r="P35" s="43"/>
      <c r="Q35" s="43"/>
      <c r="R35" s="43">
        <v>49.372999999999998</v>
      </c>
      <c r="S35" s="43"/>
      <c r="T35" s="43">
        <v>53.366999999999997</v>
      </c>
      <c r="U35" s="43"/>
      <c r="V35" s="43">
        <v>9.1</v>
      </c>
      <c r="W35" s="43"/>
      <c r="X35" s="43">
        <v>145.92807999999999</v>
      </c>
      <c r="Y35" s="43"/>
      <c r="Z35" s="43"/>
      <c r="AA35" s="43"/>
      <c r="AB35" s="43"/>
      <c r="AC35" s="43">
        <v>16.23</v>
      </c>
      <c r="AD35" s="43"/>
      <c r="AE35" s="43"/>
      <c r="AF35" s="43"/>
      <c r="AG35" s="43"/>
      <c r="AH35" s="43"/>
      <c r="AI35" s="43"/>
      <c r="AJ35" s="43"/>
      <c r="AK35" s="43">
        <v>0</v>
      </c>
      <c r="AL35" s="43">
        <v>3.5293000000000001</v>
      </c>
      <c r="AM35" s="43">
        <v>49.91666</v>
      </c>
      <c r="AN35" s="43">
        <v>116.36651999999999</v>
      </c>
      <c r="AO35" s="43">
        <v>26.7729</v>
      </c>
      <c r="AP35" s="43">
        <v>0.73</v>
      </c>
      <c r="AQ35" s="43">
        <v>121.63</v>
      </c>
      <c r="AR35" s="43"/>
      <c r="AS35" s="43">
        <v>37.78322</v>
      </c>
      <c r="AT35" s="43">
        <v>32.978470000000002</v>
      </c>
      <c r="AU35" s="43"/>
      <c r="AV35" s="43">
        <v>195.92567</v>
      </c>
      <c r="AW35" s="43">
        <v>36.573</v>
      </c>
      <c r="AX35" s="43"/>
      <c r="AY35" s="43">
        <v>0.24573999999999999</v>
      </c>
      <c r="AZ35" s="43"/>
      <c r="BA35" s="43">
        <v>1.7</v>
      </c>
      <c r="BB35" s="43"/>
      <c r="BC35" s="43">
        <v>53.642760000000003</v>
      </c>
      <c r="BD35" s="43"/>
      <c r="BE35" s="43">
        <v>11.8</v>
      </c>
      <c r="BF35" s="43"/>
      <c r="BG35" s="43"/>
      <c r="BH35" s="43"/>
      <c r="BI35" s="43">
        <v>16.04815</v>
      </c>
      <c r="BJ35" s="43"/>
      <c r="BK35" s="43"/>
      <c r="BL35" s="43"/>
      <c r="BM35" s="43">
        <v>8.4529999999999994</v>
      </c>
      <c r="BN35" s="43">
        <v>43.265000000000001</v>
      </c>
      <c r="BO35" s="43">
        <v>1.71</v>
      </c>
      <c r="BP35" s="43">
        <v>140.43754999999999</v>
      </c>
      <c r="BQ35" s="43"/>
      <c r="BR35" s="43">
        <v>5.5439999999999996</v>
      </c>
      <c r="BS35" s="43">
        <v>129.55157</v>
      </c>
      <c r="BT35" s="43">
        <v>13.431089999999999</v>
      </c>
      <c r="BU35" s="43"/>
      <c r="BV35" s="43">
        <v>27.716200000000001</v>
      </c>
      <c r="BW35" s="43">
        <v>3.87202</v>
      </c>
      <c r="BX35" s="43"/>
      <c r="BY35" s="43"/>
      <c r="BZ35" s="43">
        <v>2.9310999999999998</v>
      </c>
      <c r="CA35" s="43">
        <v>25.163119999999999</v>
      </c>
      <c r="CB35" s="43">
        <v>1.4117999999999999</v>
      </c>
      <c r="CC35" s="43">
        <v>0.7</v>
      </c>
      <c r="CD35" s="43">
        <v>26.339089999999999</v>
      </c>
      <c r="CE35" s="43">
        <v>458.07002999999997</v>
      </c>
      <c r="CF35" s="43">
        <v>11.275499999999999</v>
      </c>
      <c r="CG35" s="43">
        <v>145.19408000000001</v>
      </c>
      <c r="CH35" s="43">
        <v>16.573149999999998</v>
      </c>
      <c r="CI35" s="43"/>
      <c r="CJ35" s="43"/>
      <c r="CK35" s="43">
        <v>16.761800000000001</v>
      </c>
      <c r="CL35" s="43">
        <v>4.6631999999999998</v>
      </c>
      <c r="CM35" s="43"/>
      <c r="CN35" s="43"/>
      <c r="CO35" s="43">
        <v>16.38663</v>
      </c>
      <c r="CP35" s="43">
        <v>282.55</v>
      </c>
      <c r="CQ35" s="43"/>
      <c r="CR35" s="43">
        <v>40.201000000000001</v>
      </c>
      <c r="CS35" s="43"/>
      <c r="CT35" s="43">
        <v>14.506</v>
      </c>
    </row>
    <row r="36" spans="1:98" ht="15.6" x14ac:dyDescent="0.3">
      <c r="A36" s="1"/>
      <c r="B36" s="42" t="s">
        <v>782</v>
      </c>
      <c r="C36" s="43"/>
      <c r="D36" s="43"/>
      <c r="E36" s="43">
        <v>31.983779999999999</v>
      </c>
      <c r="F36" s="43">
        <v>13.224</v>
      </c>
      <c r="G36" s="43"/>
      <c r="H36" s="43"/>
      <c r="I36" s="43"/>
      <c r="J36" s="43"/>
      <c r="K36" s="43"/>
      <c r="L36" s="43">
        <v>27.389199999999999</v>
      </c>
      <c r="M36" s="43">
        <v>14.687569999999999</v>
      </c>
      <c r="N36" s="43">
        <v>12.81</v>
      </c>
      <c r="O36" s="43">
        <v>29.888000000000002</v>
      </c>
      <c r="P36" s="43"/>
      <c r="Q36" s="43"/>
      <c r="R36" s="43">
        <v>49.642000000000003</v>
      </c>
      <c r="S36" s="43"/>
      <c r="T36" s="43">
        <v>36.028799999999997</v>
      </c>
      <c r="U36" s="43"/>
      <c r="V36" s="43">
        <v>9.1</v>
      </c>
      <c r="W36" s="43"/>
      <c r="X36" s="43">
        <v>125.22973</v>
      </c>
      <c r="Y36" s="43"/>
      <c r="Z36" s="43"/>
      <c r="AA36" s="43"/>
      <c r="AB36" s="43"/>
      <c r="AC36" s="43">
        <v>15.71</v>
      </c>
      <c r="AD36" s="43"/>
      <c r="AE36" s="43"/>
      <c r="AF36" s="43"/>
      <c r="AG36" s="43"/>
      <c r="AH36" s="43"/>
      <c r="AI36" s="43"/>
      <c r="AJ36" s="43"/>
      <c r="AK36" s="43">
        <v>0</v>
      </c>
      <c r="AL36" s="43">
        <v>3.4805999999999999</v>
      </c>
      <c r="AM36" s="43">
        <v>48.257680000000001</v>
      </c>
      <c r="AN36" s="43">
        <v>121.34072999999999</v>
      </c>
      <c r="AO36" s="43">
        <v>27.094000000000001</v>
      </c>
      <c r="AP36" s="43">
        <v>0.86</v>
      </c>
      <c r="AQ36" s="43">
        <v>123.34</v>
      </c>
      <c r="AR36" s="43"/>
      <c r="AS36" s="43">
        <v>37.934480000000001</v>
      </c>
      <c r="AT36" s="43">
        <v>33.851570000000002</v>
      </c>
      <c r="AU36" s="43"/>
      <c r="AV36" s="43">
        <v>193.57392999999999</v>
      </c>
      <c r="AW36" s="43">
        <v>36.586500000000001</v>
      </c>
      <c r="AX36" s="43"/>
      <c r="AY36" s="43">
        <v>0.21509</v>
      </c>
      <c r="AZ36" s="43"/>
      <c r="BA36" s="43">
        <v>1.8</v>
      </c>
      <c r="BB36" s="43"/>
      <c r="BC36" s="43">
        <v>55.289960000000001</v>
      </c>
      <c r="BD36" s="43"/>
      <c r="BE36" s="43">
        <v>11.8</v>
      </c>
      <c r="BF36" s="43"/>
      <c r="BG36" s="43"/>
      <c r="BH36" s="43"/>
      <c r="BI36" s="43">
        <v>16.2136</v>
      </c>
      <c r="BJ36" s="43"/>
      <c r="BK36" s="43"/>
      <c r="BL36" s="43"/>
      <c r="BM36" s="43">
        <v>8.6159999999999997</v>
      </c>
      <c r="BN36" s="43">
        <v>42.832000000000001</v>
      </c>
      <c r="BO36" s="43">
        <v>1.87</v>
      </c>
      <c r="BP36" s="43">
        <v>138.30345</v>
      </c>
      <c r="BQ36" s="43"/>
      <c r="BR36" s="43">
        <v>5.5480999999999998</v>
      </c>
      <c r="BS36" s="43">
        <v>128.33671000000001</v>
      </c>
      <c r="BT36" s="43">
        <v>13.297029999999999</v>
      </c>
      <c r="BU36" s="43"/>
      <c r="BV36" s="43">
        <v>32.581200000000003</v>
      </c>
      <c r="BW36" s="43">
        <v>3.9659300000000002</v>
      </c>
      <c r="BX36" s="43"/>
      <c r="BY36" s="43"/>
      <c r="BZ36" s="43">
        <v>3.0400999999999998</v>
      </c>
      <c r="CA36" s="43">
        <v>25.195959999999999</v>
      </c>
      <c r="CB36" s="43">
        <v>1.4291</v>
      </c>
      <c r="CC36" s="43">
        <v>0.67</v>
      </c>
      <c r="CD36" s="43">
        <v>27.108730000000001</v>
      </c>
      <c r="CE36" s="43">
        <v>456.64958000000001</v>
      </c>
      <c r="CF36" s="43">
        <v>11.3089</v>
      </c>
      <c r="CG36" s="43">
        <v>146.65913</v>
      </c>
      <c r="CH36" s="43">
        <v>16.583290000000002</v>
      </c>
      <c r="CI36" s="43"/>
      <c r="CJ36" s="43"/>
      <c r="CK36" s="43">
        <v>16.577500000000001</v>
      </c>
      <c r="CL36" s="43">
        <v>4.5456200000000004</v>
      </c>
      <c r="CM36" s="43"/>
      <c r="CN36" s="43"/>
      <c r="CO36" s="43">
        <v>16.136230000000001</v>
      </c>
      <c r="CP36" s="43">
        <v>279.58</v>
      </c>
      <c r="CQ36" s="43"/>
      <c r="CR36" s="43">
        <v>37.844000000000001</v>
      </c>
      <c r="CS36" s="43"/>
      <c r="CT36" s="43">
        <v>14.385</v>
      </c>
    </row>
    <row r="37" spans="1:98" ht="15.6" x14ac:dyDescent="0.3">
      <c r="A37" s="1"/>
      <c r="B37" s="42" t="s">
        <v>783</v>
      </c>
      <c r="C37" s="43"/>
      <c r="D37" s="43"/>
      <c r="E37" s="43">
        <v>31.34872</v>
      </c>
      <c r="F37" s="43">
        <v>13.128</v>
      </c>
      <c r="G37" s="43"/>
      <c r="H37" s="43"/>
      <c r="I37" s="43"/>
      <c r="J37" s="43"/>
      <c r="K37" s="43"/>
      <c r="L37" s="43">
        <v>27.210599999999999</v>
      </c>
      <c r="M37" s="43">
        <v>15.39124</v>
      </c>
      <c r="N37" s="43">
        <v>13.3</v>
      </c>
      <c r="O37" s="43">
        <v>29.666</v>
      </c>
      <c r="P37" s="43"/>
      <c r="Q37" s="43"/>
      <c r="R37" s="43">
        <v>49.665999999999997</v>
      </c>
      <c r="S37" s="43"/>
      <c r="T37" s="43">
        <v>36.404800000000002</v>
      </c>
      <c r="U37" s="43"/>
      <c r="V37" s="43">
        <v>9.1</v>
      </c>
      <c r="W37" s="43"/>
      <c r="X37" s="43">
        <v>102.36064</v>
      </c>
      <c r="Y37" s="43"/>
      <c r="Z37" s="43"/>
      <c r="AA37" s="43"/>
      <c r="AB37" s="43"/>
      <c r="AC37" s="43">
        <v>15.4</v>
      </c>
      <c r="AD37" s="43"/>
      <c r="AE37" s="43"/>
      <c r="AF37" s="43"/>
      <c r="AG37" s="43"/>
      <c r="AH37" s="43"/>
      <c r="AI37" s="43"/>
      <c r="AJ37" s="43"/>
      <c r="AK37" s="43">
        <v>0</v>
      </c>
      <c r="AL37" s="43">
        <v>3.6118000000000001</v>
      </c>
      <c r="AM37" s="43">
        <v>46.018770000000004</v>
      </c>
      <c r="AN37" s="43">
        <v>119.34983</v>
      </c>
      <c r="AO37" s="43">
        <v>28.1999</v>
      </c>
      <c r="AP37" s="43">
        <v>0.97</v>
      </c>
      <c r="AQ37" s="43">
        <v>122.41</v>
      </c>
      <c r="AR37" s="43"/>
      <c r="AS37" s="43">
        <v>38.615839999999999</v>
      </c>
      <c r="AT37" s="43">
        <v>34.018320000000003</v>
      </c>
      <c r="AU37" s="43"/>
      <c r="AV37" s="43">
        <v>194.55404999999999</v>
      </c>
      <c r="AW37" s="43">
        <v>36.941800000000001</v>
      </c>
      <c r="AX37" s="43"/>
      <c r="AY37" s="43">
        <v>0.18859000000000001</v>
      </c>
      <c r="AZ37" s="43"/>
      <c r="BA37" s="43">
        <v>1.8</v>
      </c>
      <c r="BB37" s="43"/>
      <c r="BC37" s="43">
        <v>55.91863</v>
      </c>
      <c r="BD37" s="43"/>
      <c r="BE37" s="43">
        <v>11.3</v>
      </c>
      <c r="BF37" s="43"/>
      <c r="BG37" s="43"/>
      <c r="BH37" s="43"/>
      <c r="BI37" s="43">
        <v>16.228179999999998</v>
      </c>
      <c r="BJ37" s="43"/>
      <c r="BK37" s="43"/>
      <c r="BL37" s="43"/>
      <c r="BM37" s="43">
        <v>8.6329999999999991</v>
      </c>
      <c r="BN37" s="43">
        <v>43.116999999999997</v>
      </c>
      <c r="BO37" s="43">
        <v>1.84</v>
      </c>
      <c r="BP37" s="43">
        <v>138.80466000000001</v>
      </c>
      <c r="BQ37" s="43"/>
      <c r="BR37" s="43">
        <v>5.4862000000000002</v>
      </c>
      <c r="BS37" s="43">
        <v>128.85083</v>
      </c>
      <c r="BT37" s="43">
        <v>13.031610000000001</v>
      </c>
      <c r="BU37" s="43"/>
      <c r="BV37" s="43">
        <v>34.467300000000002</v>
      </c>
      <c r="BW37" s="43">
        <v>4.0273599999999998</v>
      </c>
      <c r="BX37" s="43"/>
      <c r="BY37" s="43"/>
      <c r="BZ37" s="43">
        <v>2.9424999999999999</v>
      </c>
      <c r="CA37" s="43">
        <v>25.164680000000001</v>
      </c>
      <c r="CB37" s="43">
        <v>1.4158999999999999</v>
      </c>
      <c r="CC37" s="43">
        <v>0.66</v>
      </c>
      <c r="CD37" s="43">
        <v>27.400939999999999</v>
      </c>
      <c r="CE37" s="43">
        <v>459.75281999999999</v>
      </c>
      <c r="CF37" s="43">
        <v>11.7463</v>
      </c>
      <c r="CG37" s="43">
        <v>147.36213000000001</v>
      </c>
      <c r="CH37" s="43">
        <v>17.018630000000002</v>
      </c>
      <c r="CI37" s="43"/>
      <c r="CJ37" s="43"/>
      <c r="CK37" s="43">
        <v>16.532299999999999</v>
      </c>
      <c r="CL37" s="43">
        <v>4.1962000000000002</v>
      </c>
      <c r="CM37" s="43"/>
      <c r="CN37" s="43"/>
      <c r="CO37" s="43">
        <v>16.862939999999998</v>
      </c>
      <c r="CP37" s="43">
        <v>280.23</v>
      </c>
      <c r="CQ37" s="43"/>
      <c r="CR37" s="43">
        <v>39.256</v>
      </c>
      <c r="CS37" s="43"/>
      <c r="CT37" s="43">
        <v>14.134</v>
      </c>
    </row>
    <row r="38" spans="1:98" ht="15.6" x14ac:dyDescent="0.3">
      <c r="A38" s="1"/>
      <c r="B38" s="42" t="s">
        <v>784</v>
      </c>
      <c r="C38" s="43"/>
      <c r="D38" s="43"/>
      <c r="E38" s="43">
        <v>30.985779999999998</v>
      </c>
      <c r="F38" s="43">
        <v>13.118</v>
      </c>
      <c r="G38" s="43"/>
      <c r="H38" s="43"/>
      <c r="I38" s="43"/>
      <c r="J38" s="43"/>
      <c r="K38" s="43"/>
      <c r="L38" s="43">
        <v>27.324100000000001</v>
      </c>
      <c r="M38" s="43">
        <v>14.623010000000001</v>
      </c>
      <c r="N38" s="43">
        <v>12.73</v>
      </c>
      <c r="O38" s="43">
        <v>29.463999999999999</v>
      </c>
      <c r="P38" s="43"/>
      <c r="Q38" s="43"/>
      <c r="R38" s="43">
        <v>49.444000000000003</v>
      </c>
      <c r="S38" s="43"/>
      <c r="T38" s="43">
        <v>46.502200000000002</v>
      </c>
      <c r="U38" s="43"/>
      <c r="V38" s="43">
        <v>9.3000000000000007</v>
      </c>
      <c r="W38" s="43"/>
      <c r="X38" s="43">
        <v>130.30466000000001</v>
      </c>
      <c r="Y38" s="43"/>
      <c r="Z38" s="43"/>
      <c r="AA38" s="43"/>
      <c r="AB38" s="43"/>
      <c r="AC38" s="43">
        <v>14.85</v>
      </c>
      <c r="AD38" s="43"/>
      <c r="AE38" s="43"/>
      <c r="AF38" s="43"/>
      <c r="AG38" s="43"/>
      <c r="AH38" s="43"/>
      <c r="AI38" s="43"/>
      <c r="AJ38" s="43"/>
      <c r="AK38" s="43">
        <v>0</v>
      </c>
      <c r="AL38" s="43">
        <v>3.5249999999999999</v>
      </c>
      <c r="AM38" s="43">
        <v>47.851419999999997</v>
      </c>
      <c r="AN38" s="43">
        <v>118.92764</v>
      </c>
      <c r="AO38" s="43">
        <v>28.335699999999999</v>
      </c>
      <c r="AP38" s="43">
        <v>0.6</v>
      </c>
      <c r="AQ38" s="43">
        <v>123.41</v>
      </c>
      <c r="AR38" s="43"/>
      <c r="AS38" s="43">
        <v>37.714089999999999</v>
      </c>
      <c r="AT38" s="43">
        <v>33.558660000000003</v>
      </c>
      <c r="AU38" s="43"/>
      <c r="AV38" s="43">
        <v>195.36259999999999</v>
      </c>
      <c r="AW38" s="43">
        <v>37.178600000000003</v>
      </c>
      <c r="AX38" s="43"/>
      <c r="AY38" s="43">
        <v>0.25890999999999997</v>
      </c>
      <c r="AZ38" s="43"/>
      <c r="BA38" s="43">
        <v>2.1</v>
      </c>
      <c r="BB38" s="43"/>
      <c r="BC38" s="43">
        <v>57.203760000000003</v>
      </c>
      <c r="BD38" s="43"/>
      <c r="BE38" s="43">
        <v>11.3</v>
      </c>
      <c r="BF38" s="43"/>
      <c r="BG38" s="43"/>
      <c r="BH38" s="43"/>
      <c r="BI38" s="43">
        <v>16.029489999999999</v>
      </c>
      <c r="BJ38" s="43"/>
      <c r="BK38" s="43"/>
      <c r="BL38" s="43"/>
      <c r="BM38" s="43">
        <v>8.5640000000000001</v>
      </c>
      <c r="BN38" s="43">
        <v>43.451000000000001</v>
      </c>
      <c r="BO38" s="43">
        <v>1.82</v>
      </c>
      <c r="BP38" s="43">
        <v>140.21597</v>
      </c>
      <c r="BQ38" s="43"/>
      <c r="BR38" s="43">
        <v>5.7008999999999999</v>
      </c>
      <c r="BS38" s="43">
        <v>129.47963999999999</v>
      </c>
      <c r="BT38" s="43">
        <v>13.358180000000001</v>
      </c>
      <c r="BU38" s="43"/>
      <c r="BV38" s="43">
        <v>34.740499999999997</v>
      </c>
      <c r="BW38" s="43">
        <v>3.8865599999999998</v>
      </c>
      <c r="BX38" s="43"/>
      <c r="BY38" s="43"/>
      <c r="BZ38" s="43">
        <v>2.9148000000000001</v>
      </c>
      <c r="CA38" s="43">
        <v>25.173739999999999</v>
      </c>
      <c r="CB38" s="43">
        <v>1.4059999999999999</v>
      </c>
      <c r="CC38" s="43">
        <v>0.66</v>
      </c>
      <c r="CD38" s="43">
        <v>26.976590000000002</v>
      </c>
      <c r="CE38" s="43">
        <v>455.06903</v>
      </c>
      <c r="CF38" s="43">
        <v>11.7561</v>
      </c>
      <c r="CG38" s="43">
        <v>146.60006999999999</v>
      </c>
      <c r="CH38" s="43">
        <v>17.592569999999998</v>
      </c>
      <c r="CI38" s="43"/>
      <c r="CJ38" s="43"/>
      <c r="CK38" s="43">
        <v>16.8672</v>
      </c>
      <c r="CL38" s="43">
        <v>4.6998899999999999</v>
      </c>
      <c r="CM38" s="43"/>
      <c r="CN38" s="43"/>
      <c r="CO38" s="43">
        <v>16.991129999999998</v>
      </c>
      <c r="CP38" s="43">
        <v>280.24</v>
      </c>
      <c r="CQ38" s="43"/>
      <c r="CR38" s="43">
        <v>39.073999999999998</v>
      </c>
      <c r="CS38" s="43"/>
      <c r="CT38" s="43">
        <v>29.736000000000001</v>
      </c>
    </row>
    <row r="39" spans="1:98" ht="15.6" x14ac:dyDescent="0.3">
      <c r="A39" s="1"/>
      <c r="B39" s="42" t="s">
        <v>785</v>
      </c>
      <c r="C39" s="43"/>
      <c r="D39" s="43"/>
      <c r="E39" s="43">
        <v>26.806809999999999</v>
      </c>
      <c r="F39" s="43">
        <v>13.084</v>
      </c>
      <c r="G39" s="43"/>
      <c r="H39" s="43"/>
      <c r="I39" s="43"/>
      <c r="J39" s="43"/>
      <c r="K39" s="43"/>
      <c r="L39" s="43">
        <v>27.482500000000002</v>
      </c>
      <c r="M39" s="43">
        <v>14.56016</v>
      </c>
      <c r="N39" s="43">
        <v>13.24</v>
      </c>
      <c r="O39" s="43">
        <v>29.315999999999999</v>
      </c>
      <c r="P39" s="43"/>
      <c r="Q39" s="43"/>
      <c r="R39" s="43">
        <v>49.503</v>
      </c>
      <c r="S39" s="43"/>
      <c r="T39" s="43">
        <v>44.353999999999999</v>
      </c>
      <c r="U39" s="43"/>
      <c r="V39" s="43">
        <v>9.6</v>
      </c>
      <c r="W39" s="43"/>
      <c r="X39" s="43">
        <v>120.42068999999999</v>
      </c>
      <c r="Y39" s="43"/>
      <c r="Z39" s="43"/>
      <c r="AA39" s="43"/>
      <c r="AB39" s="43"/>
      <c r="AC39" s="43">
        <v>14.66</v>
      </c>
      <c r="AD39" s="43"/>
      <c r="AE39" s="43"/>
      <c r="AF39" s="43"/>
      <c r="AG39" s="43"/>
      <c r="AH39" s="43"/>
      <c r="AI39" s="43"/>
      <c r="AJ39" s="43"/>
      <c r="AK39" s="43">
        <v>0</v>
      </c>
      <c r="AL39" s="43">
        <v>3.6234999999999999</v>
      </c>
      <c r="AM39" s="43">
        <v>48.560459999999999</v>
      </c>
      <c r="AN39" s="43">
        <v>119.12594</v>
      </c>
      <c r="AO39" s="43">
        <v>28.274699999999999</v>
      </c>
      <c r="AP39" s="43">
        <v>0.23</v>
      </c>
      <c r="AQ39" s="43">
        <v>121.54</v>
      </c>
      <c r="AR39" s="43"/>
      <c r="AS39" s="43">
        <v>38.384059999999998</v>
      </c>
      <c r="AT39" s="43">
        <v>33.336959999999998</v>
      </c>
      <c r="AU39" s="43"/>
      <c r="AV39" s="43">
        <v>194.76514</v>
      </c>
      <c r="AW39" s="43">
        <v>37.681399999999996</v>
      </c>
      <c r="AX39" s="43"/>
      <c r="AY39" s="43">
        <v>0.33289000000000002</v>
      </c>
      <c r="AZ39" s="43"/>
      <c r="BA39" s="43">
        <v>2.4</v>
      </c>
      <c r="BB39" s="43"/>
      <c r="BC39" s="43">
        <v>56.628489999999999</v>
      </c>
      <c r="BD39" s="43"/>
      <c r="BE39" s="43">
        <v>11.3</v>
      </c>
      <c r="BF39" s="43"/>
      <c r="BG39" s="43"/>
      <c r="BH39" s="43"/>
      <c r="BI39" s="43">
        <v>16.342849999999999</v>
      </c>
      <c r="BJ39" s="43"/>
      <c r="BK39" s="43"/>
      <c r="BL39" s="43"/>
      <c r="BM39" s="43">
        <v>8.6430000000000007</v>
      </c>
      <c r="BN39" s="43">
        <v>43.444000000000003</v>
      </c>
      <c r="BO39" s="43">
        <v>1.93</v>
      </c>
      <c r="BP39" s="43">
        <v>139.34422000000001</v>
      </c>
      <c r="BQ39" s="43"/>
      <c r="BR39" s="43">
        <v>5.5038999999999998</v>
      </c>
      <c r="BS39" s="43">
        <v>127.21616</v>
      </c>
      <c r="BT39" s="43">
        <v>12.667199999999999</v>
      </c>
      <c r="BU39" s="43"/>
      <c r="BV39" s="43">
        <v>34.5366</v>
      </c>
      <c r="BW39" s="43">
        <v>3.9036599999999999</v>
      </c>
      <c r="BX39" s="43"/>
      <c r="BY39" s="43"/>
      <c r="BZ39" s="43">
        <v>3.1467000000000001</v>
      </c>
      <c r="CA39" s="43">
        <v>25.16751</v>
      </c>
      <c r="CB39" s="43">
        <v>1.3640000000000001</v>
      </c>
      <c r="CC39" s="43">
        <v>0.6</v>
      </c>
      <c r="CD39" s="43">
        <v>26.151199999999999</v>
      </c>
      <c r="CE39" s="43">
        <v>457.16559000000001</v>
      </c>
      <c r="CF39" s="43">
        <v>11.6709</v>
      </c>
      <c r="CG39" s="43">
        <v>143.30131</v>
      </c>
      <c r="CH39" s="43">
        <v>16.569659999999999</v>
      </c>
      <c r="CI39" s="43"/>
      <c r="CJ39" s="43"/>
      <c r="CK39" s="43">
        <v>16.474900000000002</v>
      </c>
      <c r="CL39" s="43">
        <v>4.7657999999999996</v>
      </c>
      <c r="CM39" s="43"/>
      <c r="CN39" s="43"/>
      <c r="CO39" s="43">
        <v>16.578119999999998</v>
      </c>
      <c r="CP39" s="43">
        <v>279.24</v>
      </c>
      <c r="CQ39" s="43"/>
      <c r="CR39" s="43">
        <v>39.472000000000001</v>
      </c>
      <c r="CS39" s="43"/>
      <c r="CT39" s="43">
        <v>31.823</v>
      </c>
    </row>
    <row r="40" spans="1:98" ht="15.6" x14ac:dyDescent="0.3">
      <c r="A40" s="1"/>
      <c r="B40" s="42" t="s">
        <v>786</v>
      </c>
      <c r="C40" s="43"/>
      <c r="D40" s="43"/>
      <c r="E40" s="43">
        <v>26.230689999999999</v>
      </c>
      <c r="F40" s="43">
        <v>11.925000000000001</v>
      </c>
      <c r="G40" s="43"/>
      <c r="H40" s="43"/>
      <c r="I40" s="43"/>
      <c r="J40" s="43"/>
      <c r="K40" s="43"/>
      <c r="L40" s="43">
        <v>27.5227</v>
      </c>
      <c r="M40" s="43">
        <v>14.543799999999999</v>
      </c>
      <c r="N40" s="43">
        <v>13.36</v>
      </c>
      <c r="O40" s="43">
        <v>29.385999999999999</v>
      </c>
      <c r="P40" s="43"/>
      <c r="Q40" s="43"/>
      <c r="R40" s="43">
        <v>49.497999999999998</v>
      </c>
      <c r="S40" s="43"/>
      <c r="T40" s="43">
        <v>50.269100000000002</v>
      </c>
      <c r="U40" s="43"/>
      <c r="V40" s="43">
        <v>9.6999999999999993</v>
      </c>
      <c r="W40" s="43"/>
      <c r="X40" s="43">
        <v>113.78057</v>
      </c>
      <c r="Y40" s="43"/>
      <c r="Z40" s="43"/>
      <c r="AA40" s="43"/>
      <c r="AB40" s="43"/>
      <c r="AC40" s="43">
        <v>13.9</v>
      </c>
      <c r="AD40" s="43"/>
      <c r="AE40" s="43"/>
      <c r="AF40" s="43"/>
      <c r="AG40" s="43"/>
      <c r="AH40" s="43"/>
      <c r="AI40" s="43"/>
      <c r="AJ40" s="43"/>
      <c r="AK40" s="43">
        <v>0</v>
      </c>
      <c r="AL40" s="43">
        <v>3.6214</v>
      </c>
      <c r="AM40" s="43">
        <v>49.490630000000003</v>
      </c>
      <c r="AN40" s="43">
        <v>118.34209</v>
      </c>
      <c r="AO40" s="43">
        <v>28.042899999999999</v>
      </c>
      <c r="AP40" s="43">
        <v>0.37</v>
      </c>
      <c r="AQ40" s="43">
        <v>123.21</v>
      </c>
      <c r="AR40" s="43"/>
      <c r="AS40" s="43">
        <v>36.788449999999997</v>
      </c>
      <c r="AT40" s="43">
        <v>33.868070000000003</v>
      </c>
      <c r="AU40" s="43"/>
      <c r="AV40" s="43">
        <v>194.04037</v>
      </c>
      <c r="AW40" s="43">
        <v>37.279200000000003</v>
      </c>
      <c r="AX40" s="43"/>
      <c r="AY40" s="43">
        <v>0.27087</v>
      </c>
      <c r="AZ40" s="43"/>
      <c r="BA40" s="43">
        <v>2.1</v>
      </c>
      <c r="BB40" s="43"/>
      <c r="BC40" s="43">
        <v>59.473559999999999</v>
      </c>
      <c r="BD40" s="43"/>
      <c r="BE40" s="43">
        <v>11.3</v>
      </c>
      <c r="BF40" s="43"/>
      <c r="BG40" s="43"/>
      <c r="BH40" s="43"/>
      <c r="BI40" s="43">
        <v>16.534279999999999</v>
      </c>
      <c r="BJ40" s="43"/>
      <c r="BK40" s="43"/>
      <c r="BL40" s="43"/>
      <c r="BM40" s="43">
        <v>8.6370000000000005</v>
      </c>
      <c r="BN40" s="43">
        <v>42.496000000000002</v>
      </c>
      <c r="BO40" s="43">
        <v>2.02</v>
      </c>
      <c r="BP40" s="43">
        <v>138.44798</v>
      </c>
      <c r="BQ40" s="43"/>
      <c r="BR40" s="43">
        <v>5.7282000000000002</v>
      </c>
      <c r="BS40" s="43">
        <v>126.05987</v>
      </c>
      <c r="BT40" s="43">
        <v>12.252929999999999</v>
      </c>
      <c r="BU40" s="43"/>
      <c r="BV40" s="43">
        <v>34.999000000000002</v>
      </c>
      <c r="BW40" s="43">
        <v>4.3754099999999996</v>
      </c>
      <c r="BX40" s="43"/>
      <c r="BY40" s="43"/>
      <c r="BZ40" s="43">
        <v>2.7058</v>
      </c>
      <c r="CA40" s="43">
        <v>25.171600000000002</v>
      </c>
      <c r="CB40" s="43">
        <v>1.3929</v>
      </c>
      <c r="CC40" s="43">
        <v>0.63</v>
      </c>
      <c r="CD40" s="43">
        <v>24.811610000000002</v>
      </c>
      <c r="CE40" s="43">
        <v>451.23111</v>
      </c>
      <c r="CF40" s="43">
        <v>11.3094</v>
      </c>
      <c r="CG40" s="43">
        <v>140.35767000000001</v>
      </c>
      <c r="CH40" s="43">
        <v>17.38542</v>
      </c>
      <c r="CI40" s="43"/>
      <c r="CJ40" s="43"/>
      <c r="CK40" s="43">
        <v>17.9724</v>
      </c>
      <c r="CL40" s="43">
        <v>4.8452799999999998</v>
      </c>
      <c r="CM40" s="43"/>
      <c r="CN40" s="43"/>
      <c r="CO40" s="43">
        <v>16.580200000000001</v>
      </c>
      <c r="CP40" s="43">
        <v>277.95999999999998</v>
      </c>
      <c r="CQ40" s="43"/>
      <c r="CR40" s="43">
        <v>39.848999999999997</v>
      </c>
      <c r="CS40" s="43"/>
      <c r="CT40" s="43">
        <v>31.31</v>
      </c>
    </row>
    <row r="41" spans="1:98" ht="15.6" x14ac:dyDescent="0.3">
      <c r="A41" s="1"/>
      <c r="B41" s="42" t="s">
        <v>787</v>
      </c>
      <c r="C41" s="43"/>
      <c r="D41" s="43"/>
      <c r="E41" s="43">
        <v>26.081720000000001</v>
      </c>
      <c r="F41" s="43">
        <v>11.324</v>
      </c>
      <c r="G41" s="43"/>
      <c r="H41" s="43"/>
      <c r="I41" s="43"/>
      <c r="J41" s="43"/>
      <c r="K41" s="43"/>
      <c r="L41" s="43">
        <v>26.823899999999998</v>
      </c>
      <c r="M41" s="43">
        <v>14.43694</v>
      </c>
      <c r="N41" s="43">
        <v>13.4</v>
      </c>
      <c r="O41" s="43">
        <v>29.364000000000001</v>
      </c>
      <c r="P41" s="43"/>
      <c r="Q41" s="43"/>
      <c r="R41" s="43">
        <v>49.774000000000001</v>
      </c>
      <c r="S41" s="43"/>
      <c r="T41" s="43">
        <v>51.6875</v>
      </c>
      <c r="U41" s="43"/>
      <c r="V41" s="43">
        <v>9.6999999999999993</v>
      </c>
      <c r="W41" s="43"/>
      <c r="X41" s="43">
        <v>61.724159999999998</v>
      </c>
      <c r="Y41" s="43"/>
      <c r="Z41" s="43"/>
      <c r="AA41" s="43"/>
      <c r="AB41" s="43"/>
      <c r="AC41" s="43">
        <v>14.31</v>
      </c>
      <c r="AD41" s="43"/>
      <c r="AE41" s="43"/>
      <c r="AF41" s="43"/>
      <c r="AG41" s="43"/>
      <c r="AH41" s="43"/>
      <c r="AI41" s="43"/>
      <c r="AJ41" s="43"/>
      <c r="AK41" s="43">
        <v>0</v>
      </c>
      <c r="AL41" s="43">
        <v>3.5727000000000002</v>
      </c>
      <c r="AM41" s="43">
        <v>49.93027</v>
      </c>
      <c r="AN41" s="43">
        <v>120.20506</v>
      </c>
      <c r="AO41" s="43">
        <v>28.011399999999998</v>
      </c>
      <c r="AP41" s="43">
        <v>0.4</v>
      </c>
      <c r="AQ41" s="43">
        <v>123.12</v>
      </c>
      <c r="AR41" s="43"/>
      <c r="AS41" s="43">
        <v>35.494259999999997</v>
      </c>
      <c r="AT41" s="43">
        <v>32.004840000000002</v>
      </c>
      <c r="AU41" s="43"/>
      <c r="AV41" s="43">
        <v>195.41785999999999</v>
      </c>
      <c r="AW41" s="43">
        <v>36.1721</v>
      </c>
      <c r="AX41" s="43"/>
      <c r="AY41" s="43">
        <v>0.28309000000000001</v>
      </c>
      <c r="AZ41" s="43"/>
      <c r="BA41" s="43">
        <v>1.7</v>
      </c>
      <c r="BB41" s="43"/>
      <c r="BC41" s="43">
        <v>62.523060000000001</v>
      </c>
      <c r="BD41" s="43"/>
      <c r="BE41" s="43">
        <v>11.3</v>
      </c>
      <c r="BF41" s="43"/>
      <c r="BG41" s="43"/>
      <c r="BH41" s="43"/>
      <c r="BI41" s="43">
        <v>16.64395</v>
      </c>
      <c r="BJ41" s="43"/>
      <c r="BK41" s="43"/>
      <c r="BL41" s="43"/>
      <c r="BM41" s="43">
        <v>8.6280000000000001</v>
      </c>
      <c r="BN41" s="43">
        <v>43.131</v>
      </c>
      <c r="BO41" s="43">
        <v>2</v>
      </c>
      <c r="BP41" s="43">
        <v>139.97707</v>
      </c>
      <c r="BQ41" s="43"/>
      <c r="BR41" s="43">
        <v>5.601</v>
      </c>
      <c r="BS41" s="43">
        <v>127.20235</v>
      </c>
      <c r="BT41" s="43">
        <v>10.68871</v>
      </c>
      <c r="BU41" s="43"/>
      <c r="BV41" s="43">
        <v>35.160499999999999</v>
      </c>
      <c r="BW41" s="43">
        <v>3.85894</v>
      </c>
      <c r="BX41" s="43"/>
      <c r="BY41" s="43"/>
      <c r="BZ41" s="43">
        <v>2.7159</v>
      </c>
      <c r="CA41" s="43">
        <v>25.12903</v>
      </c>
      <c r="CB41" s="43">
        <v>1.3796999999999999</v>
      </c>
      <c r="CC41" s="43">
        <v>0.6</v>
      </c>
      <c r="CD41" s="43">
        <v>26.300809999999998</v>
      </c>
      <c r="CE41" s="43">
        <v>447.17603000000003</v>
      </c>
      <c r="CF41" s="43">
        <v>0</v>
      </c>
      <c r="CG41" s="43">
        <v>148.37442999999999</v>
      </c>
      <c r="CH41" s="43">
        <v>17.61009</v>
      </c>
      <c r="CI41" s="43"/>
      <c r="CJ41" s="43"/>
      <c r="CK41" s="43">
        <v>18.211300000000001</v>
      </c>
      <c r="CL41" s="43">
        <v>4.6811999999999996</v>
      </c>
      <c r="CM41" s="43"/>
      <c r="CN41" s="43"/>
      <c r="CO41" s="43">
        <v>15.67126</v>
      </c>
      <c r="CP41" s="43">
        <v>282.37</v>
      </c>
      <c r="CQ41" s="43"/>
      <c r="CR41" s="43">
        <v>40.161000000000001</v>
      </c>
      <c r="CS41" s="43"/>
      <c r="CT41" s="43">
        <v>32.978000000000002</v>
      </c>
    </row>
    <row r="42" spans="1:98" ht="15.6" x14ac:dyDescent="0.3">
      <c r="A42" s="1"/>
      <c r="B42" s="42" t="s">
        <v>788</v>
      </c>
      <c r="C42" s="43"/>
      <c r="D42" s="43"/>
      <c r="E42" s="43">
        <v>26.336539999999999</v>
      </c>
      <c r="F42" s="43">
        <v>10.42</v>
      </c>
      <c r="G42" s="43"/>
      <c r="H42" s="43"/>
      <c r="I42" s="43"/>
      <c r="J42" s="43"/>
      <c r="K42" s="43"/>
      <c r="L42" s="43">
        <v>27.122699999999998</v>
      </c>
      <c r="M42" s="43">
        <v>15.47378</v>
      </c>
      <c r="N42" s="43">
        <v>13.23</v>
      </c>
      <c r="O42" s="43">
        <v>30.198</v>
      </c>
      <c r="P42" s="43"/>
      <c r="Q42" s="43"/>
      <c r="R42" s="43">
        <v>49.656999999999996</v>
      </c>
      <c r="S42" s="43"/>
      <c r="T42" s="43">
        <v>49.8127</v>
      </c>
      <c r="U42" s="43"/>
      <c r="V42" s="43">
        <v>9.1999999999999993</v>
      </c>
      <c r="W42" s="43"/>
      <c r="X42" s="43">
        <v>41.600340000000003</v>
      </c>
      <c r="Y42" s="43"/>
      <c r="Z42" s="43"/>
      <c r="AA42" s="43"/>
      <c r="AB42" s="43"/>
      <c r="AC42" s="43">
        <v>14.43</v>
      </c>
      <c r="AD42" s="43"/>
      <c r="AE42" s="43"/>
      <c r="AF42" s="43"/>
      <c r="AG42" s="43"/>
      <c r="AH42" s="43"/>
      <c r="AI42" s="43"/>
      <c r="AJ42" s="43"/>
      <c r="AK42" s="43">
        <v>0</v>
      </c>
      <c r="AL42" s="43">
        <v>3.5272999999999999</v>
      </c>
      <c r="AM42" s="43">
        <v>50.143999999999998</v>
      </c>
      <c r="AN42" s="43">
        <v>121.20824</v>
      </c>
      <c r="AO42" s="43">
        <v>27.072900000000001</v>
      </c>
      <c r="AP42" s="43">
        <v>0.41</v>
      </c>
      <c r="AQ42" s="43">
        <v>123.53</v>
      </c>
      <c r="AR42" s="43"/>
      <c r="AS42" s="43">
        <v>34.566009999999999</v>
      </c>
      <c r="AT42" s="43">
        <v>29.88477</v>
      </c>
      <c r="AU42" s="43"/>
      <c r="AV42" s="43">
        <v>195.70533</v>
      </c>
      <c r="AW42" s="43">
        <v>35.521700000000003</v>
      </c>
      <c r="AX42" s="43"/>
      <c r="AY42" s="43">
        <v>0.29337999999999997</v>
      </c>
      <c r="AZ42" s="43"/>
      <c r="BA42" s="43">
        <v>1.8</v>
      </c>
      <c r="BB42" s="43"/>
      <c r="BC42" s="43">
        <v>65.183130000000006</v>
      </c>
      <c r="BD42" s="43"/>
      <c r="BE42" s="43">
        <v>11.3</v>
      </c>
      <c r="BF42" s="43"/>
      <c r="BG42" s="43"/>
      <c r="BH42" s="43"/>
      <c r="BI42" s="43">
        <v>17.16292</v>
      </c>
      <c r="BJ42" s="43"/>
      <c r="BK42" s="43"/>
      <c r="BL42" s="43"/>
      <c r="BM42" s="43">
        <v>8.7129999999999992</v>
      </c>
      <c r="BN42" s="43">
        <v>43.540999999999997</v>
      </c>
      <c r="BO42" s="43">
        <v>1.95</v>
      </c>
      <c r="BP42" s="43">
        <v>134.24421000000001</v>
      </c>
      <c r="BQ42" s="43"/>
      <c r="BR42" s="43">
        <v>5.5613000000000001</v>
      </c>
      <c r="BS42" s="43">
        <v>127.15653</v>
      </c>
      <c r="BT42" s="43">
        <v>12.62213</v>
      </c>
      <c r="BU42" s="43"/>
      <c r="BV42" s="43">
        <v>34.473700000000001</v>
      </c>
      <c r="BW42" s="43">
        <v>3.6508500000000002</v>
      </c>
      <c r="BX42" s="43"/>
      <c r="BY42" s="43"/>
      <c r="BZ42" s="43">
        <v>2.8971</v>
      </c>
      <c r="CA42" s="43">
        <v>25.048739999999999</v>
      </c>
      <c r="CB42" s="43">
        <v>1.38</v>
      </c>
      <c r="CC42" s="43">
        <v>0.65</v>
      </c>
      <c r="CD42" s="43">
        <v>24.51005</v>
      </c>
      <c r="CE42" s="43">
        <v>438.53327000000002</v>
      </c>
      <c r="CF42" s="43">
        <v>0</v>
      </c>
      <c r="CG42" s="43">
        <v>152.79575</v>
      </c>
      <c r="CH42" s="43">
        <v>17.793769999999999</v>
      </c>
      <c r="CI42" s="43"/>
      <c r="CJ42" s="43"/>
      <c r="CK42" s="43">
        <v>17.528199999999998</v>
      </c>
      <c r="CL42" s="43">
        <v>5.1575699999999998</v>
      </c>
      <c r="CM42" s="43"/>
      <c r="CN42" s="43"/>
      <c r="CO42" s="43">
        <v>15.02786</v>
      </c>
      <c r="CP42" s="43">
        <v>279.83999999999997</v>
      </c>
      <c r="CQ42" s="43"/>
      <c r="CR42" s="43">
        <v>39.828000000000003</v>
      </c>
      <c r="CS42" s="43"/>
      <c r="CT42" s="43">
        <v>34.085000000000001</v>
      </c>
    </row>
    <row r="43" spans="1:98" ht="15.6" x14ac:dyDescent="0.3">
      <c r="A43" s="1"/>
      <c r="B43" s="42" t="s">
        <v>789</v>
      </c>
      <c r="C43" s="43"/>
      <c r="D43" s="43"/>
      <c r="E43" s="43">
        <v>25.147020000000001</v>
      </c>
      <c r="F43" s="43">
        <v>10.483000000000001</v>
      </c>
      <c r="G43" s="43"/>
      <c r="H43" s="43"/>
      <c r="I43" s="43"/>
      <c r="J43" s="43"/>
      <c r="K43" s="43"/>
      <c r="L43" s="43">
        <v>26.715699999999998</v>
      </c>
      <c r="M43" s="43">
        <v>15.79537</v>
      </c>
      <c r="N43" s="43">
        <v>13.4</v>
      </c>
      <c r="O43" s="43">
        <v>30.225999999999999</v>
      </c>
      <c r="P43" s="43"/>
      <c r="Q43" s="43"/>
      <c r="R43" s="43">
        <v>49.654000000000003</v>
      </c>
      <c r="S43" s="43"/>
      <c r="T43" s="43">
        <v>50.317100000000003</v>
      </c>
      <c r="U43" s="43"/>
      <c r="V43" s="43">
        <v>8.9</v>
      </c>
      <c r="W43" s="43"/>
      <c r="X43" s="43">
        <v>38.120449999999998</v>
      </c>
      <c r="Y43" s="43"/>
      <c r="Z43" s="43"/>
      <c r="AA43" s="43"/>
      <c r="AB43" s="43"/>
      <c r="AC43" s="43">
        <v>15.44</v>
      </c>
      <c r="AD43" s="43"/>
      <c r="AE43" s="43"/>
      <c r="AF43" s="43"/>
      <c r="AG43" s="43"/>
      <c r="AH43" s="43"/>
      <c r="AI43" s="43"/>
      <c r="AJ43" s="43"/>
      <c r="AK43" s="43">
        <v>0</v>
      </c>
      <c r="AL43" s="43">
        <v>3.6758999999999999</v>
      </c>
      <c r="AM43" s="43">
        <v>50.198549999999997</v>
      </c>
      <c r="AN43" s="43">
        <v>120.49344000000001</v>
      </c>
      <c r="AO43" s="43">
        <v>25.295300000000001</v>
      </c>
      <c r="AP43" s="43">
        <v>0.46</v>
      </c>
      <c r="AQ43" s="43">
        <v>123.49</v>
      </c>
      <c r="AR43" s="43"/>
      <c r="AS43" s="43">
        <v>33.35998</v>
      </c>
      <c r="AT43" s="43">
        <v>30.284669999999998</v>
      </c>
      <c r="AU43" s="43"/>
      <c r="AV43" s="43">
        <v>179.24800999999999</v>
      </c>
      <c r="AW43" s="43">
        <v>35.419400000000003</v>
      </c>
      <c r="AX43" s="43"/>
      <c r="AY43" s="43">
        <v>0.23474999999999999</v>
      </c>
      <c r="AZ43" s="43"/>
      <c r="BA43" s="43">
        <v>2.2999999999999998</v>
      </c>
      <c r="BB43" s="43"/>
      <c r="BC43" s="43">
        <v>71.828270000000003</v>
      </c>
      <c r="BD43" s="43"/>
      <c r="BE43" s="43">
        <v>11.3</v>
      </c>
      <c r="BF43" s="43"/>
      <c r="BG43" s="43"/>
      <c r="BH43" s="43"/>
      <c r="BI43" s="43">
        <v>17.057590000000001</v>
      </c>
      <c r="BJ43" s="43"/>
      <c r="BK43" s="43"/>
      <c r="BL43" s="43"/>
      <c r="BM43" s="43">
        <v>8.6579999999999995</v>
      </c>
      <c r="BN43" s="43">
        <v>24.677</v>
      </c>
      <c r="BO43" s="43">
        <v>1.93</v>
      </c>
      <c r="BP43" s="43">
        <v>131.00254000000001</v>
      </c>
      <c r="BQ43" s="43"/>
      <c r="BR43" s="43">
        <v>5.6722000000000001</v>
      </c>
      <c r="BS43" s="43">
        <v>125.31862</v>
      </c>
      <c r="BT43" s="43">
        <v>11.9817</v>
      </c>
      <c r="BU43" s="43"/>
      <c r="BV43" s="43">
        <v>34.468000000000004</v>
      </c>
      <c r="BW43" s="43">
        <v>3.6075599999999999</v>
      </c>
      <c r="BX43" s="43"/>
      <c r="BY43" s="43"/>
      <c r="BZ43" s="43">
        <v>3.4095</v>
      </c>
      <c r="CA43" s="43">
        <v>4.6547400000000003</v>
      </c>
      <c r="CB43" s="43">
        <v>1.391</v>
      </c>
      <c r="CC43" s="43">
        <v>0.68</v>
      </c>
      <c r="CD43" s="43">
        <v>23.297989999999999</v>
      </c>
      <c r="CE43" s="43">
        <v>433.28661</v>
      </c>
      <c r="CF43" s="43">
        <v>0</v>
      </c>
      <c r="CG43" s="43">
        <v>154.90275</v>
      </c>
      <c r="CH43" s="43">
        <v>17.15326</v>
      </c>
      <c r="CI43" s="43"/>
      <c r="CJ43" s="43"/>
      <c r="CK43" s="43">
        <v>17.4605</v>
      </c>
      <c r="CL43" s="43">
        <v>5.1305800000000001</v>
      </c>
      <c r="CM43" s="43"/>
      <c r="CN43" s="43"/>
      <c r="CO43" s="43">
        <v>13.516310000000001</v>
      </c>
      <c r="CP43" s="43">
        <v>284.5</v>
      </c>
      <c r="CQ43" s="43"/>
      <c r="CR43" s="43">
        <v>35.893999999999998</v>
      </c>
      <c r="CS43" s="43"/>
      <c r="CT43" s="43">
        <v>30.465</v>
      </c>
    </row>
    <row r="44" spans="1:98" ht="15.6" x14ac:dyDescent="0.3">
      <c r="A44" s="1"/>
      <c r="B44" s="42" t="s">
        <v>790</v>
      </c>
      <c r="C44" s="43"/>
      <c r="D44" s="43"/>
      <c r="E44" s="43">
        <v>16.282229999999998</v>
      </c>
      <c r="F44" s="43">
        <v>10.188000000000001</v>
      </c>
      <c r="G44" s="43"/>
      <c r="H44" s="43"/>
      <c r="I44" s="43"/>
      <c r="J44" s="43"/>
      <c r="K44" s="43"/>
      <c r="L44" s="43">
        <v>28.0503</v>
      </c>
      <c r="M44" s="43">
        <v>15.45762</v>
      </c>
      <c r="N44" s="43">
        <v>13.17</v>
      </c>
      <c r="O44" s="43">
        <v>31.382000000000001</v>
      </c>
      <c r="P44" s="43"/>
      <c r="Q44" s="43"/>
      <c r="R44" s="43">
        <v>50.892000000000003</v>
      </c>
      <c r="S44" s="43"/>
      <c r="T44" s="43">
        <v>41.696300000000001</v>
      </c>
      <c r="U44" s="43"/>
      <c r="V44" s="43">
        <v>9</v>
      </c>
      <c r="W44" s="43"/>
      <c r="X44" s="43">
        <v>39.584980000000002</v>
      </c>
      <c r="Y44" s="43"/>
      <c r="Z44" s="43"/>
      <c r="AA44" s="43"/>
      <c r="AB44" s="43"/>
      <c r="AC44" s="43">
        <v>15.82</v>
      </c>
      <c r="AD44" s="43"/>
      <c r="AE44" s="43"/>
      <c r="AF44" s="43"/>
      <c r="AG44" s="43"/>
      <c r="AH44" s="43"/>
      <c r="AI44" s="43"/>
      <c r="AJ44" s="43"/>
      <c r="AK44" s="43">
        <v>0</v>
      </c>
      <c r="AL44" s="43">
        <v>3.6703000000000001</v>
      </c>
      <c r="AM44" s="43">
        <v>49.154339999999998</v>
      </c>
      <c r="AN44" s="43">
        <v>113.08103</v>
      </c>
      <c r="AO44" s="43">
        <v>21.809799999999999</v>
      </c>
      <c r="AP44" s="43">
        <v>0.11</v>
      </c>
      <c r="AQ44" s="43">
        <v>124.43</v>
      </c>
      <c r="AR44" s="43"/>
      <c r="AS44" s="43">
        <v>33.131019999999999</v>
      </c>
      <c r="AT44" s="43">
        <v>30.656939999999999</v>
      </c>
      <c r="AU44" s="43"/>
      <c r="AV44" s="43">
        <v>129.75851</v>
      </c>
      <c r="AW44" s="43">
        <v>33.895000000000003</v>
      </c>
      <c r="AX44" s="43"/>
      <c r="AY44" s="43">
        <v>0.16220999999999999</v>
      </c>
      <c r="AZ44" s="43"/>
      <c r="BA44" s="43">
        <v>2.4</v>
      </c>
      <c r="BB44" s="43"/>
      <c r="BC44" s="43">
        <v>64.318150000000003</v>
      </c>
      <c r="BD44" s="43"/>
      <c r="BE44" s="43">
        <v>11.3</v>
      </c>
      <c r="BF44" s="43"/>
      <c r="BG44" s="43"/>
      <c r="BH44" s="43"/>
      <c r="BI44" s="43">
        <v>17.286639999999998</v>
      </c>
      <c r="BJ44" s="43"/>
      <c r="BK44" s="43"/>
      <c r="BL44" s="43"/>
      <c r="BM44" s="43">
        <v>8.6080000000000005</v>
      </c>
      <c r="BN44" s="43">
        <v>5.3049999999999997</v>
      </c>
      <c r="BO44" s="43">
        <v>1.93</v>
      </c>
      <c r="BP44" s="43">
        <v>130.84757999999999</v>
      </c>
      <c r="BQ44" s="43"/>
      <c r="BR44" s="43">
        <v>5.5541999999999998</v>
      </c>
      <c r="BS44" s="43">
        <v>127.01657</v>
      </c>
      <c r="BT44" s="43">
        <v>11.40573</v>
      </c>
      <c r="BU44" s="43"/>
      <c r="BV44" s="43">
        <v>31.086400000000001</v>
      </c>
      <c r="BW44" s="43">
        <v>3.8024800000000001</v>
      </c>
      <c r="BX44" s="43"/>
      <c r="BY44" s="43"/>
      <c r="BZ44" s="43">
        <v>3.5623999999999998</v>
      </c>
      <c r="CA44" s="43">
        <v>2.9409299999999998</v>
      </c>
      <c r="CB44" s="43">
        <v>1.3885000000000001</v>
      </c>
      <c r="CC44" s="43">
        <v>0.69</v>
      </c>
      <c r="CD44" s="43">
        <v>22.89433</v>
      </c>
      <c r="CE44" s="43">
        <v>430.58517999999998</v>
      </c>
      <c r="CF44" s="43">
        <v>0</v>
      </c>
      <c r="CG44" s="43">
        <v>148.70048</v>
      </c>
      <c r="CH44" s="43">
        <v>17.606570000000001</v>
      </c>
      <c r="CI44" s="43"/>
      <c r="CJ44" s="43"/>
      <c r="CK44" s="43">
        <v>17.661300000000001</v>
      </c>
      <c r="CL44" s="43">
        <v>4.80619</v>
      </c>
      <c r="CM44" s="43"/>
      <c r="CN44" s="43"/>
      <c r="CO44" s="43">
        <v>13.28279</v>
      </c>
      <c r="CP44" s="43">
        <v>287.38</v>
      </c>
      <c r="CQ44" s="43"/>
      <c r="CR44" s="43">
        <v>34.081000000000003</v>
      </c>
      <c r="CS44" s="43"/>
      <c r="CT44" s="43">
        <v>24.73</v>
      </c>
    </row>
    <row r="45" spans="1:98" ht="15.6" x14ac:dyDescent="0.3">
      <c r="A45" s="1"/>
      <c r="B45" s="42" t="s">
        <v>791</v>
      </c>
      <c r="C45" s="43"/>
      <c r="D45" s="43"/>
      <c r="E45" s="43">
        <v>15.37735</v>
      </c>
      <c r="F45" s="43">
        <v>9.782</v>
      </c>
      <c r="G45" s="43"/>
      <c r="H45" s="43"/>
      <c r="I45" s="43"/>
      <c r="J45" s="43"/>
      <c r="K45" s="43"/>
      <c r="L45" s="43">
        <v>28.640599999999999</v>
      </c>
      <c r="M45" s="43">
        <v>14.622579999999999</v>
      </c>
      <c r="N45" s="43">
        <v>12.88</v>
      </c>
      <c r="O45" s="43">
        <v>31.475999999999999</v>
      </c>
      <c r="P45" s="43"/>
      <c r="Q45" s="43"/>
      <c r="R45" s="43">
        <v>50.951000000000001</v>
      </c>
      <c r="S45" s="43"/>
      <c r="T45" s="43">
        <v>43.102600000000002</v>
      </c>
      <c r="U45" s="43"/>
      <c r="V45" s="43">
        <v>9.3000000000000007</v>
      </c>
      <c r="W45" s="43"/>
      <c r="X45" s="43">
        <v>40.076569999999997</v>
      </c>
      <c r="Y45" s="43"/>
      <c r="Z45" s="43"/>
      <c r="AA45" s="43"/>
      <c r="AB45" s="43"/>
      <c r="AC45" s="43">
        <v>15.82</v>
      </c>
      <c r="AD45" s="43"/>
      <c r="AE45" s="43"/>
      <c r="AF45" s="43"/>
      <c r="AG45" s="43"/>
      <c r="AH45" s="43"/>
      <c r="AI45" s="43"/>
      <c r="AJ45" s="43"/>
      <c r="AK45" s="43">
        <v>0</v>
      </c>
      <c r="AL45" s="43">
        <v>3.6158999999999999</v>
      </c>
      <c r="AM45" s="43">
        <v>44.587879999999998</v>
      </c>
      <c r="AN45" s="43">
        <v>108.75141000000001</v>
      </c>
      <c r="AO45" s="43">
        <v>23.7819</v>
      </c>
      <c r="AP45" s="43">
        <v>0.35</v>
      </c>
      <c r="AQ45" s="43">
        <v>121.24</v>
      </c>
      <c r="AR45" s="43"/>
      <c r="AS45" s="43">
        <v>31.096270000000001</v>
      </c>
      <c r="AT45" s="43">
        <v>31.25637</v>
      </c>
      <c r="AU45" s="43"/>
      <c r="AV45" s="43">
        <v>128.84703999999999</v>
      </c>
      <c r="AW45" s="43">
        <v>33.7316</v>
      </c>
      <c r="AX45" s="43"/>
      <c r="AY45" s="43">
        <v>0.24911</v>
      </c>
      <c r="AZ45" s="43"/>
      <c r="BA45" s="43">
        <v>2.5</v>
      </c>
      <c r="BB45" s="43"/>
      <c r="BC45" s="43">
        <v>45.530239999999999</v>
      </c>
      <c r="BD45" s="43"/>
      <c r="BE45" s="43">
        <v>11.3</v>
      </c>
      <c r="BF45" s="43"/>
      <c r="BG45" s="43"/>
      <c r="BH45" s="43"/>
      <c r="BI45" s="43">
        <v>17.37811</v>
      </c>
      <c r="BJ45" s="43"/>
      <c r="BK45" s="43"/>
      <c r="BL45" s="43"/>
      <c r="BM45" s="43">
        <v>8.4730000000000008</v>
      </c>
      <c r="BN45" s="43">
        <v>4.6390000000000002</v>
      </c>
      <c r="BO45" s="43">
        <v>1.79</v>
      </c>
      <c r="BP45" s="43">
        <v>130.08376000000001</v>
      </c>
      <c r="BQ45" s="43"/>
      <c r="BR45" s="43">
        <v>5.5746000000000002</v>
      </c>
      <c r="BS45" s="43">
        <v>123.26199</v>
      </c>
      <c r="BT45" s="43">
        <v>10.38716</v>
      </c>
      <c r="BU45" s="43"/>
      <c r="BV45" s="43">
        <v>30.367000000000001</v>
      </c>
      <c r="BW45" s="43">
        <v>3.7406999999999999</v>
      </c>
      <c r="BX45" s="43"/>
      <c r="BY45" s="43"/>
      <c r="BZ45" s="43">
        <v>3.5011999999999999</v>
      </c>
      <c r="CA45" s="43">
        <v>2.9460000000000002</v>
      </c>
      <c r="CB45" s="43">
        <v>1.3875999999999999</v>
      </c>
      <c r="CC45" s="43">
        <v>0.68</v>
      </c>
      <c r="CD45" s="43">
        <v>22.646889999999999</v>
      </c>
      <c r="CE45" s="43">
        <v>410.97332999999998</v>
      </c>
      <c r="CF45" s="43">
        <v>0</v>
      </c>
      <c r="CG45" s="43">
        <v>155.85279</v>
      </c>
      <c r="CH45" s="43">
        <v>17.051410000000001</v>
      </c>
      <c r="CI45" s="43"/>
      <c r="CJ45" s="43"/>
      <c r="CK45" s="43">
        <v>17.0322</v>
      </c>
      <c r="CL45" s="43">
        <v>4.5565899999999999</v>
      </c>
      <c r="CM45" s="43"/>
      <c r="CN45" s="43"/>
      <c r="CO45" s="43">
        <v>12.38495</v>
      </c>
      <c r="CP45" s="43">
        <v>281.41000000000003</v>
      </c>
      <c r="CQ45" s="43"/>
      <c r="CR45" s="43">
        <v>33.453000000000003</v>
      </c>
      <c r="CS45" s="43"/>
      <c r="CT45" s="43">
        <v>24.646999999999998</v>
      </c>
    </row>
    <row r="46" spans="1:98" ht="15.6" x14ac:dyDescent="0.3">
      <c r="A46" s="1"/>
      <c r="B46" s="42" t="s">
        <v>792</v>
      </c>
      <c r="C46" s="43"/>
      <c r="D46" s="43"/>
      <c r="E46" s="43">
        <v>14.771979999999999</v>
      </c>
      <c r="F46" s="43">
        <v>11.066000000000001</v>
      </c>
      <c r="G46" s="43"/>
      <c r="H46" s="43"/>
      <c r="I46" s="43"/>
      <c r="J46" s="43"/>
      <c r="K46" s="43"/>
      <c r="L46" s="43">
        <v>29.138200000000001</v>
      </c>
      <c r="M46" s="43">
        <v>13.78656</v>
      </c>
      <c r="N46" s="43">
        <v>12.9</v>
      </c>
      <c r="O46" s="43">
        <v>32.795999999999999</v>
      </c>
      <c r="P46" s="43"/>
      <c r="Q46" s="43"/>
      <c r="R46" s="43">
        <v>51.072000000000003</v>
      </c>
      <c r="S46" s="43"/>
      <c r="T46" s="43">
        <v>53.7498</v>
      </c>
      <c r="U46" s="43"/>
      <c r="V46" s="43">
        <v>9.1</v>
      </c>
      <c r="W46" s="43"/>
      <c r="X46" s="43">
        <v>39.892020000000002</v>
      </c>
      <c r="Y46" s="43"/>
      <c r="Z46" s="43"/>
      <c r="AA46" s="43"/>
      <c r="AB46" s="43"/>
      <c r="AC46" s="43">
        <v>16.510000000000002</v>
      </c>
      <c r="AD46" s="43"/>
      <c r="AE46" s="43"/>
      <c r="AF46" s="43"/>
      <c r="AG46" s="43"/>
      <c r="AH46" s="43"/>
      <c r="AI46" s="43"/>
      <c r="AJ46" s="43"/>
      <c r="AK46" s="43">
        <v>0</v>
      </c>
      <c r="AL46" s="43">
        <v>3.6364999999999998</v>
      </c>
      <c r="AM46" s="43">
        <v>49.04036</v>
      </c>
      <c r="AN46" s="43">
        <v>112.4829</v>
      </c>
      <c r="AO46" s="43">
        <v>24.927299999999999</v>
      </c>
      <c r="AP46" s="43">
        <v>0.46</v>
      </c>
      <c r="AQ46" s="43">
        <v>119.28</v>
      </c>
      <c r="AR46" s="43"/>
      <c r="AS46" s="43">
        <v>31.54355</v>
      </c>
      <c r="AT46" s="43">
        <v>31.567119999999999</v>
      </c>
      <c r="AU46" s="43"/>
      <c r="AV46" s="43">
        <v>129.56312</v>
      </c>
      <c r="AW46" s="43">
        <v>34.247</v>
      </c>
      <c r="AX46" s="43"/>
      <c r="AY46" s="43">
        <v>0.43001</v>
      </c>
      <c r="AZ46" s="43"/>
      <c r="BA46" s="43">
        <v>2</v>
      </c>
      <c r="BB46" s="43"/>
      <c r="BC46" s="43">
        <v>36.584499999999998</v>
      </c>
      <c r="BD46" s="43"/>
      <c r="BE46" s="43">
        <v>11.3</v>
      </c>
      <c r="BF46" s="43"/>
      <c r="BG46" s="43"/>
      <c r="BH46" s="43"/>
      <c r="BI46" s="43">
        <v>17.226929999999999</v>
      </c>
      <c r="BJ46" s="43"/>
      <c r="BK46" s="43"/>
      <c r="BL46" s="43"/>
      <c r="BM46" s="43">
        <v>8.5169999999999995</v>
      </c>
      <c r="BN46" s="43">
        <v>4.12</v>
      </c>
      <c r="BO46" s="43">
        <v>1.79</v>
      </c>
      <c r="BP46" s="43">
        <v>132.35551000000001</v>
      </c>
      <c r="BQ46" s="43"/>
      <c r="BR46" s="43">
        <v>5.6178999999999997</v>
      </c>
      <c r="BS46" s="43">
        <v>128.31894</v>
      </c>
      <c r="BT46" s="43">
        <v>9.9256600000000006</v>
      </c>
      <c r="BU46" s="43"/>
      <c r="BV46" s="43">
        <v>32.1158</v>
      </c>
      <c r="BW46" s="43">
        <v>3.7400099999999998</v>
      </c>
      <c r="BX46" s="43"/>
      <c r="BY46" s="43"/>
      <c r="BZ46" s="43">
        <v>3.5329999999999999</v>
      </c>
      <c r="CA46" s="43">
        <v>2.94869</v>
      </c>
      <c r="CB46" s="43">
        <v>1.3645</v>
      </c>
      <c r="CC46" s="43">
        <v>0.69</v>
      </c>
      <c r="CD46" s="43">
        <v>22.868390000000002</v>
      </c>
      <c r="CE46" s="43">
        <v>415.69835</v>
      </c>
      <c r="CF46" s="43">
        <v>0</v>
      </c>
      <c r="CG46" s="43">
        <v>145.21597</v>
      </c>
      <c r="CH46" s="43">
        <v>17.548729999999999</v>
      </c>
      <c r="CI46" s="43"/>
      <c r="CJ46" s="43"/>
      <c r="CK46" s="43">
        <v>16.6676</v>
      </c>
      <c r="CL46" s="43">
        <v>4.64032</v>
      </c>
      <c r="CM46" s="43"/>
      <c r="CN46" s="43"/>
      <c r="CO46" s="43">
        <v>12.576460000000001</v>
      </c>
      <c r="CP46" s="43">
        <v>274.27999999999997</v>
      </c>
      <c r="CQ46" s="43"/>
      <c r="CR46" s="43">
        <v>33.051000000000002</v>
      </c>
      <c r="CS46" s="43"/>
      <c r="CT46" s="43">
        <v>27.4</v>
      </c>
    </row>
    <row r="47" spans="1:98" ht="15.6" x14ac:dyDescent="0.3">
      <c r="A47" s="1"/>
      <c r="B47" s="42" t="s">
        <v>793</v>
      </c>
      <c r="C47" s="43"/>
      <c r="D47" s="43"/>
      <c r="E47" s="43">
        <v>14.93219</v>
      </c>
      <c r="F47" s="43">
        <v>11.877000000000001</v>
      </c>
      <c r="G47" s="43"/>
      <c r="H47" s="43"/>
      <c r="I47" s="43"/>
      <c r="J47" s="43"/>
      <c r="K47" s="43"/>
      <c r="L47" s="43">
        <v>29.357099999999999</v>
      </c>
      <c r="M47" s="43">
        <v>11.25112</v>
      </c>
      <c r="N47" s="43">
        <v>13.13</v>
      </c>
      <c r="O47" s="43">
        <v>33.543999999999997</v>
      </c>
      <c r="P47" s="43"/>
      <c r="Q47" s="43"/>
      <c r="R47" s="43">
        <v>51.149000000000001</v>
      </c>
      <c r="S47" s="43"/>
      <c r="T47" s="43">
        <v>54.344299999999997</v>
      </c>
      <c r="U47" s="43"/>
      <c r="V47" s="43">
        <v>8.8000000000000007</v>
      </c>
      <c r="W47" s="43"/>
      <c r="X47" s="43">
        <v>41.003590000000003</v>
      </c>
      <c r="Y47" s="43"/>
      <c r="Z47" s="43"/>
      <c r="AA47" s="43"/>
      <c r="AB47" s="43"/>
      <c r="AC47" s="43">
        <v>16.149999999999999</v>
      </c>
      <c r="AD47" s="43"/>
      <c r="AE47" s="43"/>
      <c r="AF47" s="43"/>
      <c r="AG47" s="43"/>
      <c r="AH47" s="43"/>
      <c r="AI47" s="43"/>
      <c r="AJ47" s="43"/>
      <c r="AK47" s="43">
        <v>0</v>
      </c>
      <c r="AL47" s="43">
        <v>3.6000999999999999</v>
      </c>
      <c r="AM47" s="43">
        <v>51.004069999999999</v>
      </c>
      <c r="AN47" s="43">
        <v>113.97579</v>
      </c>
      <c r="AO47" s="43">
        <v>28.401399999999999</v>
      </c>
      <c r="AP47" s="43">
        <v>0.37</v>
      </c>
      <c r="AQ47" s="43">
        <v>117.75</v>
      </c>
      <c r="AR47" s="43"/>
      <c r="AS47" s="43">
        <v>33.635069999999999</v>
      </c>
      <c r="AT47" s="43">
        <v>30.770630000000001</v>
      </c>
      <c r="AU47" s="43"/>
      <c r="AV47" s="43">
        <v>129.18024</v>
      </c>
      <c r="AW47" s="43">
        <v>34.716200000000001</v>
      </c>
      <c r="AX47" s="43"/>
      <c r="AY47" s="43">
        <v>0.24521000000000001</v>
      </c>
      <c r="AZ47" s="43"/>
      <c r="BA47" s="43">
        <v>1.9</v>
      </c>
      <c r="BB47" s="43"/>
      <c r="BC47" s="43">
        <v>36.625509999999998</v>
      </c>
      <c r="BD47" s="43"/>
      <c r="BE47" s="43">
        <v>11.3</v>
      </c>
      <c r="BF47" s="43"/>
      <c r="BG47" s="43"/>
      <c r="BH47" s="43"/>
      <c r="BI47" s="43">
        <v>17.472490000000001</v>
      </c>
      <c r="BJ47" s="43"/>
      <c r="BK47" s="43"/>
      <c r="BL47" s="43"/>
      <c r="BM47" s="43">
        <v>8.6069999999999993</v>
      </c>
      <c r="BN47" s="43">
        <v>4.6449999999999996</v>
      </c>
      <c r="BO47" s="43">
        <v>1.72</v>
      </c>
      <c r="BP47" s="43">
        <v>135.26222000000001</v>
      </c>
      <c r="BQ47" s="43"/>
      <c r="BR47" s="43">
        <v>5.5720000000000001</v>
      </c>
      <c r="BS47" s="43">
        <v>130.60490999999999</v>
      </c>
      <c r="BT47" s="43">
        <v>9.6613500000000005</v>
      </c>
      <c r="BU47" s="43"/>
      <c r="BV47" s="43">
        <v>29.904800000000002</v>
      </c>
      <c r="BW47" s="43">
        <v>3.69495</v>
      </c>
      <c r="BX47" s="43"/>
      <c r="BY47" s="43"/>
      <c r="BZ47" s="43">
        <v>3.218</v>
      </c>
      <c r="CA47" s="43">
        <v>2.9610799999999999</v>
      </c>
      <c r="CB47" s="43">
        <v>1.3413999999999999</v>
      </c>
      <c r="CC47" s="43">
        <v>0.7</v>
      </c>
      <c r="CD47" s="43">
        <v>22.76332</v>
      </c>
      <c r="CE47" s="43">
        <v>419.92822999999999</v>
      </c>
      <c r="CF47" s="43">
        <v>0</v>
      </c>
      <c r="CG47" s="43">
        <v>148.8167</v>
      </c>
      <c r="CH47" s="43">
        <v>17.73997</v>
      </c>
      <c r="CI47" s="43"/>
      <c r="CJ47" s="43"/>
      <c r="CK47" s="43">
        <v>16.709</v>
      </c>
      <c r="CL47" s="43">
        <v>4.58786</v>
      </c>
      <c r="CM47" s="43"/>
      <c r="CN47" s="43"/>
      <c r="CO47" s="43">
        <v>13.426740000000001</v>
      </c>
      <c r="CP47" s="43">
        <v>270.41000000000003</v>
      </c>
      <c r="CQ47" s="43"/>
      <c r="CR47" s="43">
        <v>33.610999999999997</v>
      </c>
      <c r="CS47" s="43"/>
      <c r="CT47" s="43">
        <v>31.187000000000001</v>
      </c>
    </row>
    <row r="48" spans="1:98" ht="15.6" x14ac:dyDescent="0.3">
      <c r="A48" s="1"/>
      <c r="B48" s="42" t="s">
        <v>794</v>
      </c>
      <c r="C48" s="43"/>
      <c r="D48" s="43"/>
      <c r="E48" s="43">
        <v>15.203900000000001</v>
      </c>
      <c r="F48" s="43">
        <v>12.048</v>
      </c>
      <c r="G48" s="43"/>
      <c r="H48" s="43"/>
      <c r="I48" s="43"/>
      <c r="J48" s="43"/>
      <c r="K48" s="43"/>
      <c r="L48" s="43">
        <v>29.192599999999999</v>
      </c>
      <c r="M48" s="43">
        <v>10.97912</v>
      </c>
      <c r="N48" s="43">
        <v>12.86</v>
      </c>
      <c r="O48" s="43">
        <v>33.380000000000003</v>
      </c>
      <c r="P48" s="43"/>
      <c r="Q48" s="43"/>
      <c r="R48" s="43">
        <v>51.000999999999998</v>
      </c>
      <c r="S48" s="43"/>
      <c r="T48" s="43">
        <v>46.810099999999998</v>
      </c>
      <c r="U48" s="43"/>
      <c r="V48" s="43">
        <v>8.8000000000000007</v>
      </c>
      <c r="W48" s="43"/>
      <c r="X48" s="43">
        <v>39.189880000000002</v>
      </c>
      <c r="Y48" s="43"/>
      <c r="Z48" s="43"/>
      <c r="AA48" s="43"/>
      <c r="AB48" s="43"/>
      <c r="AC48" s="43">
        <v>16.3</v>
      </c>
      <c r="AD48" s="43"/>
      <c r="AE48" s="43"/>
      <c r="AF48" s="43"/>
      <c r="AG48" s="43"/>
      <c r="AH48" s="43"/>
      <c r="AI48" s="43"/>
      <c r="AJ48" s="43"/>
      <c r="AK48" s="43">
        <v>0</v>
      </c>
      <c r="AL48" s="43">
        <v>3.5121000000000002</v>
      </c>
      <c r="AM48" s="43">
        <v>51.865679999999998</v>
      </c>
      <c r="AN48" s="43">
        <v>118.95948</v>
      </c>
      <c r="AO48" s="43">
        <v>27.8691</v>
      </c>
      <c r="AP48" s="43">
        <v>0.84</v>
      </c>
      <c r="AQ48" s="43">
        <v>123.16</v>
      </c>
      <c r="AR48" s="43"/>
      <c r="AS48" s="43">
        <v>34.551580000000001</v>
      </c>
      <c r="AT48" s="43">
        <v>31.018809999999998</v>
      </c>
      <c r="AU48" s="43"/>
      <c r="AV48" s="43">
        <v>129.44086999999999</v>
      </c>
      <c r="AW48" s="43">
        <v>36.704500000000003</v>
      </c>
      <c r="AX48" s="43"/>
      <c r="AY48" s="43">
        <v>0.16574</v>
      </c>
      <c r="AZ48" s="43"/>
      <c r="BA48" s="43">
        <v>1.7</v>
      </c>
      <c r="BB48" s="43"/>
      <c r="BC48" s="43">
        <v>36.712730000000001</v>
      </c>
      <c r="BD48" s="43"/>
      <c r="BE48" s="43">
        <v>11.3</v>
      </c>
      <c r="BF48" s="43"/>
      <c r="BG48" s="43"/>
      <c r="BH48" s="43"/>
      <c r="BI48" s="43">
        <v>17.302959999999999</v>
      </c>
      <c r="BJ48" s="43"/>
      <c r="BK48" s="43"/>
      <c r="BL48" s="43"/>
      <c r="BM48" s="43">
        <v>8.4469999999999992</v>
      </c>
      <c r="BN48" s="43">
        <v>5.5190000000000001</v>
      </c>
      <c r="BO48" s="43">
        <v>1.67</v>
      </c>
      <c r="BP48" s="43">
        <v>137.78724</v>
      </c>
      <c r="BQ48" s="43"/>
      <c r="BR48" s="43">
        <v>5.5951000000000004</v>
      </c>
      <c r="BS48" s="43">
        <v>131.31707</v>
      </c>
      <c r="BT48" s="43">
        <v>11.04937</v>
      </c>
      <c r="BU48" s="43"/>
      <c r="BV48" s="43">
        <v>31.309000000000001</v>
      </c>
      <c r="BW48" s="43">
        <v>4.0013500000000004</v>
      </c>
      <c r="BX48" s="43"/>
      <c r="BY48" s="43"/>
      <c r="BZ48" s="43">
        <v>3.1772</v>
      </c>
      <c r="CA48" s="43">
        <v>3.2203400000000002</v>
      </c>
      <c r="CB48" s="43">
        <v>1.3325</v>
      </c>
      <c r="CC48" s="43">
        <v>0.69</v>
      </c>
      <c r="CD48" s="43">
        <v>22.2453</v>
      </c>
      <c r="CE48" s="43">
        <v>404.10221999999999</v>
      </c>
      <c r="CF48" s="43">
        <v>0</v>
      </c>
      <c r="CG48" s="43">
        <v>146.88096999999999</v>
      </c>
      <c r="CH48" s="43">
        <v>17.654440000000001</v>
      </c>
      <c r="CI48" s="43"/>
      <c r="CJ48" s="43"/>
      <c r="CK48" s="43">
        <v>17.433499999999999</v>
      </c>
      <c r="CL48" s="43">
        <v>4.6960100000000002</v>
      </c>
      <c r="CM48" s="43"/>
      <c r="CN48" s="43"/>
      <c r="CO48" s="43">
        <v>14.783580000000001</v>
      </c>
      <c r="CP48" s="43">
        <v>275.85000000000002</v>
      </c>
      <c r="CQ48" s="43"/>
      <c r="CR48" s="43">
        <v>34.401000000000003</v>
      </c>
      <c r="CS48" s="43"/>
      <c r="CT48" s="43">
        <v>33.084000000000003</v>
      </c>
    </row>
    <row r="49" spans="1:98" ht="15.6" x14ac:dyDescent="0.3">
      <c r="A49" s="1"/>
      <c r="B49" s="42" t="s">
        <v>795</v>
      </c>
      <c r="C49" s="43"/>
      <c r="D49" s="43"/>
      <c r="E49" s="43">
        <v>15.50067</v>
      </c>
      <c r="F49" s="43">
        <v>12.532999999999999</v>
      </c>
      <c r="G49" s="43"/>
      <c r="H49" s="43"/>
      <c r="I49" s="43"/>
      <c r="J49" s="43"/>
      <c r="K49" s="43"/>
      <c r="L49" s="43">
        <v>28.8797</v>
      </c>
      <c r="M49" s="43">
        <v>10.94219</v>
      </c>
      <c r="N49" s="43">
        <v>12.55</v>
      </c>
      <c r="O49" s="43">
        <v>32.481999999999999</v>
      </c>
      <c r="P49" s="43"/>
      <c r="Q49" s="43"/>
      <c r="R49" s="43">
        <v>50.715000000000003</v>
      </c>
      <c r="S49" s="43"/>
      <c r="T49" s="43">
        <v>23.639099999999999</v>
      </c>
      <c r="U49" s="43"/>
      <c r="V49" s="43">
        <v>8.9</v>
      </c>
      <c r="W49" s="43"/>
      <c r="X49" s="43">
        <v>39.771030000000003</v>
      </c>
      <c r="Y49" s="43"/>
      <c r="Z49" s="43"/>
      <c r="AA49" s="43"/>
      <c r="AB49" s="43"/>
      <c r="AC49" s="43">
        <v>16.420000000000002</v>
      </c>
      <c r="AD49" s="43"/>
      <c r="AE49" s="43"/>
      <c r="AF49" s="43"/>
      <c r="AG49" s="43"/>
      <c r="AH49" s="43"/>
      <c r="AI49" s="43"/>
      <c r="AJ49" s="43"/>
      <c r="AK49" s="43">
        <v>0</v>
      </c>
      <c r="AL49" s="43">
        <v>3.6015999999999999</v>
      </c>
      <c r="AM49" s="43">
        <v>51.010339999999999</v>
      </c>
      <c r="AN49" s="43">
        <v>122.6739</v>
      </c>
      <c r="AO49" s="43">
        <v>28.4968</v>
      </c>
      <c r="AP49" s="43">
        <v>0.87</v>
      </c>
      <c r="AQ49" s="43">
        <v>121.33</v>
      </c>
      <c r="AR49" s="43"/>
      <c r="AS49" s="43">
        <v>35.30688</v>
      </c>
      <c r="AT49" s="43">
        <v>29.664079999999998</v>
      </c>
      <c r="AU49" s="43"/>
      <c r="AV49" s="43">
        <v>130.10858999999999</v>
      </c>
      <c r="AW49" s="43">
        <v>36.889499999999998</v>
      </c>
      <c r="AX49" s="43"/>
      <c r="AY49" s="43">
        <v>5.4780000000000002E-2</v>
      </c>
      <c r="AZ49" s="43"/>
      <c r="BA49" s="43">
        <v>1.8</v>
      </c>
      <c r="BB49" s="43"/>
      <c r="BC49" s="43">
        <v>37.356540000000003</v>
      </c>
      <c r="BD49" s="43"/>
      <c r="BE49" s="43">
        <v>11.3</v>
      </c>
      <c r="BF49" s="43"/>
      <c r="BG49" s="43"/>
      <c r="BH49" s="43"/>
      <c r="BI49" s="43">
        <v>17.085429999999999</v>
      </c>
      <c r="BJ49" s="43"/>
      <c r="BK49" s="43"/>
      <c r="BL49" s="43"/>
      <c r="BM49" s="43">
        <v>8.3740000000000006</v>
      </c>
      <c r="BN49" s="43">
        <v>5.7549999999999999</v>
      </c>
      <c r="BO49" s="43">
        <v>1.7</v>
      </c>
      <c r="BP49" s="43">
        <v>142.12164000000001</v>
      </c>
      <c r="BQ49" s="43"/>
      <c r="BR49" s="43">
        <v>5.3879999999999999</v>
      </c>
      <c r="BS49" s="43">
        <v>132.10558</v>
      </c>
      <c r="BT49" s="43">
        <v>11.885109999999999</v>
      </c>
      <c r="BU49" s="43"/>
      <c r="BV49" s="43">
        <v>33.1843</v>
      </c>
      <c r="BW49" s="43">
        <v>4.0848199999999997</v>
      </c>
      <c r="BX49" s="43"/>
      <c r="BY49" s="43"/>
      <c r="BZ49" s="43">
        <v>3.2158000000000002</v>
      </c>
      <c r="CA49" s="43">
        <v>3.33927</v>
      </c>
      <c r="CB49" s="43">
        <v>1.3112999999999999</v>
      </c>
      <c r="CC49" s="43">
        <v>0.72</v>
      </c>
      <c r="CD49" s="43">
        <v>22.021190000000001</v>
      </c>
      <c r="CE49" s="43">
        <v>421.34706999999997</v>
      </c>
      <c r="CF49" s="43">
        <v>0</v>
      </c>
      <c r="CG49" s="43">
        <v>148.60075000000001</v>
      </c>
      <c r="CH49" s="43">
        <v>16.922879999999999</v>
      </c>
      <c r="CI49" s="43"/>
      <c r="CJ49" s="43"/>
      <c r="CK49" s="43">
        <v>17.721499999999999</v>
      </c>
      <c r="CL49" s="43">
        <v>4.9310799999999997</v>
      </c>
      <c r="CM49" s="43"/>
      <c r="CN49" s="43"/>
      <c r="CO49" s="43">
        <v>14.957689999999999</v>
      </c>
      <c r="CP49" s="43">
        <v>284.54000000000002</v>
      </c>
      <c r="CQ49" s="43"/>
      <c r="CR49" s="43">
        <v>33.722000000000001</v>
      </c>
      <c r="CS49" s="43"/>
      <c r="CT49" s="43">
        <v>35.091999999999999</v>
      </c>
    </row>
    <row r="50" spans="1:98" ht="15.6" x14ac:dyDescent="0.3">
      <c r="A50" s="1"/>
      <c r="B50" s="42" t="s">
        <v>796</v>
      </c>
      <c r="C50" s="43"/>
      <c r="D50" s="43"/>
      <c r="E50" s="43">
        <v>17.778569999999998</v>
      </c>
      <c r="F50" s="43">
        <v>12.167</v>
      </c>
      <c r="G50" s="43"/>
      <c r="H50" s="43"/>
      <c r="I50" s="43"/>
      <c r="J50" s="43"/>
      <c r="K50" s="43"/>
      <c r="L50" s="43">
        <v>28.4069</v>
      </c>
      <c r="M50" s="43">
        <v>11.253349999999999</v>
      </c>
      <c r="N50" s="43">
        <v>12.94</v>
      </c>
      <c r="O50" s="43">
        <v>33.524000000000001</v>
      </c>
      <c r="P50" s="43"/>
      <c r="Q50" s="43"/>
      <c r="R50" s="43">
        <v>51.162999999999997</v>
      </c>
      <c r="S50" s="43"/>
      <c r="T50" s="43">
        <v>33.094299999999997</v>
      </c>
      <c r="U50" s="43"/>
      <c r="V50" s="43">
        <v>8.9</v>
      </c>
      <c r="W50" s="43"/>
      <c r="X50" s="43">
        <v>40.265520000000002</v>
      </c>
      <c r="Y50" s="43"/>
      <c r="Z50" s="43"/>
      <c r="AA50" s="43"/>
      <c r="AB50" s="43"/>
      <c r="AC50" s="43">
        <v>16.420000000000002</v>
      </c>
      <c r="AD50" s="43"/>
      <c r="AE50" s="43"/>
      <c r="AF50" s="43"/>
      <c r="AG50" s="43"/>
      <c r="AH50" s="43"/>
      <c r="AI50" s="43"/>
      <c r="AJ50" s="43"/>
      <c r="AK50" s="43">
        <v>0</v>
      </c>
      <c r="AL50" s="43">
        <v>3.5394000000000001</v>
      </c>
      <c r="AM50" s="43">
        <v>53.381779999999999</v>
      </c>
      <c r="AN50" s="43">
        <v>124.25221000000001</v>
      </c>
      <c r="AO50" s="43">
        <v>28.905899999999999</v>
      </c>
      <c r="AP50" s="43">
        <v>0.94</v>
      </c>
      <c r="AQ50" s="43">
        <v>126.05</v>
      </c>
      <c r="AR50" s="43"/>
      <c r="AS50" s="43">
        <v>35.56512</v>
      </c>
      <c r="AT50" s="43">
        <v>29.201039999999999</v>
      </c>
      <c r="AU50" s="43"/>
      <c r="AV50" s="43">
        <v>193.97363000000001</v>
      </c>
      <c r="AW50" s="43">
        <v>36.705199999999998</v>
      </c>
      <c r="AX50" s="43"/>
      <c r="AY50" s="43">
        <v>0.18976999999999999</v>
      </c>
      <c r="AZ50" s="43"/>
      <c r="BA50" s="43">
        <v>2.2999999999999998</v>
      </c>
      <c r="BB50" s="43"/>
      <c r="BC50" s="43">
        <v>44.367339999999999</v>
      </c>
      <c r="BD50" s="43"/>
      <c r="BE50" s="43">
        <v>11.3</v>
      </c>
      <c r="BF50" s="43"/>
      <c r="BG50" s="43"/>
      <c r="BH50" s="43"/>
      <c r="BI50" s="43">
        <v>16.988630000000001</v>
      </c>
      <c r="BJ50" s="43"/>
      <c r="BK50" s="43"/>
      <c r="BL50" s="43"/>
      <c r="BM50" s="43">
        <v>8.516</v>
      </c>
      <c r="BN50" s="43">
        <v>5.4669999999999996</v>
      </c>
      <c r="BO50" s="43">
        <v>1.8</v>
      </c>
      <c r="BP50" s="43">
        <v>140.42604</v>
      </c>
      <c r="BQ50" s="43"/>
      <c r="BR50" s="43">
        <v>5.4951999999999996</v>
      </c>
      <c r="BS50" s="43">
        <v>131.08054000000001</v>
      </c>
      <c r="BT50" s="43">
        <v>10.16497</v>
      </c>
      <c r="BU50" s="43"/>
      <c r="BV50" s="43">
        <v>35.4758</v>
      </c>
      <c r="BW50" s="43">
        <v>4.1258100000000004</v>
      </c>
      <c r="BX50" s="43"/>
      <c r="BY50" s="43"/>
      <c r="BZ50" s="43">
        <v>3.2913000000000001</v>
      </c>
      <c r="CA50" s="43">
        <v>8.0915499999999998</v>
      </c>
      <c r="CB50" s="43">
        <v>1.2708999999999999</v>
      </c>
      <c r="CC50" s="43">
        <v>0.68</v>
      </c>
      <c r="CD50" s="43">
        <v>22.684349999999998</v>
      </c>
      <c r="CE50" s="43">
        <v>444.19747999999998</v>
      </c>
      <c r="CF50" s="43">
        <v>0</v>
      </c>
      <c r="CG50" s="43">
        <v>151.35101</v>
      </c>
      <c r="CH50" s="43">
        <v>17.373670000000001</v>
      </c>
      <c r="CI50" s="43"/>
      <c r="CJ50" s="43"/>
      <c r="CK50" s="43">
        <v>16.695</v>
      </c>
      <c r="CL50" s="43">
        <v>5.1419300000000003</v>
      </c>
      <c r="CM50" s="43"/>
      <c r="CN50" s="43"/>
      <c r="CO50" s="43">
        <v>15.57494</v>
      </c>
      <c r="CP50" s="43">
        <v>281.27999999999997</v>
      </c>
      <c r="CQ50" s="43"/>
      <c r="CR50" s="43">
        <v>35.505000000000003</v>
      </c>
      <c r="CS50" s="43"/>
      <c r="CT50" s="43">
        <v>35.142000000000003</v>
      </c>
    </row>
    <row r="51" spans="1:98" ht="15.6" x14ac:dyDescent="0.3">
      <c r="A51" s="1"/>
      <c r="B51" s="42" t="s">
        <v>797</v>
      </c>
      <c r="C51" s="43"/>
      <c r="D51" s="43"/>
      <c r="E51" s="43">
        <v>22.42634</v>
      </c>
      <c r="F51" s="43">
        <v>12.07</v>
      </c>
      <c r="G51" s="43"/>
      <c r="H51" s="43"/>
      <c r="I51" s="43"/>
      <c r="J51" s="43"/>
      <c r="K51" s="43"/>
      <c r="L51" s="43">
        <v>27.532299999999999</v>
      </c>
      <c r="M51" s="43">
        <v>11.273849999999999</v>
      </c>
      <c r="N51" s="43">
        <v>12.83</v>
      </c>
      <c r="O51" s="43">
        <v>32.496000000000002</v>
      </c>
      <c r="P51" s="43"/>
      <c r="Q51" s="43"/>
      <c r="R51" s="43">
        <v>51.085999999999999</v>
      </c>
      <c r="S51" s="43"/>
      <c r="T51" s="43">
        <v>51.566800000000001</v>
      </c>
      <c r="U51" s="43"/>
      <c r="V51" s="43">
        <v>9.1</v>
      </c>
      <c r="W51" s="43"/>
      <c r="X51" s="43">
        <v>44.696449999999999</v>
      </c>
      <c r="Y51" s="43"/>
      <c r="Z51" s="43"/>
      <c r="AA51" s="43"/>
      <c r="AB51" s="43"/>
      <c r="AC51" s="43">
        <v>16.440000000000001</v>
      </c>
      <c r="AD51" s="43"/>
      <c r="AE51" s="43"/>
      <c r="AF51" s="43"/>
      <c r="AG51" s="43"/>
      <c r="AH51" s="43"/>
      <c r="AI51" s="43"/>
      <c r="AJ51" s="43"/>
      <c r="AK51" s="43">
        <v>0</v>
      </c>
      <c r="AL51" s="43">
        <v>3.1802000000000001</v>
      </c>
      <c r="AM51" s="43">
        <v>52.421379999999999</v>
      </c>
      <c r="AN51" s="43">
        <v>119.51123</v>
      </c>
      <c r="AO51" s="43">
        <v>29.549199999999999</v>
      </c>
      <c r="AP51" s="43">
        <v>1.03</v>
      </c>
      <c r="AQ51" s="43">
        <v>123.15</v>
      </c>
      <c r="AR51" s="43"/>
      <c r="AS51" s="43">
        <v>35.371169999999999</v>
      </c>
      <c r="AT51" s="43">
        <v>28.83109</v>
      </c>
      <c r="AU51" s="43"/>
      <c r="AV51" s="43">
        <v>194.33029999999999</v>
      </c>
      <c r="AW51" s="43">
        <v>37.470999999999997</v>
      </c>
      <c r="AX51" s="43"/>
      <c r="AY51" s="43">
        <v>0.16897999999999999</v>
      </c>
      <c r="AZ51" s="43"/>
      <c r="BA51" s="43">
        <v>2.2000000000000002</v>
      </c>
      <c r="BB51" s="43"/>
      <c r="BC51" s="43">
        <v>65.464910000000003</v>
      </c>
      <c r="BD51" s="43"/>
      <c r="BE51" s="43">
        <v>11.3</v>
      </c>
      <c r="BF51" s="43"/>
      <c r="BG51" s="43"/>
      <c r="BH51" s="43"/>
      <c r="BI51" s="43">
        <v>17.367830000000001</v>
      </c>
      <c r="BJ51" s="43"/>
      <c r="BK51" s="43"/>
      <c r="BL51" s="43"/>
      <c r="BM51" s="43">
        <v>8.4749999999999996</v>
      </c>
      <c r="BN51" s="43">
        <v>5.0890000000000004</v>
      </c>
      <c r="BO51" s="43">
        <v>2.0699999999999998</v>
      </c>
      <c r="BP51" s="43">
        <v>138.37171000000001</v>
      </c>
      <c r="BQ51" s="43"/>
      <c r="BR51" s="43">
        <v>5.3925999999999998</v>
      </c>
      <c r="BS51" s="43">
        <v>129.44757000000001</v>
      </c>
      <c r="BT51" s="43">
        <v>10.0025</v>
      </c>
      <c r="BU51" s="43"/>
      <c r="BV51" s="43">
        <v>36.448399999999999</v>
      </c>
      <c r="BW51" s="43">
        <v>3.9547300000000001</v>
      </c>
      <c r="BX51" s="43"/>
      <c r="BY51" s="43"/>
      <c r="BZ51" s="43">
        <v>3.2452999999999999</v>
      </c>
      <c r="CA51" s="43">
        <v>24.793310000000002</v>
      </c>
      <c r="CB51" s="43">
        <v>1.1615</v>
      </c>
      <c r="CC51" s="43">
        <v>0.68</v>
      </c>
      <c r="CD51" s="43">
        <v>22.380420000000001</v>
      </c>
      <c r="CE51" s="43">
        <v>462.25941999999998</v>
      </c>
      <c r="CF51" s="43">
        <v>0</v>
      </c>
      <c r="CG51" s="43">
        <v>151.31671</v>
      </c>
      <c r="CH51" s="43">
        <v>17.722069999999999</v>
      </c>
      <c r="CI51" s="43"/>
      <c r="CJ51" s="43"/>
      <c r="CK51" s="43">
        <v>17.3111</v>
      </c>
      <c r="CL51" s="43">
        <v>4.8983800000000004</v>
      </c>
      <c r="CM51" s="43"/>
      <c r="CN51" s="43"/>
      <c r="CO51" s="43">
        <v>15.96935</v>
      </c>
      <c r="CP51" s="43">
        <v>285</v>
      </c>
      <c r="CQ51" s="43"/>
      <c r="CR51" s="43">
        <v>37.252000000000002</v>
      </c>
      <c r="CS51" s="43"/>
      <c r="CT51" s="43">
        <v>34.1</v>
      </c>
    </row>
    <row r="52" spans="1:98" ht="15.6" x14ac:dyDescent="0.3">
      <c r="A52" s="1"/>
      <c r="B52" s="42" t="s">
        <v>798</v>
      </c>
      <c r="C52" s="43"/>
      <c r="D52" s="43"/>
      <c r="E52" s="43">
        <v>29.901230000000002</v>
      </c>
      <c r="F52" s="43">
        <v>12.529</v>
      </c>
      <c r="G52" s="43"/>
      <c r="H52" s="43"/>
      <c r="I52" s="43"/>
      <c r="J52" s="43"/>
      <c r="K52" s="43"/>
      <c r="L52" s="43">
        <v>26.726700000000001</v>
      </c>
      <c r="M52" s="43">
        <v>11.47499</v>
      </c>
      <c r="N52" s="43">
        <v>12.46</v>
      </c>
      <c r="O52" s="43">
        <v>31.914000000000001</v>
      </c>
      <c r="P52" s="43"/>
      <c r="Q52" s="43"/>
      <c r="R52" s="43">
        <v>50.857999999999997</v>
      </c>
      <c r="S52" s="43"/>
      <c r="T52" s="43">
        <v>50.692599999999999</v>
      </c>
      <c r="U52" s="43"/>
      <c r="V52" s="43">
        <v>9.4</v>
      </c>
      <c r="W52" s="43"/>
      <c r="X52" s="43">
        <v>132.602</v>
      </c>
      <c r="Y52" s="43"/>
      <c r="Z52" s="43"/>
      <c r="AA52" s="43"/>
      <c r="AB52" s="43"/>
      <c r="AC52" s="43">
        <v>16.72</v>
      </c>
      <c r="AD52" s="43"/>
      <c r="AE52" s="43"/>
      <c r="AF52" s="43"/>
      <c r="AG52" s="43"/>
      <c r="AH52" s="43"/>
      <c r="AI52" s="43"/>
      <c r="AJ52" s="43"/>
      <c r="AK52" s="43">
        <v>0</v>
      </c>
      <c r="AL52" s="43">
        <v>2.464</v>
      </c>
      <c r="AM52" s="43">
        <v>55.716729999999998</v>
      </c>
      <c r="AN52" s="43">
        <v>118.84784000000001</v>
      </c>
      <c r="AO52" s="43">
        <v>28.985199999999999</v>
      </c>
      <c r="AP52" s="43">
        <v>1.1499999999999999</v>
      </c>
      <c r="AQ52" s="43">
        <v>122.9</v>
      </c>
      <c r="AR52" s="43"/>
      <c r="AS52" s="43">
        <v>36.627589999999998</v>
      </c>
      <c r="AT52" s="43">
        <v>28.732700000000001</v>
      </c>
      <c r="AU52" s="43"/>
      <c r="AV52" s="43">
        <v>194.28767999999999</v>
      </c>
      <c r="AW52" s="43">
        <v>37.205100000000002</v>
      </c>
      <c r="AX52" s="43"/>
      <c r="AY52" s="43">
        <v>0.20347000000000001</v>
      </c>
      <c r="AZ52" s="43"/>
      <c r="BA52" s="43">
        <v>1.7</v>
      </c>
      <c r="BB52" s="43"/>
      <c r="BC52" s="43">
        <v>70.875029999999995</v>
      </c>
      <c r="BD52" s="43"/>
      <c r="BE52" s="43">
        <v>11.3</v>
      </c>
      <c r="BF52" s="43"/>
      <c r="BG52" s="43"/>
      <c r="BH52" s="43"/>
      <c r="BI52" s="43">
        <v>17.182759999999998</v>
      </c>
      <c r="BJ52" s="43"/>
      <c r="BK52" s="43"/>
      <c r="BL52" s="43"/>
      <c r="BM52" s="43">
        <v>8.3190000000000008</v>
      </c>
      <c r="BN52" s="43">
        <v>27.161999999999999</v>
      </c>
      <c r="BO52" s="43">
        <v>2.02</v>
      </c>
      <c r="BP52" s="43">
        <v>139.89108999999999</v>
      </c>
      <c r="BQ52" s="43"/>
      <c r="BR52" s="43">
        <v>5.3643000000000001</v>
      </c>
      <c r="BS52" s="43">
        <v>130.40522000000001</v>
      </c>
      <c r="BT52" s="43">
        <v>10.40199</v>
      </c>
      <c r="BU52" s="43"/>
      <c r="BV52" s="43">
        <v>36.845599999999997</v>
      </c>
      <c r="BW52" s="43">
        <v>3.9614600000000002</v>
      </c>
      <c r="BX52" s="43"/>
      <c r="BY52" s="43"/>
      <c r="BZ52" s="43">
        <v>3.1943000000000001</v>
      </c>
      <c r="CA52" s="43">
        <v>24.775120000000001</v>
      </c>
      <c r="CB52" s="43">
        <v>0.81589999999999996</v>
      </c>
      <c r="CC52" s="43">
        <v>0.67</v>
      </c>
      <c r="CD52" s="43">
        <v>21.497720000000001</v>
      </c>
      <c r="CE52" s="43">
        <v>457.51335</v>
      </c>
      <c r="CF52" s="43">
        <v>0</v>
      </c>
      <c r="CG52" s="43">
        <v>152.72475</v>
      </c>
      <c r="CH52" s="43">
        <v>17.730260000000001</v>
      </c>
      <c r="CI52" s="43"/>
      <c r="CJ52" s="43"/>
      <c r="CK52" s="43">
        <v>18.808299999999999</v>
      </c>
      <c r="CL52" s="43">
        <v>4.7770200000000003</v>
      </c>
      <c r="CM52" s="43"/>
      <c r="CN52" s="43"/>
      <c r="CO52" s="43">
        <v>16.511500000000002</v>
      </c>
      <c r="CP52" s="43">
        <v>282.87</v>
      </c>
      <c r="CQ52" s="43"/>
      <c r="CR52" s="43">
        <v>36.820999999999998</v>
      </c>
      <c r="CS52" s="43"/>
      <c r="CT52" s="43">
        <v>35.631999999999998</v>
      </c>
    </row>
    <row r="53" spans="1:98" ht="15.6" x14ac:dyDescent="0.3">
      <c r="A53" s="1"/>
      <c r="B53" s="42" t="s">
        <v>799</v>
      </c>
      <c r="C53" s="43"/>
      <c r="D53" s="43"/>
      <c r="E53" s="43">
        <v>35.35998</v>
      </c>
      <c r="F53" s="43">
        <v>12.331</v>
      </c>
      <c r="G53" s="43"/>
      <c r="H53" s="43"/>
      <c r="I53" s="43"/>
      <c r="J53" s="43"/>
      <c r="K53" s="43"/>
      <c r="L53" s="43">
        <v>26.167999999999999</v>
      </c>
      <c r="M53" s="43">
        <v>11.69402</v>
      </c>
      <c r="N53" s="43">
        <v>12.81</v>
      </c>
      <c r="O53" s="43">
        <v>32.073999999999998</v>
      </c>
      <c r="P53" s="43"/>
      <c r="Q53" s="43"/>
      <c r="R53" s="43">
        <v>51.05</v>
      </c>
      <c r="S53" s="43"/>
      <c r="T53" s="43">
        <v>51.1233</v>
      </c>
      <c r="U53" s="43"/>
      <c r="V53" s="43">
        <v>9.8000000000000007</v>
      </c>
      <c r="W53" s="43"/>
      <c r="X53" s="43">
        <v>136.79418999999999</v>
      </c>
      <c r="Y53" s="43"/>
      <c r="Z53" s="43"/>
      <c r="AA53" s="43"/>
      <c r="AB53" s="43"/>
      <c r="AC53" s="43">
        <v>16.309999999999999</v>
      </c>
      <c r="AD53" s="43"/>
      <c r="AE53" s="43"/>
      <c r="AF53" s="43"/>
      <c r="AG53" s="43"/>
      <c r="AH53" s="43"/>
      <c r="AI53" s="43"/>
      <c r="AJ53" s="43"/>
      <c r="AK53" s="43">
        <v>0</v>
      </c>
      <c r="AL53" s="43">
        <v>2.0253999999999999</v>
      </c>
      <c r="AM53" s="43">
        <v>54.976889999999997</v>
      </c>
      <c r="AN53" s="43">
        <v>120.67567</v>
      </c>
      <c r="AO53" s="43">
        <v>29.333200000000001</v>
      </c>
      <c r="AP53" s="43">
        <v>1.26</v>
      </c>
      <c r="AQ53" s="43">
        <v>122.17</v>
      </c>
      <c r="AR53" s="43"/>
      <c r="AS53" s="43">
        <v>36.26097</v>
      </c>
      <c r="AT53" s="43">
        <v>29.174569999999999</v>
      </c>
      <c r="AU53" s="43"/>
      <c r="AV53" s="43">
        <v>193.72559000000001</v>
      </c>
      <c r="AW53" s="43">
        <v>37.391300000000001</v>
      </c>
      <c r="AX53" s="43"/>
      <c r="AY53" s="43">
        <v>0.27337</v>
      </c>
      <c r="AZ53" s="43"/>
      <c r="BA53" s="43">
        <v>1.7</v>
      </c>
      <c r="BB53" s="43"/>
      <c r="BC53" s="43">
        <v>73.390960000000007</v>
      </c>
      <c r="BD53" s="43"/>
      <c r="BE53" s="43">
        <v>11.3</v>
      </c>
      <c r="BF53" s="43"/>
      <c r="BG53" s="43"/>
      <c r="BH53" s="43"/>
      <c r="BI53" s="43">
        <v>17.48085</v>
      </c>
      <c r="BJ53" s="43"/>
      <c r="BK53" s="43"/>
      <c r="BL53" s="43"/>
      <c r="BM53" s="43">
        <v>8.3670000000000009</v>
      </c>
      <c r="BN53" s="43">
        <v>33.548999999999999</v>
      </c>
      <c r="BO53" s="43">
        <v>1.96</v>
      </c>
      <c r="BP53" s="43">
        <v>141.13068999999999</v>
      </c>
      <c r="BQ53" s="43"/>
      <c r="BR53" s="43">
        <v>5.1879</v>
      </c>
      <c r="BS53" s="43">
        <v>132.39446000000001</v>
      </c>
      <c r="BT53" s="43">
        <v>11.847099999999999</v>
      </c>
      <c r="BU53" s="43"/>
      <c r="BV53" s="43">
        <v>36.632399999999997</v>
      </c>
      <c r="BW53" s="43">
        <v>3.9545699999999999</v>
      </c>
      <c r="BX53" s="43"/>
      <c r="BY53" s="43"/>
      <c r="BZ53" s="43">
        <v>3.1246</v>
      </c>
      <c r="CA53" s="43">
        <v>24.48047</v>
      </c>
      <c r="CB53" s="43">
        <v>0.6089</v>
      </c>
      <c r="CC53" s="43">
        <v>0.56999999999999995</v>
      </c>
      <c r="CD53" s="43">
        <v>22.52825</v>
      </c>
      <c r="CE53" s="43">
        <v>459.66399000000001</v>
      </c>
      <c r="CF53" s="43">
        <v>0</v>
      </c>
      <c r="CG53" s="43">
        <v>149.51813000000001</v>
      </c>
      <c r="CH53" s="43">
        <v>17.869959999999999</v>
      </c>
      <c r="CI53" s="43"/>
      <c r="CJ53" s="43"/>
      <c r="CK53" s="43">
        <v>18.995100000000001</v>
      </c>
      <c r="CL53" s="43">
        <v>4.7759999999999998</v>
      </c>
      <c r="CM53" s="43"/>
      <c r="CN53" s="43"/>
      <c r="CO53" s="43">
        <v>16.781479999999998</v>
      </c>
      <c r="CP53" s="43">
        <v>282.88</v>
      </c>
      <c r="CQ53" s="43"/>
      <c r="CR53" s="43">
        <v>36.418999999999997</v>
      </c>
      <c r="CS53" s="43"/>
      <c r="CT53" s="43">
        <v>34.893000000000001</v>
      </c>
    </row>
    <row r="54" spans="1:98" ht="15.6" x14ac:dyDescent="0.3">
      <c r="A54" s="1"/>
      <c r="B54" s="42" t="s">
        <v>800</v>
      </c>
      <c r="C54" s="43"/>
      <c r="D54" s="43"/>
      <c r="E54" s="43">
        <v>35.884399999999999</v>
      </c>
      <c r="F54" s="43">
        <v>12.067</v>
      </c>
      <c r="G54" s="43"/>
      <c r="H54" s="43"/>
      <c r="I54" s="43"/>
      <c r="J54" s="43"/>
      <c r="K54" s="43"/>
      <c r="L54" s="43">
        <v>25.671199999999999</v>
      </c>
      <c r="M54" s="43">
        <v>13.26548</v>
      </c>
      <c r="N54" s="43">
        <v>13.49</v>
      </c>
      <c r="O54" s="43">
        <v>31.994</v>
      </c>
      <c r="P54" s="43"/>
      <c r="Q54" s="43"/>
      <c r="R54" s="43">
        <v>50.752000000000002</v>
      </c>
      <c r="S54" s="43"/>
      <c r="T54" s="43">
        <v>44.456099999999999</v>
      </c>
      <c r="U54" s="43"/>
      <c r="V54" s="43">
        <v>9.1</v>
      </c>
      <c r="W54" s="43"/>
      <c r="X54" s="43">
        <v>93.741479999999996</v>
      </c>
      <c r="Y54" s="43"/>
      <c r="Z54" s="43"/>
      <c r="AA54" s="43"/>
      <c r="AB54" s="43"/>
      <c r="AC54" s="43">
        <v>15.35</v>
      </c>
      <c r="AD54" s="43"/>
      <c r="AE54" s="43"/>
      <c r="AF54" s="43"/>
      <c r="AG54" s="43"/>
      <c r="AH54" s="43"/>
      <c r="AI54" s="43"/>
      <c r="AJ54" s="43"/>
      <c r="AK54" s="43">
        <v>0</v>
      </c>
      <c r="AL54" s="43">
        <v>1.6286</v>
      </c>
      <c r="AM54" s="43">
        <v>54.933309999999999</v>
      </c>
      <c r="AN54" s="43">
        <v>122.53016</v>
      </c>
      <c r="AO54" s="43">
        <v>29.945599999999999</v>
      </c>
      <c r="AP54" s="43">
        <v>1.2</v>
      </c>
      <c r="AQ54" s="43">
        <v>123.16</v>
      </c>
      <c r="AR54" s="43"/>
      <c r="AS54" s="43">
        <v>36.377310000000001</v>
      </c>
      <c r="AT54" s="43">
        <v>28.714559999999999</v>
      </c>
      <c r="AU54" s="43"/>
      <c r="AV54" s="43">
        <v>193.60423</v>
      </c>
      <c r="AW54" s="43">
        <v>37.671300000000002</v>
      </c>
      <c r="AX54" s="43"/>
      <c r="AY54" s="43">
        <v>0.20013</v>
      </c>
      <c r="AZ54" s="43"/>
      <c r="BA54" s="43">
        <v>1.7</v>
      </c>
      <c r="BB54" s="43"/>
      <c r="BC54" s="43">
        <v>71.872230000000002</v>
      </c>
      <c r="BD54" s="43"/>
      <c r="BE54" s="43">
        <v>11.3</v>
      </c>
      <c r="BF54" s="43"/>
      <c r="BG54" s="43"/>
      <c r="BH54" s="43"/>
      <c r="BI54" s="43">
        <v>17.231059999999999</v>
      </c>
      <c r="BJ54" s="43"/>
      <c r="BK54" s="43"/>
      <c r="BL54" s="43"/>
      <c r="BM54" s="43">
        <v>8.2289999999999992</v>
      </c>
      <c r="BN54" s="43">
        <v>33.484000000000002</v>
      </c>
      <c r="BO54" s="43">
        <v>1.97</v>
      </c>
      <c r="BP54" s="43">
        <v>142.28308000000001</v>
      </c>
      <c r="BQ54" s="43"/>
      <c r="BR54" s="43">
        <v>5.6464999999999996</v>
      </c>
      <c r="BS54" s="43">
        <v>131.48353</v>
      </c>
      <c r="BT54" s="43">
        <v>11.51915</v>
      </c>
      <c r="BU54" s="43"/>
      <c r="BV54" s="43">
        <v>36.0518</v>
      </c>
      <c r="BW54" s="43">
        <v>3.8564400000000001</v>
      </c>
      <c r="BX54" s="43"/>
      <c r="BY54" s="43"/>
      <c r="BZ54" s="43">
        <v>3.1211000000000002</v>
      </c>
      <c r="CA54" s="43">
        <v>25.037230000000001</v>
      </c>
      <c r="CB54" s="43">
        <v>0.46970000000000001</v>
      </c>
      <c r="CC54" s="43">
        <v>0.67</v>
      </c>
      <c r="CD54" s="43">
        <v>21.978370000000002</v>
      </c>
      <c r="CE54" s="43">
        <v>451.00828999999999</v>
      </c>
      <c r="CF54" s="43">
        <v>0</v>
      </c>
      <c r="CG54" s="43">
        <v>145.87156999999999</v>
      </c>
      <c r="CH54" s="43">
        <v>17.834050000000001</v>
      </c>
      <c r="CI54" s="43"/>
      <c r="CJ54" s="43"/>
      <c r="CK54" s="43">
        <v>19.2454</v>
      </c>
      <c r="CL54" s="43">
        <v>4.8569199999999997</v>
      </c>
      <c r="CM54" s="43"/>
      <c r="CN54" s="43"/>
      <c r="CO54" s="43">
        <v>16.108920000000001</v>
      </c>
      <c r="CP54" s="43">
        <v>283.77999999999997</v>
      </c>
      <c r="CQ54" s="43"/>
      <c r="CR54" s="43">
        <v>36.054000000000002</v>
      </c>
      <c r="CS54" s="43"/>
      <c r="CT54" s="43">
        <v>36.04</v>
      </c>
    </row>
    <row r="55" spans="1:98" ht="15.6" x14ac:dyDescent="0.3">
      <c r="A55" s="1"/>
      <c r="B55" s="42" t="s">
        <v>60</v>
      </c>
      <c r="C55" s="43"/>
      <c r="D55" s="43"/>
      <c r="E55" s="43">
        <v>39.304780000000001</v>
      </c>
      <c r="F55" s="43">
        <v>12.066000000000001</v>
      </c>
      <c r="G55" s="43"/>
      <c r="H55" s="43"/>
      <c r="I55" s="43"/>
      <c r="J55" s="43"/>
      <c r="K55" s="43"/>
      <c r="L55" s="43">
        <v>25.505400000000002</v>
      </c>
      <c r="M55" s="43">
        <v>14.355230000000001</v>
      </c>
      <c r="N55" s="43">
        <v>13.19</v>
      </c>
      <c r="O55" s="43">
        <v>31.3</v>
      </c>
      <c r="P55" s="43"/>
      <c r="Q55" s="43"/>
      <c r="R55" s="43">
        <v>50.539000000000001</v>
      </c>
      <c r="S55" s="43"/>
      <c r="T55" s="43">
        <v>50.109299999999998</v>
      </c>
      <c r="U55" s="43"/>
      <c r="V55" s="43">
        <v>8.6</v>
      </c>
      <c r="W55" s="43"/>
      <c r="X55" s="43">
        <v>123.43104</v>
      </c>
      <c r="Y55" s="43"/>
      <c r="Z55" s="43"/>
      <c r="AA55" s="43"/>
      <c r="AB55" s="43"/>
      <c r="AC55" s="43">
        <v>14.83</v>
      </c>
      <c r="AD55" s="43"/>
      <c r="AE55" s="43"/>
      <c r="AF55" s="43"/>
      <c r="AG55" s="43"/>
      <c r="AH55" s="43"/>
      <c r="AI55" s="43"/>
      <c r="AJ55" s="43"/>
      <c r="AK55" s="43">
        <v>0</v>
      </c>
      <c r="AL55" s="43">
        <v>1.2258</v>
      </c>
      <c r="AM55" s="43">
        <v>54.119349999999997</v>
      </c>
      <c r="AN55" s="43">
        <v>120.86400999999999</v>
      </c>
      <c r="AO55" s="43">
        <v>28.833300000000001</v>
      </c>
      <c r="AP55" s="43">
        <v>0.83</v>
      </c>
      <c r="AQ55" s="43">
        <v>124.15</v>
      </c>
      <c r="AR55" s="43"/>
      <c r="AS55" s="43">
        <v>37.255850000000002</v>
      </c>
      <c r="AT55" s="43">
        <v>29.648869999999999</v>
      </c>
      <c r="AU55" s="43"/>
      <c r="AV55" s="43">
        <v>192.73403999999999</v>
      </c>
      <c r="AW55" s="43">
        <v>37.591999999999999</v>
      </c>
      <c r="AX55" s="43"/>
      <c r="AY55" s="43">
        <v>0.17601</v>
      </c>
      <c r="AZ55" s="43"/>
      <c r="BA55" s="43">
        <v>1.7</v>
      </c>
      <c r="BB55" s="43"/>
      <c r="BC55" s="43">
        <v>72.270020000000002</v>
      </c>
      <c r="BD55" s="43"/>
      <c r="BE55" s="43">
        <v>11.3</v>
      </c>
      <c r="BF55" s="43"/>
      <c r="BG55" s="43"/>
      <c r="BH55" s="43"/>
      <c r="BI55" s="43">
        <v>16.96097</v>
      </c>
      <c r="BJ55" s="43"/>
      <c r="BK55" s="43"/>
      <c r="BL55" s="43"/>
      <c r="BM55" s="43">
        <v>8.5719999999999992</v>
      </c>
      <c r="BN55" s="43">
        <v>25.951000000000001</v>
      </c>
      <c r="BO55" s="43">
        <v>1.96</v>
      </c>
      <c r="BP55" s="43">
        <v>142.2176</v>
      </c>
      <c r="BQ55" s="43"/>
      <c r="BR55" s="43">
        <v>5.6233000000000004</v>
      </c>
      <c r="BS55" s="43">
        <v>127.01741</v>
      </c>
      <c r="BT55" s="43">
        <v>10.38382</v>
      </c>
      <c r="BU55" s="43"/>
      <c r="BV55" s="43">
        <v>33.747399999999999</v>
      </c>
      <c r="BW55" s="43">
        <v>3.8369499999999999</v>
      </c>
      <c r="BX55" s="43"/>
      <c r="BY55" s="43"/>
      <c r="BZ55" s="43">
        <v>3.1181000000000001</v>
      </c>
      <c r="CA55" s="43">
        <v>25.036750000000001</v>
      </c>
      <c r="CB55" s="43">
        <v>0.38479999999999998</v>
      </c>
      <c r="CC55" s="43">
        <v>0.66</v>
      </c>
      <c r="CD55" s="43">
        <v>21.869579999999999</v>
      </c>
      <c r="CE55" s="43">
        <v>457.88004999999998</v>
      </c>
      <c r="CF55" s="43">
        <v>0</v>
      </c>
      <c r="CG55" s="43">
        <v>151.93904000000001</v>
      </c>
      <c r="CH55" s="43">
        <v>17.72044</v>
      </c>
      <c r="CI55" s="43"/>
      <c r="CJ55" s="43"/>
      <c r="CK55" s="43">
        <v>19.235600000000002</v>
      </c>
      <c r="CL55" s="43">
        <v>4.8131500000000003</v>
      </c>
      <c r="CM55" s="43"/>
      <c r="CN55" s="43"/>
      <c r="CO55" s="43">
        <v>16.371220000000001</v>
      </c>
      <c r="CP55" s="43">
        <v>282.2</v>
      </c>
      <c r="CQ55" s="43"/>
      <c r="CR55" s="43">
        <v>35.280999999999999</v>
      </c>
      <c r="CS55" s="43"/>
      <c r="CT55" s="43">
        <v>36.911000000000001</v>
      </c>
    </row>
    <row r="56" spans="1:98" ht="31.35" customHeight="1" x14ac:dyDescent="0.3">
      <c r="A56" s="1"/>
      <c r="B56" s="44" t="s">
        <v>889</v>
      </c>
      <c r="C56" s="45">
        <v>0</v>
      </c>
      <c r="D56" s="45">
        <v>0</v>
      </c>
      <c r="E56" s="45">
        <v>764.56165999999996</v>
      </c>
      <c r="F56" s="45">
        <v>281.262</v>
      </c>
      <c r="G56" s="45">
        <v>0</v>
      </c>
      <c r="H56" s="45">
        <v>0</v>
      </c>
      <c r="I56" s="45">
        <v>0</v>
      </c>
      <c r="J56" s="45">
        <v>0</v>
      </c>
      <c r="K56" s="45">
        <v>0</v>
      </c>
      <c r="L56" s="45">
        <v>647.02335000000005</v>
      </c>
      <c r="M56" s="45">
        <v>317.47824000000003</v>
      </c>
      <c r="N56" s="45">
        <v>302.14499999999998</v>
      </c>
      <c r="O56" s="45">
        <v>740.51900000000001</v>
      </c>
      <c r="P56" s="45">
        <v>0</v>
      </c>
      <c r="Q56" s="45">
        <v>0</v>
      </c>
      <c r="R56" s="45">
        <v>1206.664</v>
      </c>
      <c r="S56" s="45">
        <v>0</v>
      </c>
      <c r="T56" s="45">
        <v>1110.6983</v>
      </c>
      <c r="U56" s="45">
        <v>0</v>
      </c>
      <c r="V56" s="45">
        <v>219.2</v>
      </c>
      <c r="W56" s="45">
        <v>0</v>
      </c>
      <c r="X56" s="45">
        <v>2532.9285199999999</v>
      </c>
      <c r="Y56" s="45">
        <v>0</v>
      </c>
      <c r="Z56" s="45">
        <v>0</v>
      </c>
      <c r="AA56" s="45">
        <v>0</v>
      </c>
      <c r="AB56" s="45">
        <v>0</v>
      </c>
      <c r="AC56" s="45">
        <v>365.34500000000003</v>
      </c>
      <c r="AD56" s="45">
        <v>0</v>
      </c>
      <c r="AE56" s="45">
        <v>0</v>
      </c>
      <c r="AF56" s="45">
        <v>0</v>
      </c>
      <c r="AG56" s="45">
        <v>0</v>
      </c>
      <c r="AH56" s="45">
        <v>0</v>
      </c>
      <c r="AI56" s="45">
        <v>0</v>
      </c>
      <c r="AJ56" s="45">
        <v>0</v>
      </c>
      <c r="AK56" s="45">
        <v>0</v>
      </c>
      <c r="AL56" s="45">
        <v>56.938099999999999</v>
      </c>
      <c r="AM56" s="45">
        <v>1210.123585</v>
      </c>
      <c r="AN56" s="45">
        <v>2841.31774</v>
      </c>
      <c r="AO56" s="45">
        <v>651.63239999999996</v>
      </c>
      <c r="AP56" s="45">
        <v>18.010000000000002</v>
      </c>
      <c r="AQ56" s="45">
        <v>2970.4549999999999</v>
      </c>
      <c r="AR56" s="45">
        <v>0</v>
      </c>
      <c r="AS56" s="45">
        <v>857.07704999999999</v>
      </c>
      <c r="AT56" s="45">
        <v>774.32741999999996</v>
      </c>
      <c r="AU56" s="45">
        <v>0</v>
      </c>
      <c r="AV56" s="45">
        <v>4476.0248449999999</v>
      </c>
      <c r="AW56" s="45">
        <v>869.13054999999997</v>
      </c>
      <c r="AX56" s="45">
        <v>0</v>
      </c>
      <c r="AY56" s="45">
        <v>5.6295349999999997</v>
      </c>
      <c r="AZ56" s="45">
        <v>0</v>
      </c>
      <c r="BA56" s="45">
        <v>42.95</v>
      </c>
      <c r="BB56" s="45">
        <v>0</v>
      </c>
      <c r="BC56" s="45">
        <v>1445.3055999999999</v>
      </c>
      <c r="BD56" s="45">
        <v>0</v>
      </c>
      <c r="BE56" s="45">
        <v>274.02999999999997</v>
      </c>
      <c r="BF56" s="45">
        <v>0</v>
      </c>
      <c r="BG56" s="45">
        <v>0</v>
      </c>
      <c r="BH56" s="45">
        <v>0</v>
      </c>
      <c r="BI56" s="45">
        <v>381.419985</v>
      </c>
      <c r="BJ56" s="45">
        <v>0</v>
      </c>
      <c r="BK56" s="45">
        <v>0</v>
      </c>
      <c r="BL56" s="45">
        <v>0</v>
      </c>
      <c r="BM56" s="45">
        <v>205.18049999999999</v>
      </c>
      <c r="BN56" s="45">
        <v>925.38599999999997</v>
      </c>
      <c r="BO56" s="45">
        <v>45.78</v>
      </c>
      <c r="BP56" s="45">
        <v>3289.8125100000002</v>
      </c>
      <c r="BQ56" s="45">
        <v>0</v>
      </c>
      <c r="BR56" s="45">
        <v>132.84065000000001</v>
      </c>
      <c r="BS56" s="45">
        <v>2961.5854450000002</v>
      </c>
      <c r="BT56" s="45">
        <v>275.25741499999998</v>
      </c>
      <c r="BU56" s="45">
        <v>0</v>
      </c>
      <c r="BV56" s="45">
        <v>806.39414999999997</v>
      </c>
      <c r="BW56" s="45">
        <v>93.445804999999993</v>
      </c>
      <c r="BX56" s="45">
        <v>0</v>
      </c>
      <c r="BY56" s="45">
        <v>0</v>
      </c>
      <c r="BZ56" s="45">
        <v>75.193100000000001</v>
      </c>
      <c r="CA56" s="45">
        <v>516.26397999999995</v>
      </c>
      <c r="CB56" s="45">
        <v>21.080100000000002</v>
      </c>
      <c r="CC56" s="45">
        <v>16.760000000000002</v>
      </c>
      <c r="CD56" s="45">
        <v>581.38845500000002</v>
      </c>
      <c r="CE56" s="45">
        <v>10643.531155000001</v>
      </c>
      <c r="CF56" s="45">
        <v>186.32159999999999</v>
      </c>
      <c r="CG56" s="45">
        <v>3548.926465</v>
      </c>
      <c r="CH56" s="45">
        <v>415.29404499999998</v>
      </c>
      <c r="CI56" s="45">
        <v>0</v>
      </c>
      <c r="CJ56" s="45">
        <v>0</v>
      </c>
      <c r="CK56" s="45">
        <v>395.44650000000001</v>
      </c>
      <c r="CL56" s="45">
        <v>113.10397500000001</v>
      </c>
      <c r="CM56" s="45">
        <v>0</v>
      </c>
      <c r="CN56" s="45">
        <v>0</v>
      </c>
      <c r="CO56" s="45">
        <v>363.94605000000001</v>
      </c>
      <c r="CP56" s="45">
        <v>6789.5749999999998</v>
      </c>
      <c r="CQ56" s="45">
        <v>0</v>
      </c>
      <c r="CR56" s="45">
        <v>925.01700000000005</v>
      </c>
      <c r="CS56" s="45">
        <v>0</v>
      </c>
      <c r="CT56" s="45">
        <v>637.6105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28"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894</v>
      </c>
      <c r="C5" s="1"/>
      <c r="D5" s="1"/>
      <c r="E5" s="1"/>
      <c r="F5" s="1"/>
      <c r="G5" s="1"/>
      <c r="H5" s="1"/>
      <c r="I5" s="1"/>
      <c r="J5" s="1"/>
      <c r="K5" s="1"/>
      <c r="L5" s="1"/>
      <c r="M5" s="1"/>
      <c r="N5" s="1"/>
      <c r="O5" s="1"/>
      <c r="P5" s="1"/>
      <c r="Q5" s="1"/>
      <c r="R5" s="1"/>
      <c r="S5" s="1"/>
      <c r="T5" s="1"/>
      <c r="U5" s="1"/>
      <c r="V5" s="1"/>
      <c r="W5" s="1"/>
      <c r="X5" s="1"/>
    </row>
    <row r="6" spans="1:24" ht="48" x14ac:dyDescent="0.3">
      <c r="A6" s="1"/>
      <c r="B6" s="37" t="s">
        <v>532</v>
      </c>
      <c r="C6" s="48" t="s">
        <v>895</v>
      </c>
      <c r="D6" s="48" t="s">
        <v>896</v>
      </c>
      <c r="E6" s="48" t="s">
        <v>897</v>
      </c>
      <c r="F6" s="48" t="s">
        <v>898</v>
      </c>
      <c r="G6" s="48" t="s">
        <v>3357</v>
      </c>
      <c r="H6" s="48" t="s">
        <v>3358</v>
      </c>
      <c r="I6" s="48" t="s">
        <v>3359</v>
      </c>
      <c r="J6" s="48" t="s">
        <v>3360</v>
      </c>
      <c r="K6" s="48" t="s">
        <v>3361</v>
      </c>
      <c r="L6" s="48" t="s">
        <v>899</v>
      </c>
      <c r="M6" s="48" t="s">
        <v>900</v>
      </c>
      <c r="N6" s="48" t="s">
        <v>901</v>
      </c>
      <c r="O6" s="48" t="s">
        <v>902</v>
      </c>
      <c r="P6" s="37" t="s">
        <v>903</v>
      </c>
      <c r="Q6" s="1"/>
      <c r="R6" s="1"/>
      <c r="S6" s="1"/>
      <c r="T6" s="1"/>
      <c r="U6" s="49" t="s">
        <v>3</v>
      </c>
      <c r="V6" s="49" t="s">
        <v>70</v>
      </c>
      <c r="W6" s="49" t="s">
        <v>904</v>
      </c>
      <c r="X6" s="49" t="s">
        <v>905</v>
      </c>
    </row>
    <row r="7" spans="1:24" x14ac:dyDescent="0.3">
      <c r="A7" s="1"/>
      <c r="B7" s="50" t="s">
        <v>754</v>
      </c>
      <c r="C7" s="51">
        <v>871.3</v>
      </c>
      <c r="D7" s="51">
        <v>2164.6</v>
      </c>
      <c r="E7" s="51">
        <v>2652.2</v>
      </c>
      <c r="F7" s="51">
        <v>24.7</v>
      </c>
      <c r="G7" s="51"/>
      <c r="H7" s="51"/>
      <c r="I7" s="51"/>
      <c r="J7" s="51"/>
      <c r="K7" s="51">
        <f>DESPACHO_EJECUTADO!FE11+DESPACHO_EJECUTADO!FF11</f>
        <v>61.099999999999994</v>
      </c>
      <c r="L7" s="51">
        <v>63.11</v>
      </c>
      <c r="M7" s="51">
        <v>10.199999999999999</v>
      </c>
      <c r="N7" s="51">
        <v>0</v>
      </c>
      <c r="O7" s="51">
        <v>698.7</v>
      </c>
      <c r="P7" s="51">
        <f>SUM(C7:O7)</f>
        <v>6545.9099999999989</v>
      </c>
      <c r="Q7" s="1"/>
      <c r="R7" s="1"/>
      <c r="S7" s="1"/>
      <c r="T7" s="1"/>
      <c r="U7" s="208" t="s">
        <v>570</v>
      </c>
      <c r="V7" s="52" t="s">
        <v>906</v>
      </c>
      <c r="W7" s="53">
        <v>306.3</v>
      </c>
      <c r="X7" s="53" t="s">
        <v>907</v>
      </c>
    </row>
    <row r="8" spans="1:24" x14ac:dyDescent="0.3">
      <c r="A8" s="1"/>
      <c r="B8" s="54" t="s">
        <v>755</v>
      </c>
      <c r="C8" s="55">
        <v>881.6</v>
      </c>
      <c r="D8" s="55">
        <v>2093.3000000000002</v>
      </c>
      <c r="E8" s="55">
        <v>2653.7</v>
      </c>
      <c r="F8" s="55">
        <v>25</v>
      </c>
      <c r="G8" s="55"/>
      <c r="H8" s="55"/>
      <c r="I8" s="55"/>
      <c r="J8" s="55"/>
      <c r="K8" s="55">
        <f>DESPACHO_EJECUTADO!FE12+DESPACHO_EJECUTADO!FF12</f>
        <v>61.099999999999994</v>
      </c>
      <c r="L8" s="55">
        <v>62.75</v>
      </c>
      <c r="M8" s="55">
        <v>10.199999999999999</v>
      </c>
      <c r="N8" s="55">
        <v>0</v>
      </c>
      <c r="O8" s="55">
        <v>648.9</v>
      </c>
      <c r="P8" s="55">
        <f t="shared" ref="P8:P54" si="0">SUM(C8:O8)</f>
        <v>6436.55</v>
      </c>
      <c r="Q8" s="1"/>
      <c r="R8" s="1"/>
      <c r="S8" s="1"/>
      <c r="T8" s="1"/>
      <c r="U8" s="208" t="s">
        <v>571</v>
      </c>
      <c r="V8" s="52" t="s">
        <v>908</v>
      </c>
      <c r="W8" s="53">
        <v>25.85</v>
      </c>
      <c r="X8" s="53" t="s">
        <v>907</v>
      </c>
    </row>
    <row r="9" spans="1:24" x14ac:dyDescent="0.3">
      <c r="A9" s="1"/>
      <c r="B9" s="54" t="s">
        <v>756</v>
      </c>
      <c r="C9" s="55">
        <v>873</v>
      </c>
      <c r="D9" s="55">
        <v>1872.9</v>
      </c>
      <c r="E9" s="55">
        <v>2795</v>
      </c>
      <c r="F9" s="55">
        <v>24.8</v>
      </c>
      <c r="G9" s="55"/>
      <c r="H9" s="55"/>
      <c r="I9" s="55"/>
      <c r="J9" s="55"/>
      <c r="K9" s="55">
        <f>DESPACHO_EJECUTADO!FE13+DESPACHO_EJECUTADO!FF13</f>
        <v>61.6</v>
      </c>
      <c r="L9" s="55">
        <v>62.15</v>
      </c>
      <c r="M9" s="55">
        <v>10.199999999999999</v>
      </c>
      <c r="N9" s="55">
        <v>0</v>
      </c>
      <c r="O9" s="55">
        <v>648.4</v>
      </c>
      <c r="P9" s="55">
        <f t="shared" si="0"/>
        <v>6348.0499999999993</v>
      </c>
      <c r="Q9" s="1"/>
      <c r="R9" s="1"/>
      <c r="S9" s="1"/>
      <c r="T9" s="1"/>
      <c r="U9" s="208" t="s">
        <v>545</v>
      </c>
      <c r="V9" s="52" t="s">
        <v>909</v>
      </c>
      <c r="W9" s="53" t="s">
        <v>907</v>
      </c>
      <c r="X9" s="53">
        <v>2127.0500000000002</v>
      </c>
    </row>
    <row r="10" spans="1:24" x14ac:dyDescent="0.3">
      <c r="A10" s="1"/>
      <c r="B10" s="54" t="s">
        <v>757</v>
      </c>
      <c r="C10" s="55">
        <v>877.1</v>
      </c>
      <c r="D10" s="55">
        <v>1768.7</v>
      </c>
      <c r="E10" s="55">
        <v>2899.3</v>
      </c>
      <c r="F10" s="55">
        <v>24.8</v>
      </c>
      <c r="G10" s="55"/>
      <c r="H10" s="55"/>
      <c r="I10" s="55"/>
      <c r="J10" s="55"/>
      <c r="K10" s="55">
        <f>DESPACHO_EJECUTADO!FE14+DESPACHO_EJECUTADO!FF14</f>
        <v>61.2</v>
      </c>
      <c r="L10" s="55">
        <v>59.38</v>
      </c>
      <c r="M10" s="55">
        <v>10.199999999999999</v>
      </c>
      <c r="N10" s="55">
        <v>0</v>
      </c>
      <c r="O10" s="55">
        <v>579</v>
      </c>
      <c r="P10" s="55">
        <f t="shared" si="0"/>
        <v>6279.68</v>
      </c>
      <c r="Q10" s="1"/>
      <c r="R10" s="1"/>
      <c r="S10" s="1"/>
      <c r="T10" s="1"/>
      <c r="U10" s="208" t="s">
        <v>205</v>
      </c>
      <c r="V10" s="52" t="s">
        <v>910</v>
      </c>
      <c r="W10" s="53">
        <v>260.60000000000002</v>
      </c>
      <c r="X10" s="53" t="s">
        <v>907</v>
      </c>
    </row>
    <row r="11" spans="1:24" x14ac:dyDescent="0.3">
      <c r="A11" s="1"/>
      <c r="B11" s="54" t="s">
        <v>758</v>
      </c>
      <c r="C11" s="55">
        <v>874</v>
      </c>
      <c r="D11" s="55">
        <v>1663.6</v>
      </c>
      <c r="E11" s="55">
        <v>3052.4</v>
      </c>
      <c r="F11" s="55">
        <v>24.9</v>
      </c>
      <c r="G11" s="55"/>
      <c r="H11" s="55"/>
      <c r="I11" s="55"/>
      <c r="J11" s="55"/>
      <c r="K11" s="55">
        <f>DESPACHO_EJECUTADO!FE15+DESPACHO_EJECUTADO!FF15</f>
        <v>62.1</v>
      </c>
      <c r="L11" s="55">
        <v>59.82</v>
      </c>
      <c r="M11" s="55">
        <v>10.199999999999999</v>
      </c>
      <c r="N11" s="55">
        <v>0</v>
      </c>
      <c r="O11" s="55">
        <v>530.9</v>
      </c>
      <c r="P11" s="55">
        <f t="shared" si="0"/>
        <v>6277.9199999999992</v>
      </c>
      <c r="Q11" s="1"/>
      <c r="R11" s="1"/>
      <c r="S11" s="1"/>
      <c r="T11" s="1"/>
      <c r="U11" s="208" t="s">
        <v>209</v>
      </c>
      <c r="V11" s="52" t="s">
        <v>911</v>
      </c>
      <c r="W11" s="53" t="s">
        <v>907</v>
      </c>
      <c r="X11" s="53">
        <v>1552.55</v>
      </c>
    </row>
    <row r="12" spans="1:24" x14ac:dyDescent="0.3">
      <c r="A12" s="1"/>
      <c r="B12" s="54" t="s">
        <v>759</v>
      </c>
      <c r="C12" s="55">
        <v>872.1</v>
      </c>
      <c r="D12" s="55">
        <v>1597.3</v>
      </c>
      <c r="E12" s="55">
        <v>3086.5</v>
      </c>
      <c r="F12" s="55">
        <v>24.7</v>
      </c>
      <c r="G12" s="55"/>
      <c r="H12" s="55"/>
      <c r="I12" s="55"/>
      <c r="J12" s="55"/>
      <c r="K12" s="55">
        <f>DESPACHO_EJECUTADO!FE16+DESPACHO_EJECUTADO!FF16</f>
        <v>61.9</v>
      </c>
      <c r="L12" s="55">
        <v>60.1</v>
      </c>
      <c r="M12" s="55">
        <v>10.199999999999999</v>
      </c>
      <c r="N12" s="55">
        <v>0</v>
      </c>
      <c r="O12" s="55">
        <v>619.1</v>
      </c>
      <c r="P12" s="55">
        <f t="shared" si="0"/>
        <v>6331.9</v>
      </c>
      <c r="Q12" s="1"/>
      <c r="R12" s="1"/>
      <c r="S12" s="1"/>
      <c r="T12" s="1"/>
      <c r="U12" s="208" t="s">
        <v>62</v>
      </c>
      <c r="V12" s="52" t="s">
        <v>912</v>
      </c>
      <c r="W12" s="53">
        <v>116.8</v>
      </c>
      <c r="X12" s="53" t="s">
        <v>907</v>
      </c>
    </row>
    <row r="13" spans="1:24" x14ac:dyDescent="0.3">
      <c r="A13" s="1"/>
      <c r="B13" s="54" t="s">
        <v>760</v>
      </c>
      <c r="C13" s="55">
        <v>858.9</v>
      </c>
      <c r="D13" s="55">
        <v>1556</v>
      </c>
      <c r="E13" s="55">
        <v>3093.1</v>
      </c>
      <c r="F13" s="55">
        <v>24.8</v>
      </c>
      <c r="G13" s="55"/>
      <c r="H13" s="55"/>
      <c r="I13" s="55"/>
      <c r="J13" s="55"/>
      <c r="K13" s="55">
        <f>DESPACHO_EJECUTADO!FE17+DESPACHO_EJECUTADO!FF17</f>
        <v>61.5</v>
      </c>
      <c r="L13" s="55">
        <v>60.2</v>
      </c>
      <c r="M13" s="55">
        <v>10.199999999999999</v>
      </c>
      <c r="N13" s="55">
        <v>0</v>
      </c>
      <c r="O13" s="55">
        <v>622.9</v>
      </c>
      <c r="P13" s="55">
        <f t="shared" si="0"/>
        <v>6287.5999999999995</v>
      </c>
      <c r="Q13" s="1"/>
      <c r="R13" s="1"/>
      <c r="S13" s="1"/>
      <c r="T13" s="1"/>
      <c r="U13" s="208"/>
      <c r="V13" s="52" t="s">
        <v>913</v>
      </c>
      <c r="W13" s="53" t="s">
        <v>907</v>
      </c>
      <c r="X13" s="53">
        <v>303.64999999999998</v>
      </c>
    </row>
    <row r="14" spans="1:24" x14ac:dyDescent="0.3">
      <c r="A14" s="1"/>
      <c r="B14" s="56" t="s">
        <v>761</v>
      </c>
      <c r="C14" s="57">
        <v>857.3</v>
      </c>
      <c r="D14" s="57">
        <v>1570.4</v>
      </c>
      <c r="E14" s="57">
        <v>3083.8</v>
      </c>
      <c r="F14" s="57">
        <v>25</v>
      </c>
      <c r="G14" s="57"/>
      <c r="H14" s="57"/>
      <c r="I14" s="57"/>
      <c r="J14" s="57"/>
      <c r="K14" s="57">
        <f>DESPACHO_EJECUTADO!FE18+DESPACHO_EJECUTADO!FF18</f>
        <v>61.1</v>
      </c>
      <c r="L14" s="57">
        <v>60.1</v>
      </c>
      <c r="M14" s="57">
        <v>10.199999999999999</v>
      </c>
      <c r="N14" s="57">
        <v>0</v>
      </c>
      <c r="O14" s="57">
        <v>526.79999999999995</v>
      </c>
      <c r="P14" s="57">
        <f t="shared" si="0"/>
        <v>6194.7000000000007</v>
      </c>
      <c r="Q14" s="1"/>
      <c r="R14" s="1"/>
      <c r="S14" s="1"/>
      <c r="T14" s="1"/>
      <c r="U14" s="208"/>
      <c r="V14" s="52" t="s">
        <v>914</v>
      </c>
      <c r="W14" s="53" t="s">
        <v>907</v>
      </c>
      <c r="X14" s="53">
        <v>1931.45</v>
      </c>
    </row>
    <row r="15" spans="1:24" x14ac:dyDescent="0.3">
      <c r="A15" s="1"/>
      <c r="B15" s="50" t="s">
        <v>762</v>
      </c>
      <c r="C15" s="51">
        <v>859.8</v>
      </c>
      <c r="D15" s="51">
        <v>1751.8</v>
      </c>
      <c r="E15" s="51">
        <v>3087.3</v>
      </c>
      <c r="F15" s="51">
        <v>25.4</v>
      </c>
      <c r="G15" s="51"/>
      <c r="H15" s="51"/>
      <c r="I15" s="51"/>
      <c r="J15" s="51"/>
      <c r="K15" s="51">
        <f>DESPACHO_EJECUTADO!FE19+DESPACHO_EJECUTADO!FF19</f>
        <v>61.5</v>
      </c>
      <c r="L15" s="51">
        <v>59.28</v>
      </c>
      <c r="M15" s="51">
        <v>10.199999999999999</v>
      </c>
      <c r="N15" s="51">
        <v>0</v>
      </c>
      <c r="O15" s="51">
        <v>504.6</v>
      </c>
      <c r="P15" s="51">
        <f t="shared" si="0"/>
        <v>6359.8799999999992</v>
      </c>
      <c r="Q15" s="1"/>
      <c r="R15" s="1"/>
      <c r="S15" s="1"/>
      <c r="T15" s="1"/>
      <c r="U15" s="208" t="s">
        <v>573</v>
      </c>
      <c r="V15" s="52" t="s">
        <v>915</v>
      </c>
      <c r="W15" s="53">
        <v>222.15</v>
      </c>
      <c r="X15" s="53" t="s">
        <v>907</v>
      </c>
    </row>
    <row r="16" spans="1:24" x14ac:dyDescent="0.3">
      <c r="A16" s="1"/>
      <c r="B16" s="54" t="s">
        <v>763</v>
      </c>
      <c r="C16" s="55">
        <v>863.1</v>
      </c>
      <c r="D16" s="55">
        <v>1727.2</v>
      </c>
      <c r="E16" s="55">
        <v>3097.5</v>
      </c>
      <c r="F16" s="55">
        <v>25.2</v>
      </c>
      <c r="G16" s="55"/>
      <c r="H16" s="55"/>
      <c r="I16" s="55"/>
      <c r="J16" s="55"/>
      <c r="K16" s="55">
        <f>DESPACHO_EJECUTADO!FE20+DESPACHO_EJECUTADO!FF20</f>
        <v>61.9</v>
      </c>
      <c r="L16" s="55">
        <v>60.15</v>
      </c>
      <c r="M16" s="55">
        <v>10.199999999999999</v>
      </c>
      <c r="N16" s="55">
        <v>0</v>
      </c>
      <c r="O16" s="55">
        <v>498.9</v>
      </c>
      <c r="P16" s="55">
        <f t="shared" si="0"/>
        <v>6344.1499999999987</v>
      </c>
      <c r="Q16" s="1"/>
      <c r="R16" s="1"/>
      <c r="S16" s="1"/>
      <c r="T16" s="1"/>
      <c r="U16" s="208"/>
      <c r="V16" s="52" t="s">
        <v>916</v>
      </c>
      <c r="W16" s="53">
        <v>127.75</v>
      </c>
      <c r="X16" s="53" t="s">
        <v>907</v>
      </c>
    </row>
    <row r="17" spans="1:24" x14ac:dyDescent="0.3">
      <c r="A17" s="1"/>
      <c r="B17" s="54" t="s">
        <v>764</v>
      </c>
      <c r="C17" s="55">
        <v>860.5</v>
      </c>
      <c r="D17" s="55">
        <v>1769.1</v>
      </c>
      <c r="E17" s="55">
        <v>3091.1</v>
      </c>
      <c r="F17" s="55">
        <v>24.5</v>
      </c>
      <c r="G17" s="55"/>
      <c r="H17" s="55"/>
      <c r="I17" s="55"/>
      <c r="J17" s="55"/>
      <c r="K17" s="55">
        <f>DESPACHO_EJECUTADO!FE21+DESPACHO_EJECUTADO!FF21</f>
        <v>60.900000000000006</v>
      </c>
      <c r="L17" s="55">
        <v>60.69</v>
      </c>
      <c r="M17" s="55">
        <v>10.199999999999999</v>
      </c>
      <c r="N17" s="55">
        <v>0.1</v>
      </c>
      <c r="O17" s="55">
        <v>490</v>
      </c>
      <c r="P17" s="55">
        <f t="shared" si="0"/>
        <v>6367.0899999999992</v>
      </c>
      <c r="Q17" s="1"/>
      <c r="R17" s="1"/>
      <c r="S17" s="1"/>
      <c r="T17" s="1"/>
      <c r="U17" s="208"/>
      <c r="V17" s="52" t="s">
        <v>917</v>
      </c>
      <c r="W17" s="53">
        <v>178.45</v>
      </c>
      <c r="X17" s="53" t="s">
        <v>907</v>
      </c>
    </row>
    <row r="18" spans="1:24" x14ac:dyDescent="0.3">
      <c r="A18" s="1"/>
      <c r="B18" s="54" t="s">
        <v>765</v>
      </c>
      <c r="C18" s="55">
        <v>854.5</v>
      </c>
      <c r="D18" s="55">
        <v>1732.6</v>
      </c>
      <c r="E18" s="55">
        <v>3083.6</v>
      </c>
      <c r="F18" s="55">
        <v>24.5</v>
      </c>
      <c r="G18" s="55"/>
      <c r="H18" s="55"/>
      <c r="I18" s="55"/>
      <c r="J18" s="55"/>
      <c r="K18" s="55">
        <f>DESPACHO_EJECUTADO!FE22+DESPACHO_EJECUTADO!FF22</f>
        <v>61</v>
      </c>
      <c r="L18" s="55">
        <v>57.13</v>
      </c>
      <c r="M18" s="55">
        <v>10.199999999999999</v>
      </c>
      <c r="N18" s="55">
        <v>38.1</v>
      </c>
      <c r="O18" s="55">
        <v>470.4</v>
      </c>
      <c r="P18" s="55">
        <f t="shared" si="0"/>
        <v>6332.03</v>
      </c>
      <c r="Q18" s="1"/>
      <c r="R18" s="1"/>
      <c r="S18" s="1"/>
      <c r="T18" s="1"/>
      <c r="U18" s="208"/>
      <c r="V18" s="52" t="s">
        <v>918</v>
      </c>
      <c r="W18" s="53">
        <v>68</v>
      </c>
      <c r="X18" s="53" t="s">
        <v>907</v>
      </c>
    </row>
    <row r="19" spans="1:24" x14ac:dyDescent="0.3">
      <c r="A19" s="1"/>
      <c r="B19" s="54" t="s">
        <v>766</v>
      </c>
      <c r="C19" s="55">
        <v>863</v>
      </c>
      <c r="D19" s="55">
        <v>1598.2</v>
      </c>
      <c r="E19" s="55">
        <v>2985.3</v>
      </c>
      <c r="F19" s="55">
        <v>24.9</v>
      </c>
      <c r="G19" s="55"/>
      <c r="H19" s="55"/>
      <c r="I19" s="55"/>
      <c r="J19" s="55"/>
      <c r="K19" s="55">
        <f>DESPACHO_EJECUTADO!FE23+DESPACHO_EJECUTADO!FF23</f>
        <v>60.9</v>
      </c>
      <c r="L19" s="55">
        <v>59.19</v>
      </c>
      <c r="M19" s="55">
        <v>10.199999999999999</v>
      </c>
      <c r="N19" s="55">
        <v>120.7</v>
      </c>
      <c r="O19" s="55">
        <v>543.5</v>
      </c>
      <c r="P19" s="55">
        <f t="shared" si="0"/>
        <v>6265.8899999999985</v>
      </c>
      <c r="Q19" s="1"/>
      <c r="R19" s="1"/>
      <c r="S19" s="1"/>
      <c r="T19" s="1"/>
      <c r="U19" s="208" t="s">
        <v>543</v>
      </c>
      <c r="V19" s="52" t="s">
        <v>919</v>
      </c>
      <c r="W19" s="53">
        <v>3068.65</v>
      </c>
      <c r="X19" s="53" t="s">
        <v>907</v>
      </c>
    </row>
    <row r="20" spans="1:24" x14ac:dyDescent="0.3">
      <c r="A20" s="1"/>
      <c r="B20" s="54" t="s">
        <v>767</v>
      </c>
      <c r="C20" s="55">
        <v>864.8</v>
      </c>
      <c r="D20" s="55">
        <v>1591.9</v>
      </c>
      <c r="E20" s="55">
        <v>2829</v>
      </c>
      <c r="F20" s="55">
        <v>24.9</v>
      </c>
      <c r="G20" s="55"/>
      <c r="H20" s="55"/>
      <c r="I20" s="55"/>
      <c r="J20" s="55"/>
      <c r="K20" s="55">
        <f>DESPACHO_EJECUTADO!FE24+DESPACHO_EJECUTADO!FF24</f>
        <v>61.6</v>
      </c>
      <c r="L20" s="55">
        <v>58.51</v>
      </c>
      <c r="M20" s="55">
        <v>10.199999999999999</v>
      </c>
      <c r="N20" s="55">
        <v>418.3</v>
      </c>
      <c r="O20" s="55">
        <v>565.6</v>
      </c>
      <c r="P20" s="55">
        <f t="shared" si="0"/>
        <v>6424.81</v>
      </c>
      <c r="Q20" s="1"/>
      <c r="R20" s="1"/>
      <c r="S20" s="1"/>
      <c r="T20" s="1"/>
      <c r="U20" s="208" t="s">
        <v>246</v>
      </c>
      <c r="V20" s="52" t="s">
        <v>920</v>
      </c>
      <c r="W20" s="53" t="s">
        <v>907</v>
      </c>
      <c r="X20" s="53">
        <v>152.15</v>
      </c>
    </row>
    <row r="21" spans="1:24" x14ac:dyDescent="0.3">
      <c r="A21" s="1"/>
      <c r="B21" s="54" t="s">
        <v>768</v>
      </c>
      <c r="C21" s="55">
        <v>860.7</v>
      </c>
      <c r="D21" s="55">
        <v>1701.9</v>
      </c>
      <c r="E21" s="55">
        <v>2779.6</v>
      </c>
      <c r="F21" s="55">
        <v>24.8</v>
      </c>
      <c r="G21" s="55"/>
      <c r="H21" s="55"/>
      <c r="I21" s="55"/>
      <c r="J21" s="55"/>
      <c r="K21" s="55">
        <f>DESPACHO_EJECUTADO!FE25+DESPACHO_EJECUTADO!FF25</f>
        <v>60.9</v>
      </c>
      <c r="L21" s="55">
        <v>58.81</v>
      </c>
      <c r="M21" s="55">
        <v>10.199999999999999</v>
      </c>
      <c r="N21" s="55">
        <v>618.79999999999995</v>
      </c>
      <c r="O21" s="55">
        <v>569.1</v>
      </c>
      <c r="P21" s="55">
        <f t="shared" si="0"/>
        <v>6684.8100000000013</v>
      </c>
      <c r="Q21" s="1"/>
      <c r="R21" s="1"/>
      <c r="S21" s="1"/>
      <c r="T21" s="1"/>
      <c r="U21" s="208"/>
      <c r="V21" s="52" t="s">
        <v>921</v>
      </c>
      <c r="W21" s="53" t="s">
        <v>907</v>
      </c>
      <c r="X21" s="53">
        <v>129.65</v>
      </c>
    </row>
    <row r="22" spans="1:24" x14ac:dyDescent="0.3">
      <c r="A22" s="1"/>
      <c r="B22" s="56" t="s">
        <v>769</v>
      </c>
      <c r="C22" s="57">
        <v>857.8</v>
      </c>
      <c r="D22" s="57">
        <v>1516.2</v>
      </c>
      <c r="E22" s="57">
        <v>2764.2</v>
      </c>
      <c r="F22" s="57">
        <v>24.5</v>
      </c>
      <c r="G22" s="57"/>
      <c r="H22" s="57"/>
      <c r="I22" s="57"/>
      <c r="J22" s="57"/>
      <c r="K22" s="57">
        <f>DESPACHO_EJECUTADO!FE26+DESPACHO_EJECUTADO!FF26</f>
        <v>61.099999999999994</v>
      </c>
      <c r="L22" s="57">
        <v>56.77</v>
      </c>
      <c r="M22" s="57">
        <v>10.199999999999999</v>
      </c>
      <c r="N22" s="57">
        <v>795.1</v>
      </c>
      <c r="O22" s="57">
        <v>606.9</v>
      </c>
      <c r="P22" s="57">
        <f t="shared" si="0"/>
        <v>6692.77</v>
      </c>
      <c r="Q22" s="1"/>
      <c r="R22" s="1"/>
      <c r="S22" s="1"/>
      <c r="T22" s="1"/>
      <c r="U22" s="208" t="s">
        <v>569</v>
      </c>
      <c r="V22" s="52" t="s">
        <v>922</v>
      </c>
      <c r="W22" s="53">
        <v>51.1</v>
      </c>
      <c r="X22" s="53" t="s">
        <v>907</v>
      </c>
    </row>
    <row r="23" spans="1:24" x14ac:dyDescent="0.3">
      <c r="A23" s="1"/>
      <c r="B23" s="50" t="s">
        <v>770</v>
      </c>
      <c r="C23" s="51">
        <v>857</v>
      </c>
      <c r="D23" s="51">
        <v>1842.1</v>
      </c>
      <c r="E23" s="51">
        <v>2771.8</v>
      </c>
      <c r="F23" s="51">
        <v>24.3</v>
      </c>
      <c r="G23" s="51"/>
      <c r="H23" s="51"/>
      <c r="I23" s="51"/>
      <c r="J23" s="51"/>
      <c r="K23" s="51">
        <f>DESPACHO_EJECUTADO!FE27+DESPACHO_EJECUTADO!FF27</f>
        <v>61.5</v>
      </c>
      <c r="L23" s="51">
        <v>58.47</v>
      </c>
      <c r="M23" s="51">
        <v>10.199999999999999</v>
      </c>
      <c r="N23" s="51">
        <v>776.8</v>
      </c>
      <c r="O23" s="51">
        <v>608.4</v>
      </c>
      <c r="P23" s="51">
        <f t="shared" si="0"/>
        <v>7010.57</v>
      </c>
      <c r="Q23" s="1"/>
      <c r="R23" s="1"/>
      <c r="S23" s="1"/>
      <c r="T23" s="1"/>
      <c r="U23" s="208" t="s">
        <v>67</v>
      </c>
      <c r="V23" s="52" t="s">
        <v>68</v>
      </c>
      <c r="W23" s="53" t="s">
        <v>907</v>
      </c>
      <c r="X23" s="53">
        <v>14805.4</v>
      </c>
    </row>
    <row r="24" spans="1:24" x14ac:dyDescent="0.3">
      <c r="A24" s="1"/>
      <c r="B24" s="54" t="s">
        <v>771</v>
      </c>
      <c r="C24" s="55">
        <v>858</v>
      </c>
      <c r="D24" s="55">
        <v>1824</v>
      </c>
      <c r="E24" s="55">
        <v>2943.5</v>
      </c>
      <c r="F24" s="55">
        <v>3</v>
      </c>
      <c r="G24" s="55"/>
      <c r="H24" s="55"/>
      <c r="I24" s="55"/>
      <c r="J24" s="55"/>
      <c r="K24" s="55">
        <f>DESPACHO_EJECUTADO!FE28+DESPACHO_EJECUTADO!FF28</f>
        <v>61.7</v>
      </c>
      <c r="L24" s="55">
        <v>60.74</v>
      </c>
      <c r="M24" s="55">
        <v>10.199999999999999</v>
      </c>
      <c r="N24" s="55">
        <v>783.6</v>
      </c>
      <c r="O24" s="55">
        <v>575</v>
      </c>
      <c r="P24" s="55">
        <f t="shared" si="0"/>
        <v>7119.74</v>
      </c>
      <c r="Q24" s="1"/>
      <c r="R24" s="1"/>
      <c r="S24" s="1"/>
      <c r="T24" s="1"/>
      <c r="U24" s="208"/>
      <c r="V24" s="52" t="s">
        <v>923</v>
      </c>
      <c r="W24" s="53">
        <v>5082.8500000000004</v>
      </c>
      <c r="X24" s="53" t="s">
        <v>907</v>
      </c>
    </row>
    <row r="25" spans="1:24" x14ac:dyDescent="0.3">
      <c r="A25" s="1"/>
      <c r="B25" s="54" t="s">
        <v>772</v>
      </c>
      <c r="C25" s="55">
        <v>850.1</v>
      </c>
      <c r="D25" s="55">
        <v>1817.5</v>
      </c>
      <c r="E25" s="55">
        <v>3055.9</v>
      </c>
      <c r="F25" s="55">
        <v>0</v>
      </c>
      <c r="G25" s="55"/>
      <c r="H25" s="55"/>
      <c r="I25" s="55"/>
      <c r="J25" s="55"/>
      <c r="K25" s="55">
        <f>DESPACHO_EJECUTADO!FE29+DESPACHO_EJECUTADO!FF29</f>
        <v>61.9</v>
      </c>
      <c r="L25" s="55">
        <v>60.65</v>
      </c>
      <c r="M25" s="55">
        <v>10.199999999999999</v>
      </c>
      <c r="N25" s="55">
        <v>897.5</v>
      </c>
      <c r="O25" s="55">
        <v>551.29999999999995</v>
      </c>
      <c r="P25" s="55">
        <f t="shared" si="0"/>
        <v>7305.0499999999993</v>
      </c>
      <c r="Q25" s="1"/>
      <c r="R25" s="1"/>
      <c r="S25" s="1"/>
      <c r="T25" s="1"/>
      <c r="U25" s="208" t="s">
        <v>560</v>
      </c>
      <c r="V25" s="52" t="s">
        <v>924</v>
      </c>
      <c r="W25" s="53">
        <v>109.65</v>
      </c>
      <c r="X25" s="53" t="s">
        <v>907</v>
      </c>
    </row>
    <row r="26" spans="1:24" x14ac:dyDescent="0.3">
      <c r="A26" s="1"/>
      <c r="B26" s="54" t="s">
        <v>773</v>
      </c>
      <c r="C26" s="55">
        <v>843.4</v>
      </c>
      <c r="D26" s="55">
        <v>1817.3</v>
      </c>
      <c r="E26" s="55">
        <v>3071.4</v>
      </c>
      <c r="F26" s="55">
        <v>0</v>
      </c>
      <c r="G26" s="55"/>
      <c r="H26" s="55"/>
      <c r="I26" s="55"/>
      <c r="J26" s="55"/>
      <c r="K26" s="55">
        <f>DESPACHO_EJECUTADO!FE30+DESPACHO_EJECUTADO!FF30</f>
        <v>61.3</v>
      </c>
      <c r="L26" s="55">
        <v>59.57</v>
      </c>
      <c r="M26" s="55">
        <v>10.199999999999999</v>
      </c>
      <c r="N26" s="55">
        <v>923.1</v>
      </c>
      <c r="O26" s="55">
        <v>558.29999999999995</v>
      </c>
      <c r="P26" s="55">
        <f t="shared" si="0"/>
        <v>7344.5700000000006</v>
      </c>
      <c r="Q26" s="1"/>
      <c r="R26" s="1"/>
      <c r="S26" s="1"/>
      <c r="T26" s="1"/>
      <c r="U26" s="208" t="s">
        <v>574</v>
      </c>
      <c r="V26" s="52" t="s">
        <v>925</v>
      </c>
      <c r="W26" s="53">
        <v>239.9</v>
      </c>
      <c r="X26" s="53" t="s">
        <v>907</v>
      </c>
    </row>
    <row r="27" spans="1:24" x14ac:dyDescent="0.3">
      <c r="A27" s="1"/>
      <c r="B27" s="54" t="s">
        <v>774</v>
      </c>
      <c r="C27" s="55">
        <v>842.7</v>
      </c>
      <c r="D27" s="55">
        <v>1852.9</v>
      </c>
      <c r="E27" s="55">
        <v>3083.7</v>
      </c>
      <c r="F27" s="55">
        <v>0</v>
      </c>
      <c r="G27" s="55"/>
      <c r="H27" s="55"/>
      <c r="I27" s="55"/>
      <c r="J27" s="55"/>
      <c r="K27" s="55">
        <f>DESPACHO_EJECUTADO!FE31+DESPACHO_EJECUTADO!FF31</f>
        <v>61</v>
      </c>
      <c r="L27" s="55">
        <v>59.29</v>
      </c>
      <c r="M27" s="55">
        <v>10.199999999999999</v>
      </c>
      <c r="N27" s="55">
        <v>879.1</v>
      </c>
      <c r="O27" s="55">
        <v>575.1</v>
      </c>
      <c r="P27" s="55">
        <f t="shared" si="0"/>
        <v>7363.9900000000007</v>
      </c>
      <c r="Q27" s="1"/>
      <c r="R27" s="1"/>
      <c r="S27" s="1"/>
      <c r="T27" s="1"/>
      <c r="U27" s="208" t="s">
        <v>268</v>
      </c>
      <c r="V27" s="52" t="s">
        <v>926</v>
      </c>
      <c r="W27" s="53">
        <v>258.2</v>
      </c>
      <c r="X27" s="53" t="s">
        <v>907</v>
      </c>
    </row>
    <row r="28" spans="1:24" x14ac:dyDescent="0.3">
      <c r="A28" s="1"/>
      <c r="B28" s="54" t="s">
        <v>775</v>
      </c>
      <c r="C28" s="55">
        <v>834.7</v>
      </c>
      <c r="D28" s="55">
        <v>1914.6</v>
      </c>
      <c r="E28" s="55">
        <v>3079.4</v>
      </c>
      <c r="F28" s="55">
        <v>0</v>
      </c>
      <c r="G28" s="55"/>
      <c r="H28" s="55"/>
      <c r="I28" s="55"/>
      <c r="J28" s="55"/>
      <c r="K28" s="55">
        <f>DESPACHO_EJECUTADO!FE32+DESPACHO_EJECUTADO!FF32</f>
        <v>61.4</v>
      </c>
      <c r="L28" s="55">
        <v>59.05</v>
      </c>
      <c r="M28" s="55">
        <v>10.199999999999999</v>
      </c>
      <c r="N28" s="55">
        <v>935.3</v>
      </c>
      <c r="O28" s="55">
        <v>610.29999999999995</v>
      </c>
      <c r="P28" s="55">
        <f t="shared" si="0"/>
        <v>7504.9500000000007</v>
      </c>
      <c r="Q28" s="1"/>
      <c r="R28" s="1"/>
      <c r="S28" s="1"/>
      <c r="T28" s="1"/>
      <c r="U28" s="208" t="s">
        <v>273</v>
      </c>
      <c r="V28" s="52" t="s">
        <v>927</v>
      </c>
      <c r="W28" s="53" t="s">
        <v>907</v>
      </c>
      <c r="X28" s="53">
        <v>1530.55</v>
      </c>
    </row>
    <row r="29" spans="1:24" x14ac:dyDescent="0.3">
      <c r="A29" s="1"/>
      <c r="B29" s="54" t="s">
        <v>776</v>
      </c>
      <c r="C29" s="55">
        <v>860.7</v>
      </c>
      <c r="D29" s="55">
        <v>1919.5</v>
      </c>
      <c r="E29" s="55">
        <v>3092.6</v>
      </c>
      <c r="F29" s="55">
        <v>0</v>
      </c>
      <c r="G29" s="55"/>
      <c r="H29" s="55"/>
      <c r="I29" s="55"/>
      <c r="J29" s="55"/>
      <c r="K29" s="55">
        <f>DESPACHO_EJECUTADO!FE33+DESPACHO_EJECUTADO!FF33</f>
        <v>61.199999999999996</v>
      </c>
      <c r="L29" s="55">
        <v>58.99</v>
      </c>
      <c r="M29" s="55">
        <v>10.199999999999999</v>
      </c>
      <c r="N29" s="55">
        <v>908.2</v>
      </c>
      <c r="O29" s="55">
        <v>599.5</v>
      </c>
      <c r="P29" s="55">
        <f t="shared" si="0"/>
        <v>7510.8899999999985</v>
      </c>
      <c r="Q29" s="1"/>
      <c r="R29" s="1"/>
      <c r="S29" s="1"/>
      <c r="T29" s="1"/>
      <c r="U29" s="208"/>
      <c r="V29" s="52" t="s">
        <v>928</v>
      </c>
      <c r="W29" s="53">
        <v>127.9</v>
      </c>
      <c r="X29" s="53" t="s">
        <v>907</v>
      </c>
    </row>
    <row r="30" spans="1:24" x14ac:dyDescent="0.3">
      <c r="A30" s="1"/>
      <c r="B30" s="56" t="s">
        <v>777</v>
      </c>
      <c r="C30" s="57">
        <v>850.2</v>
      </c>
      <c r="D30" s="57">
        <v>1835.1</v>
      </c>
      <c r="E30" s="57">
        <v>3051</v>
      </c>
      <c r="F30" s="57">
        <v>0</v>
      </c>
      <c r="G30" s="57"/>
      <c r="H30" s="57"/>
      <c r="I30" s="57"/>
      <c r="J30" s="57"/>
      <c r="K30" s="57">
        <f>DESPACHO_EJECUTADO!FE34+DESPACHO_EJECUTADO!FF34</f>
        <v>62.2</v>
      </c>
      <c r="L30" s="57">
        <v>57.63</v>
      </c>
      <c r="M30" s="57">
        <v>10.199999999999999</v>
      </c>
      <c r="N30" s="57">
        <v>927.6</v>
      </c>
      <c r="O30" s="57">
        <v>652.9</v>
      </c>
      <c r="P30" s="57">
        <f t="shared" si="0"/>
        <v>7446.83</v>
      </c>
      <c r="Q30" s="1"/>
      <c r="R30" s="1"/>
      <c r="S30" s="1"/>
      <c r="T30" s="1"/>
      <c r="U30" s="208" t="s">
        <v>929</v>
      </c>
      <c r="V30" s="52" t="s">
        <v>930</v>
      </c>
      <c r="W30" s="53" t="s">
        <v>907</v>
      </c>
      <c r="X30" s="53">
        <v>1387.5</v>
      </c>
    </row>
    <row r="31" spans="1:24" x14ac:dyDescent="0.3">
      <c r="A31" s="1"/>
      <c r="B31" s="50" t="s">
        <v>778</v>
      </c>
      <c r="C31" s="51">
        <v>849</v>
      </c>
      <c r="D31" s="51">
        <v>2045</v>
      </c>
      <c r="E31" s="51">
        <v>2844.3</v>
      </c>
      <c r="F31" s="51">
        <v>0</v>
      </c>
      <c r="G31" s="51"/>
      <c r="H31" s="51"/>
      <c r="I31" s="51"/>
      <c r="J31" s="51"/>
      <c r="K31" s="51">
        <f>DESPACHO_EJECUTADO!FE35+DESPACHO_EJECUTADO!FF35</f>
        <v>62.1</v>
      </c>
      <c r="L31" s="51">
        <v>59.08</v>
      </c>
      <c r="M31" s="51">
        <v>10.199999999999999</v>
      </c>
      <c r="N31" s="51">
        <v>934.3</v>
      </c>
      <c r="O31" s="51">
        <v>662.4</v>
      </c>
      <c r="P31" s="51">
        <f t="shared" si="0"/>
        <v>7466.38</v>
      </c>
      <c r="Q31" s="1"/>
      <c r="R31" s="1"/>
      <c r="S31" s="1"/>
      <c r="T31" s="1"/>
      <c r="U31" s="208" t="s">
        <v>561</v>
      </c>
      <c r="V31" s="52" t="s">
        <v>931</v>
      </c>
      <c r="W31" s="53">
        <v>150</v>
      </c>
      <c r="X31" s="53" t="s">
        <v>907</v>
      </c>
    </row>
    <row r="32" spans="1:24" x14ac:dyDescent="0.3">
      <c r="A32" s="1"/>
      <c r="B32" s="54" t="s">
        <v>779</v>
      </c>
      <c r="C32" s="55">
        <v>852.9</v>
      </c>
      <c r="D32" s="55">
        <v>2001.4</v>
      </c>
      <c r="E32" s="55">
        <v>2833.4</v>
      </c>
      <c r="F32" s="55">
        <v>0</v>
      </c>
      <c r="G32" s="55"/>
      <c r="H32" s="55"/>
      <c r="I32" s="55"/>
      <c r="J32" s="55"/>
      <c r="K32" s="55">
        <f>DESPACHO_EJECUTADO!FE36+DESPACHO_EJECUTADO!FF36</f>
        <v>61.9</v>
      </c>
      <c r="L32" s="55">
        <v>59.02</v>
      </c>
      <c r="M32" s="55">
        <v>10.199999999999999</v>
      </c>
      <c r="N32" s="55">
        <v>915.2</v>
      </c>
      <c r="O32" s="55">
        <v>671</v>
      </c>
      <c r="P32" s="55">
        <f t="shared" si="0"/>
        <v>7405.02</v>
      </c>
      <c r="Q32" s="1"/>
      <c r="R32" s="1"/>
      <c r="S32" s="1"/>
      <c r="T32" s="1"/>
      <c r="U32" s="208" t="s">
        <v>562</v>
      </c>
      <c r="V32" s="52" t="s">
        <v>932</v>
      </c>
      <c r="W32" s="53">
        <v>82.9</v>
      </c>
      <c r="X32" s="53" t="s">
        <v>907</v>
      </c>
    </row>
    <row r="33" spans="1:24" x14ac:dyDescent="0.3">
      <c r="A33" s="1"/>
      <c r="B33" s="54" t="s">
        <v>780</v>
      </c>
      <c r="C33" s="55">
        <v>853.2</v>
      </c>
      <c r="D33" s="55">
        <v>1963.8</v>
      </c>
      <c r="E33" s="55">
        <v>2739.6</v>
      </c>
      <c r="F33" s="55">
        <v>0</v>
      </c>
      <c r="G33" s="55"/>
      <c r="H33" s="55"/>
      <c r="I33" s="55"/>
      <c r="J33" s="55"/>
      <c r="K33" s="55">
        <f>DESPACHO_EJECUTADO!FE37+DESPACHO_EJECUTADO!FF37</f>
        <v>62.2</v>
      </c>
      <c r="L33" s="55">
        <v>58.96</v>
      </c>
      <c r="M33" s="55">
        <v>10.199999999999999</v>
      </c>
      <c r="N33" s="55">
        <v>923.9</v>
      </c>
      <c r="O33" s="55">
        <v>706.8</v>
      </c>
      <c r="P33" s="55">
        <f t="shared" si="0"/>
        <v>7318.66</v>
      </c>
      <c r="Q33" s="1"/>
      <c r="R33" s="1"/>
      <c r="S33" s="1"/>
      <c r="T33" s="1"/>
      <c r="U33" s="208" t="s">
        <v>79</v>
      </c>
      <c r="V33" s="52" t="s">
        <v>933</v>
      </c>
      <c r="W33" s="53" t="s">
        <v>907</v>
      </c>
      <c r="X33" s="53">
        <v>2345.85</v>
      </c>
    </row>
    <row r="34" spans="1:24" x14ac:dyDescent="0.3">
      <c r="A34" s="1"/>
      <c r="B34" s="54" t="s">
        <v>781</v>
      </c>
      <c r="C34" s="55">
        <v>849.4</v>
      </c>
      <c r="D34" s="55">
        <v>1904.3</v>
      </c>
      <c r="E34" s="55">
        <v>2743.5</v>
      </c>
      <c r="F34" s="55">
        <v>0</v>
      </c>
      <c r="G34" s="55"/>
      <c r="H34" s="55"/>
      <c r="I34" s="55"/>
      <c r="J34" s="55"/>
      <c r="K34" s="55">
        <f>DESPACHO_EJECUTADO!FE38+DESPACHO_EJECUTADO!FF38</f>
        <v>61.8</v>
      </c>
      <c r="L34" s="55">
        <v>56.17</v>
      </c>
      <c r="M34" s="55">
        <v>10.199999999999999</v>
      </c>
      <c r="N34" s="55">
        <v>917.9</v>
      </c>
      <c r="O34" s="55">
        <v>741.1</v>
      </c>
      <c r="P34" s="55">
        <f t="shared" si="0"/>
        <v>7284.37</v>
      </c>
      <c r="Q34" s="1"/>
      <c r="R34" s="1"/>
      <c r="S34" s="1"/>
      <c r="T34" s="1"/>
      <c r="U34" s="208" t="s">
        <v>576</v>
      </c>
      <c r="V34" s="52" t="s">
        <v>934</v>
      </c>
      <c r="W34" s="53">
        <v>252</v>
      </c>
      <c r="X34" s="53" t="s">
        <v>907</v>
      </c>
    </row>
    <row r="35" spans="1:24" x14ac:dyDescent="0.3">
      <c r="A35" s="1"/>
      <c r="B35" s="54" t="s">
        <v>782</v>
      </c>
      <c r="C35" s="55">
        <v>856</v>
      </c>
      <c r="D35" s="55">
        <v>1835</v>
      </c>
      <c r="E35" s="55">
        <v>2745.2</v>
      </c>
      <c r="F35" s="55">
        <v>0</v>
      </c>
      <c r="G35" s="55"/>
      <c r="H35" s="55"/>
      <c r="I35" s="55"/>
      <c r="J35" s="55"/>
      <c r="K35" s="55">
        <f>DESPACHO_EJECUTADO!FE39+DESPACHO_EJECUTADO!FF39</f>
        <v>61.699999999999996</v>
      </c>
      <c r="L35" s="55">
        <v>56.64</v>
      </c>
      <c r="M35" s="55">
        <v>10.1</v>
      </c>
      <c r="N35" s="55">
        <v>917</v>
      </c>
      <c r="O35" s="55">
        <v>736.6</v>
      </c>
      <c r="P35" s="55">
        <f t="shared" si="0"/>
        <v>7218.2400000000007</v>
      </c>
      <c r="Q35" s="1"/>
      <c r="R35" s="1"/>
      <c r="S35" s="1"/>
      <c r="T35" s="1"/>
      <c r="U35" s="208"/>
      <c r="V35" s="52" t="s">
        <v>935</v>
      </c>
      <c r="W35" s="53">
        <v>78.25</v>
      </c>
      <c r="X35" s="53" t="s">
        <v>907</v>
      </c>
    </row>
    <row r="36" spans="1:24" x14ac:dyDescent="0.3">
      <c r="A36" s="1"/>
      <c r="B36" s="54" t="s">
        <v>783</v>
      </c>
      <c r="C36" s="55">
        <v>855.6</v>
      </c>
      <c r="D36" s="55">
        <v>1901.3</v>
      </c>
      <c r="E36" s="55">
        <v>2746</v>
      </c>
      <c r="F36" s="55">
        <v>0</v>
      </c>
      <c r="G36" s="55"/>
      <c r="H36" s="55"/>
      <c r="I36" s="55"/>
      <c r="J36" s="55"/>
      <c r="K36" s="55">
        <f>DESPACHO_EJECUTADO!FE40+DESPACHO_EJECUTADO!FF40</f>
        <v>61.7</v>
      </c>
      <c r="L36" s="55">
        <v>58.04</v>
      </c>
      <c r="M36" s="55">
        <v>10.1</v>
      </c>
      <c r="N36" s="55">
        <v>885.3</v>
      </c>
      <c r="O36" s="55">
        <v>745.1</v>
      </c>
      <c r="P36" s="55">
        <f t="shared" si="0"/>
        <v>7263.14</v>
      </c>
      <c r="Q36" s="1"/>
      <c r="R36" s="1"/>
      <c r="S36" s="1"/>
      <c r="T36" s="1"/>
      <c r="U36" s="208" t="s">
        <v>577</v>
      </c>
      <c r="V36" s="52" t="s">
        <v>936</v>
      </c>
      <c r="W36" s="53">
        <v>102.65</v>
      </c>
      <c r="X36" s="53" t="s">
        <v>907</v>
      </c>
    </row>
    <row r="37" spans="1:24" x14ac:dyDescent="0.3">
      <c r="A37" s="1"/>
      <c r="B37" s="54" t="s">
        <v>784</v>
      </c>
      <c r="C37" s="55">
        <v>854.3</v>
      </c>
      <c r="D37" s="55">
        <v>1830.2</v>
      </c>
      <c r="E37" s="55">
        <v>2740.7</v>
      </c>
      <c r="F37" s="55">
        <v>0</v>
      </c>
      <c r="G37" s="55"/>
      <c r="H37" s="55"/>
      <c r="I37" s="55"/>
      <c r="J37" s="55"/>
      <c r="K37" s="55">
        <f>DESPACHO_EJECUTADO!FE41+DESPACHO_EJECUTADO!FF41</f>
        <v>61.7</v>
      </c>
      <c r="L37" s="55">
        <v>59.92</v>
      </c>
      <c r="M37" s="55">
        <v>10.1</v>
      </c>
      <c r="N37" s="55">
        <v>881.8</v>
      </c>
      <c r="O37" s="55">
        <v>742.2</v>
      </c>
      <c r="P37" s="55">
        <f t="shared" si="0"/>
        <v>7180.92</v>
      </c>
      <c r="Q37" s="1"/>
      <c r="R37" s="1"/>
      <c r="S37" s="1"/>
      <c r="T37" s="1"/>
      <c r="U37" s="208"/>
      <c r="V37" s="52" t="s">
        <v>937</v>
      </c>
      <c r="W37" s="53">
        <v>114.7</v>
      </c>
      <c r="X37" s="53" t="s">
        <v>907</v>
      </c>
    </row>
    <row r="38" spans="1:24" x14ac:dyDescent="0.3">
      <c r="A38" s="1"/>
      <c r="B38" s="56" t="s">
        <v>785</v>
      </c>
      <c r="C38" s="57">
        <v>861.4</v>
      </c>
      <c r="D38" s="57">
        <v>1882</v>
      </c>
      <c r="E38" s="57">
        <v>2742.3</v>
      </c>
      <c r="F38" s="57">
        <v>0</v>
      </c>
      <c r="G38" s="57"/>
      <c r="H38" s="57"/>
      <c r="I38" s="57"/>
      <c r="J38" s="57"/>
      <c r="K38" s="57">
        <f>DESPACHO_EJECUTADO!FE42+DESPACHO_EJECUTADO!FF42</f>
        <v>62</v>
      </c>
      <c r="L38" s="57">
        <v>59.35</v>
      </c>
      <c r="M38" s="57">
        <v>10.1</v>
      </c>
      <c r="N38" s="57">
        <v>798</v>
      </c>
      <c r="O38" s="57">
        <v>721.8</v>
      </c>
      <c r="P38" s="57">
        <f t="shared" si="0"/>
        <v>7136.9500000000016</v>
      </c>
      <c r="Q38" s="1"/>
      <c r="R38" s="1"/>
      <c r="S38" s="1"/>
      <c r="T38" s="1"/>
      <c r="U38" s="208"/>
      <c r="V38" s="52" t="s">
        <v>938</v>
      </c>
      <c r="W38" s="53">
        <v>119.3</v>
      </c>
      <c r="X38" s="53" t="s">
        <v>907</v>
      </c>
    </row>
    <row r="39" spans="1:24" x14ac:dyDescent="0.3">
      <c r="A39" s="1"/>
      <c r="B39" s="50" t="s">
        <v>786</v>
      </c>
      <c r="C39" s="51">
        <v>859.9</v>
      </c>
      <c r="D39" s="51">
        <v>2031.1</v>
      </c>
      <c r="E39" s="51">
        <v>2808.7</v>
      </c>
      <c r="F39" s="51">
        <v>0</v>
      </c>
      <c r="G39" s="51"/>
      <c r="H39" s="51"/>
      <c r="I39" s="51"/>
      <c r="J39" s="51"/>
      <c r="K39" s="51">
        <f>DESPACHO_EJECUTADO!FE43+DESPACHO_EJECUTADO!FF43</f>
        <v>62.2</v>
      </c>
      <c r="L39" s="51">
        <v>59.09</v>
      </c>
      <c r="M39" s="51">
        <v>10.199999999999999</v>
      </c>
      <c r="N39" s="51">
        <v>589.6</v>
      </c>
      <c r="O39" s="51">
        <v>735.1</v>
      </c>
      <c r="P39" s="51">
        <f t="shared" si="0"/>
        <v>7155.89</v>
      </c>
      <c r="Q39" s="1"/>
      <c r="R39" s="1"/>
      <c r="S39" s="1"/>
      <c r="T39" s="1"/>
      <c r="U39" s="208"/>
      <c r="V39" s="52" t="s">
        <v>939</v>
      </c>
      <c r="W39" s="53">
        <v>188.6</v>
      </c>
      <c r="X39" s="53" t="s">
        <v>907</v>
      </c>
    </row>
    <row r="40" spans="1:24" x14ac:dyDescent="0.3">
      <c r="A40" s="1"/>
      <c r="B40" s="54" t="s">
        <v>787</v>
      </c>
      <c r="C40" s="55">
        <v>857.9</v>
      </c>
      <c r="D40" s="55">
        <v>1987.9</v>
      </c>
      <c r="E40" s="55">
        <v>3142</v>
      </c>
      <c r="F40" s="55">
        <v>0</v>
      </c>
      <c r="G40" s="55"/>
      <c r="H40" s="55"/>
      <c r="I40" s="55"/>
      <c r="J40" s="55"/>
      <c r="K40" s="55">
        <f>DESPACHO_EJECUTADO!FE44+DESPACHO_EJECUTADO!FF44</f>
        <v>61.400000000000006</v>
      </c>
      <c r="L40" s="55">
        <v>60.55</v>
      </c>
      <c r="M40" s="55">
        <v>10.199999999999999</v>
      </c>
      <c r="N40" s="55">
        <v>267.7</v>
      </c>
      <c r="O40" s="55">
        <v>723</v>
      </c>
      <c r="P40" s="55">
        <f t="shared" si="0"/>
        <v>7110.65</v>
      </c>
      <c r="Q40" s="1"/>
      <c r="R40" s="1"/>
      <c r="S40" s="1"/>
      <c r="T40" s="1"/>
      <c r="U40" s="208" t="s">
        <v>563</v>
      </c>
      <c r="V40" s="52" t="s">
        <v>940</v>
      </c>
      <c r="W40" s="53">
        <v>83.85</v>
      </c>
      <c r="X40" s="53" t="s">
        <v>907</v>
      </c>
    </row>
    <row r="41" spans="1:24" x14ac:dyDescent="0.3">
      <c r="A41" s="1"/>
      <c r="B41" s="54" t="s">
        <v>788</v>
      </c>
      <c r="C41" s="55">
        <v>862</v>
      </c>
      <c r="D41" s="55">
        <v>2219.1</v>
      </c>
      <c r="E41" s="55">
        <v>3159.8</v>
      </c>
      <c r="F41" s="55">
        <v>0</v>
      </c>
      <c r="G41" s="55"/>
      <c r="H41" s="55"/>
      <c r="I41" s="55"/>
      <c r="J41" s="55"/>
      <c r="K41" s="55">
        <f>DESPACHO_EJECUTADO!FE45+DESPACHO_EJECUTADO!FF45</f>
        <v>61.7</v>
      </c>
      <c r="L41" s="55">
        <v>58.85</v>
      </c>
      <c r="M41" s="55">
        <v>10.199999999999999</v>
      </c>
      <c r="N41" s="55">
        <v>34</v>
      </c>
      <c r="O41" s="55">
        <v>693.9</v>
      </c>
      <c r="P41" s="55">
        <f t="shared" si="0"/>
        <v>7099.5499999999993</v>
      </c>
      <c r="Q41" s="1"/>
      <c r="R41" s="1"/>
      <c r="S41" s="1"/>
      <c r="T41" s="1"/>
      <c r="U41" s="208" t="s">
        <v>548</v>
      </c>
      <c r="V41" s="52" t="s">
        <v>941</v>
      </c>
      <c r="W41" s="53">
        <v>435.7</v>
      </c>
      <c r="X41" s="53" t="s">
        <v>907</v>
      </c>
    </row>
    <row r="42" spans="1:24" x14ac:dyDescent="0.3">
      <c r="A42" s="1"/>
      <c r="B42" s="54" t="s">
        <v>789</v>
      </c>
      <c r="C42" s="55">
        <v>856.4</v>
      </c>
      <c r="D42" s="55">
        <v>2149.3000000000002</v>
      </c>
      <c r="E42" s="55">
        <v>3265.2</v>
      </c>
      <c r="F42" s="55">
        <v>0</v>
      </c>
      <c r="G42" s="55"/>
      <c r="H42" s="55"/>
      <c r="I42" s="55"/>
      <c r="J42" s="55"/>
      <c r="K42" s="55">
        <f>DESPACHO_EJECUTADO!FE46+DESPACHO_EJECUTADO!FF46</f>
        <v>62.5</v>
      </c>
      <c r="L42" s="55">
        <v>57.2</v>
      </c>
      <c r="M42" s="55">
        <v>10.199999999999999</v>
      </c>
      <c r="N42" s="55">
        <v>0</v>
      </c>
      <c r="O42" s="55">
        <v>709.3</v>
      </c>
      <c r="P42" s="55">
        <f t="shared" si="0"/>
        <v>7110.0999999999995</v>
      </c>
      <c r="Q42" s="1"/>
      <c r="R42" s="1"/>
      <c r="S42" s="1"/>
      <c r="T42" s="1"/>
      <c r="U42" s="208" t="s">
        <v>564</v>
      </c>
      <c r="V42" s="52" t="s">
        <v>942</v>
      </c>
      <c r="W42" s="53">
        <v>439.2</v>
      </c>
      <c r="X42" s="53" t="s">
        <v>907</v>
      </c>
    </row>
    <row r="43" spans="1:24" x14ac:dyDescent="0.3">
      <c r="A43" s="1"/>
      <c r="B43" s="54" t="s">
        <v>790</v>
      </c>
      <c r="C43" s="55">
        <v>878.5</v>
      </c>
      <c r="D43" s="55">
        <v>2384.6999999999998</v>
      </c>
      <c r="E43" s="55">
        <v>3358.8</v>
      </c>
      <c r="F43" s="55">
        <v>0</v>
      </c>
      <c r="G43" s="55"/>
      <c r="H43" s="55"/>
      <c r="I43" s="55"/>
      <c r="J43" s="55"/>
      <c r="K43" s="55">
        <f>DESPACHO_EJECUTADO!FE47+DESPACHO_EJECUTADO!FF47</f>
        <v>62.099999999999994</v>
      </c>
      <c r="L43" s="55">
        <v>58.35</v>
      </c>
      <c r="M43" s="55">
        <v>10.199999999999999</v>
      </c>
      <c r="N43" s="55">
        <v>0</v>
      </c>
      <c r="O43" s="55">
        <v>684.9</v>
      </c>
      <c r="P43" s="55">
        <f t="shared" si="0"/>
        <v>7437.55</v>
      </c>
      <c r="Q43" s="1"/>
      <c r="R43" s="1"/>
      <c r="S43" s="1"/>
      <c r="T43" s="1"/>
      <c r="U43" s="208" t="s">
        <v>47</v>
      </c>
      <c r="V43" s="52" t="s">
        <v>943</v>
      </c>
      <c r="W43" s="53" t="s">
        <v>907</v>
      </c>
      <c r="X43" s="53">
        <v>2088.4</v>
      </c>
    </row>
    <row r="44" spans="1:24" x14ac:dyDescent="0.3">
      <c r="A44" s="1"/>
      <c r="B44" s="54" t="s">
        <v>791</v>
      </c>
      <c r="C44" s="55">
        <v>879.9</v>
      </c>
      <c r="D44" s="55">
        <v>2387.8000000000002</v>
      </c>
      <c r="E44" s="55">
        <v>3350.1</v>
      </c>
      <c r="F44" s="55">
        <v>0</v>
      </c>
      <c r="G44" s="55"/>
      <c r="H44" s="55"/>
      <c r="I44" s="55"/>
      <c r="J44" s="55"/>
      <c r="K44" s="55">
        <f>DESPACHO_EJECUTADO!FE48+DESPACHO_EJECUTADO!FF48</f>
        <v>62</v>
      </c>
      <c r="L44" s="55">
        <v>58.91</v>
      </c>
      <c r="M44" s="55">
        <v>10.199999999999999</v>
      </c>
      <c r="N44" s="55">
        <v>0</v>
      </c>
      <c r="O44" s="55">
        <v>671.3</v>
      </c>
      <c r="P44" s="55">
        <f t="shared" si="0"/>
        <v>7420.21</v>
      </c>
      <c r="Q44" s="1"/>
      <c r="R44" s="1"/>
      <c r="S44" s="1"/>
      <c r="T44" s="1"/>
      <c r="U44" s="208" t="s">
        <v>549</v>
      </c>
      <c r="V44" s="52" t="s">
        <v>944</v>
      </c>
      <c r="W44" s="53">
        <v>1620.15</v>
      </c>
      <c r="X44" s="53" t="s">
        <v>907</v>
      </c>
    </row>
    <row r="45" spans="1:24" x14ac:dyDescent="0.3">
      <c r="A45" s="1"/>
      <c r="B45" s="54" t="s">
        <v>792</v>
      </c>
      <c r="C45" s="55">
        <v>890.5</v>
      </c>
      <c r="D45" s="55">
        <v>2533.4</v>
      </c>
      <c r="E45" s="55">
        <v>3221.2</v>
      </c>
      <c r="F45" s="55">
        <v>0</v>
      </c>
      <c r="G45" s="55"/>
      <c r="H45" s="55"/>
      <c r="I45" s="55"/>
      <c r="J45" s="55"/>
      <c r="K45" s="55">
        <f>DESPACHO_EJECUTADO!FE49+DESPACHO_EJECUTADO!FF49</f>
        <v>62.4</v>
      </c>
      <c r="L45" s="55">
        <v>58.05</v>
      </c>
      <c r="M45" s="55">
        <v>10.199999999999999</v>
      </c>
      <c r="N45" s="55">
        <v>0</v>
      </c>
      <c r="O45" s="55">
        <v>625.6</v>
      </c>
      <c r="P45" s="55">
        <f t="shared" si="0"/>
        <v>7401.35</v>
      </c>
      <c r="Q45" s="1"/>
      <c r="R45" s="1"/>
      <c r="S45" s="1"/>
      <c r="T45" s="1"/>
      <c r="U45" s="208" t="s">
        <v>553</v>
      </c>
      <c r="V45" s="52" t="s">
        <v>945</v>
      </c>
      <c r="W45" s="53">
        <v>22.6</v>
      </c>
      <c r="X45" s="53" t="s">
        <v>907</v>
      </c>
    </row>
    <row r="46" spans="1:24" x14ac:dyDescent="0.3">
      <c r="A46" s="1"/>
      <c r="B46" s="56" t="s">
        <v>793</v>
      </c>
      <c r="C46" s="57">
        <v>888.9</v>
      </c>
      <c r="D46" s="57">
        <v>2718.1</v>
      </c>
      <c r="E46" s="57">
        <v>3085.9</v>
      </c>
      <c r="F46" s="57">
        <v>0</v>
      </c>
      <c r="G46" s="57"/>
      <c r="H46" s="57"/>
      <c r="I46" s="57"/>
      <c r="J46" s="57"/>
      <c r="K46" s="57">
        <f>DESPACHO_EJECUTADO!FE50+DESPACHO_EJECUTADO!FF50</f>
        <v>62.4</v>
      </c>
      <c r="L46" s="57">
        <v>60.04</v>
      </c>
      <c r="M46" s="57">
        <v>10.199999999999999</v>
      </c>
      <c r="N46" s="57">
        <v>0</v>
      </c>
      <c r="O46" s="57">
        <v>578.1</v>
      </c>
      <c r="P46" s="57">
        <f t="shared" si="0"/>
        <v>7403.6399999999994</v>
      </c>
      <c r="Q46" s="1"/>
      <c r="R46" s="1"/>
      <c r="S46" s="1"/>
      <c r="T46" s="1"/>
      <c r="U46" s="208" t="s">
        <v>91</v>
      </c>
      <c r="V46" s="52" t="s">
        <v>946</v>
      </c>
      <c r="W46" s="53" t="s">
        <v>907</v>
      </c>
      <c r="X46" s="53">
        <v>5694.8</v>
      </c>
    </row>
    <row r="47" spans="1:24" x14ac:dyDescent="0.3">
      <c r="A47" s="1"/>
      <c r="B47" s="50" t="s">
        <v>794</v>
      </c>
      <c r="C47" s="51">
        <v>884.9</v>
      </c>
      <c r="D47" s="51">
        <v>2745.2</v>
      </c>
      <c r="E47" s="51">
        <v>3086.1</v>
      </c>
      <c r="F47" s="51">
        <v>0</v>
      </c>
      <c r="G47" s="51"/>
      <c r="H47" s="51"/>
      <c r="I47" s="51"/>
      <c r="J47" s="51"/>
      <c r="K47" s="51">
        <f>DESPACHO_EJECUTADO!FE51+DESPACHO_EJECUTADO!FF51</f>
        <v>62.3</v>
      </c>
      <c r="L47" s="51">
        <v>59.69</v>
      </c>
      <c r="M47" s="51">
        <v>10.199999999999999</v>
      </c>
      <c r="N47" s="51">
        <v>0</v>
      </c>
      <c r="O47" s="51">
        <v>497.6</v>
      </c>
      <c r="P47" s="51">
        <f t="shared" si="0"/>
        <v>7345.99</v>
      </c>
      <c r="Q47" s="1"/>
      <c r="R47" s="1"/>
      <c r="S47" s="1"/>
      <c r="T47" s="1"/>
      <c r="U47" s="208"/>
      <c r="V47" s="52" t="s">
        <v>947</v>
      </c>
      <c r="W47" s="53">
        <v>72.8</v>
      </c>
      <c r="X47" s="53" t="s">
        <v>907</v>
      </c>
    </row>
    <row r="48" spans="1:24" x14ac:dyDescent="0.3">
      <c r="A48" s="1"/>
      <c r="B48" s="54" t="s">
        <v>795</v>
      </c>
      <c r="C48" s="55">
        <v>885</v>
      </c>
      <c r="D48" s="55">
        <v>2758.6</v>
      </c>
      <c r="E48" s="55">
        <v>2903.9</v>
      </c>
      <c r="F48" s="55">
        <v>0</v>
      </c>
      <c r="G48" s="55"/>
      <c r="H48" s="55"/>
      <c r="I48" s="55"/>
      <c r="J48" s="55"/>
      <c r="K48" s="55">
        <f>DESPACHO_EJECUTADO!FE52+DESPACHO_EJECUTADO!FF52</f>
        <v>62.2</v>
      </c>
      <c r="L48" s="55">
        <v>59.74</v>
      </c>
      <c r="M48" s="55">
        <v>10.199999999999999</v>
      </c>
      <c r="N48" s="55">
        <v>0</v>
      </c>
      <c r="O48" s="55">
        <v>579.20000000000005</v>
      </c>
      <c r="P48" s="55">
        <f t="shared" si="0"/>
        <v>7258.8399999999992</v>
      </c>
      <c r="Q48" s="1"/>
      <c r="R48" s="1"/>
      <c r="S48" s="1"/>
      <c r="T48" s="1"/>
      <c r="U48" s="208" t="s">
        <v>547</v>
      </c>
      <c r="V48" s="52" t="s">
        <v>948</v>
      </c>
      <c r="W48" s="53" t="s">
        <v>907</v>
      </c>
      <c r="X48" s="53">
        <v>980.85</v>
      </c>
    </row>
    <row r="49" spans="1:24" x14ac:dyDescent="0.3">
      <c r="A49" s="1"/>
      <c r="B49" s="54" t="s">
        <v>796</v>
      </c>
      <c r="C49" s="55">
        <v>894.2</v>
      </c>
      <c r="D49" s="55">
        <v>2795.9</v>
      </c>
      <c r="E49" s="55">
        <v>2907.5</v>
      </c>
      <c r="F49" s="55">
        <v>0</v>
      </c>
      <c r="G49" s="55"/>
      <c r="H49" s="55"/>
      <c r="I49" s="55"/>
      <c r="J49" s="55"/>
      <c r="K49" s="55">
        <f>DESPACHO_EJECUTADO!FE53+DESPACHO_EJECUTADO!FF53</f>
        <v>62.4</v>
      </c>
      <c r="L49" s="55">
        <v>55.48</v>
      </c>
      <c r="M49" s="55">
        <v>10.199999999999999</v>
      </c>
      <c r="N49" s="55">
        <v>0</v>
      </c>
      <c r="O49" s="55">
        <v>594.9</v>
      </c>
      <c r="P49" s="55">
        <f t="shared" si="0"/>
        <v>7320.579999999999</v>
      </c>
      <c r="Q49" s="1"/>
      <c r="R49" s="1"/>
      <c r="S49" s="1"/>
      <c r="T49" s="1"/>
      <c r="U49" s="208" t="s">
        <v>559</v>
      </c>
      <c r="V49" s="52" t="s">
        <v>949</v>
      </c>
      <c r="W49" s="53">
        <v>37.049999999999997</v>
      </c>
      <c r="X49" s="53" t="s">
        <v>907</v>
      </c>
    </row>
    <row r="50" spans="1:24" x14ac:dyDescent="0.3">
      <c r="A50" s="1"/>
      <c r="B50" s="54" t="s">
        <v>797</v>
      </c>
      <c r="C50" s="55">
        <v>891.8</v>
      </c>
      <c r="D50" s="55">
        <v>2752.7</v>
      </c>
      <c r="E50" s="55">
        <v>2908.6</v>
      </c>
      <c r="F50" s="55">
        <v>0</v>
      </c>
      <c r="G50" s="55"/>
      <c r="H50" s="55"/>
      <c r="I50" s="55"/>
      <c r="J50" s="55"/>
      <c r="K50" s="55">
        <f>DESPACHO_EJECUTADO!FE54+DESPACHO_EJECUTADO!FF54</f>
        <v>62.300000000000004</v>
      </c>
      <c r="L50" s="55">
        <v>55.06</v>
      </c>
      <c r="M50" s="55">
        <v>10.199999999999999</v>
      </c>
      <c r="N50" s="55">
        <v>0</v>
      </c>
      <c r="O50" s="55">
        <v>569.6</v>
      </c>
      <c r="P50" s="55">
        <f t="shared" si="0"/>
        <v>7250.2600000000011</v>
      </c>
      <c r="Q50" s="1"/>
      <c r="R50" s="1"/>
      <c r="S50" s="1"/>
      <c r="T50" s="1"/>
      <c r="U50" s="208" t="s">
        <v>30</v>
      </c>
      <c r="V50" s="52" t="s">
        <v>950</v>
      </c>
      <c r="W50" s="53">
        <v>50.3</v>
      </c>
      <c r="X50" s="53" t="s">
        <v>907</v>
      </c>
    </row>
    <row r="51" spans="1:24" x14ac:dyDescent="0.3">
      <c r="A51" s="1"/>
      <c r="B51" s="54" t="s">
        <v>798</v>
      </c>
      <c r="C51" s="55">
        <v>891</v>
      </c>
      <c r="D51" s="55">
        <v>2733.3</v>
      </c>
      <c r="E51" s="55">
        <v>2912.1</v>
      </c>
      <c r="F51" s="55">
        <v>0</v>
      </c>
      <c r="G51" s="55"/>
      <c r="H51" s="55"/>
      <c r="I51" s="55"/>
      <c r="J51" s="55"/>
      <c r="K51" s="55">
        <f>DESPACHO_EJECUTADO!FE55+DESPACHO_EJECUTADO!FF55</f>
        <v>62.9</v>
      </c>
      <c r="L51" s="55">
        <v>54.09</v>
      </c>
      <c r="M51" s="55">
        <v>10.199999999999999</v>
      </c>
      <c r="N51" s="55">
        <v>0</v>
      </c>
      <c r="O51" s="55">
        <v>557.9</v>
      </c>
      <c r="P51" s="55">
        <f t="shared" si="0"/>
        <v>7221.4899999999989</v>
      </c>
      <c r="Q51" s="1"/>
      <c r="R51" s="1"/>
      <c r="S51" s="1"/>
      <c r="T51" s="1"/>
      <c r="U51" s="208"/>
      <c r="V51" s="52" t="s">
        <v>951</v>
      </c>
      <c r="W51" s="53" t="s">
        <v>907</v>
      </c>
      <c r="X51" s="53">
        <v>2540.75</v>
      </c>
    </row>
    <row r="52" spans="1:24" x14ac:dyDescent="0.3">
      <c r="A52" s="1"/>
      <c r="B52" s="54" t="s">
        <v>799</v>
      </c>
      <c r="C52" s="55">
        <v>880.8</v>
      </c>
      <c r="D52" s="55">
        <v>2573.9</v>
      </c>
      <c r="E52" s="55">
        <v>2868.1</v>
      </c>
      <c r="F52" s="55">
        <v>0</v>
      </c>
      <c r="G52" s="55"/>
      <c r="H52" s="55"/>
      <c r="I52" s="55"/>
      <c r="J52" s="55"/>
      <c r="K52" s="55">
        <f>DESPACHO_EJECUTADO!FE56+DESPACHO_EJECUTADO!FF56</f>
        <v>63.2</v>
      </c>
      <c r="L52" s="55">
        <v>53.5</v>
      </c>
      <c r="M52" s="55">
        <v>10.199999999999999</v>
      </c>
      <c r="N52" s="55">
        <v>0</v>
      </c>
      <c r="O52" s="55">
        <v>575.5</v>
      </c>
      <c r="P52" s="55">
        <f t="shared" si="0"/>
        <v>7025.1999999999989</v>
      </c>
      <c r="Q52" s="1"/>
      <c r="R52" s="1"/>
      <c r="S52" s="1"/>
      <c r="T52" s="1"/>
      <c r="U52" s="208"/>
      <c r="V52" s="52" t="s">
        <v>115</v>
      </c>
      <c r="W52" s="53" t="s">
        <v>907</v>
      </c>
      <c r="X52" s="53">
        <v>599.4</v>
      </c>
    </row>
    <row r="53" spans="1:24" x14ac:dyDescent="0.3">
      <c r="A53" s="1"/>
      <c r="B53" s="54" t="s">
        <v>800</v>
      </c>
      <c r="C53" s="55">
        <v>818.7</v>
      </c>
      <c r="D53" s="55">
        <v>2470.8000000000002</v>
      </c>
      <c r="E53" s="55">
        <v>2862.1</v>
      </c>
      <c r="F53" s="55">
        <v>0</v>
      </c>
      <c r="G53" s="55"/>
      <c r="H53" s="55"/>
      <c r="I53" s="55"/>
      <c r="J53" s="55"/>
      <c r="K53" s="55">
        <f>DESPACHO_EJECUTADO!FE57+DESPACHO_EJECUTADO!FF57</f>
        <v>62.9</v>
      </c>
      <c r="L53" s="55">
        <v>53.74</v>
      </c>
      <c r="M53" s="55">
        <v>10.199999999999999</v>
      </c>
      <c r="N53" s="55">
        <v>0</v>
      </c>
      <c r="O53" s="55">
        <v>558.29999999999995</v>
      </c>
      <c r="P53" s="55">
        <f t="shared" si="0"/>
        <v>6836.74</v>
      </c>
      <c r="Q53" s="1"/>
      <c r="R53" s="1"/>
      <c r="S53" s="1"/>
      <c r="T53" s="1"/>
      <c r="U53" s="208"/>
      <c r="V53" s="52" t="s">
        <v>952</v>
      </c>
      <c r="W53" s="53">
        <v>173.5</v>
      </c>
      <c r="X53" s="53" t="s">
        <v>907</v>
      </c>
    </row>
    <row r="54" spans="1:24" x14ac:dyDescent="0.3">
      <c r="A54" s="1"/>
      <c r="B54" s="56" t="s">
        <v>60</v>
      </c>
      <c r="C54" s="57">
        <v>843.2</v>
      </c>
      <c r="D54" s="57">
        <v>2235.4</v>
      </c>
      <c r="E54" s="57">
        <v>2984.2</v>
      </c>
      <c r="F54" s="57">
        <v>0</v>
      </c>
      <c r="G54" s="57"/>
      <c r="H54" s="57"/>
      <c r="I54" s="57"/>
      <c r="J54" s="57"/>
      <c r="K54" s="57">
        <f>DESPACHO_EJECUTADO!FE58+DESPACHO_EJECUTADO!FF58</f>
        <v>62.6</v>
      </c>
      <c r="L54" s="57">
        <v>54.81</v>
      </c>
      <c r="M54" s="57">
        <v>10.199999999999999</v>
      </c>
      <c r="N54" s="57">
        <v>0</v>
      </c>
      <c r="O54" s="57">
        <v>507.4</v>
      </c>
      <c r="P54" s="57">
        <f t="shared" si="0"/>
        <v>6697.81</v>
      </c>
      <c r="Q54" s="1"/>
      <c r="R54" s="1"/>
      <c r="S54" s="1"/>
      <c r="T54" s="1"/>
      <c r="U54" s="208" t="s">
        <v>117</v>
      </c>
      <c r="V54" s="52" t="s">
        <v>953</v>
      </c>
      <c r="W54" s="53" t="s">
        <v>907</v>
      </c>
      <c r="X54" s="53">
        <v>1624.05</v>
      </c>
    </row>
    <row r="55" spans="1:24" x14ac:dyDescent="0.3">
      <c r="A55" s="1"/>
      <c r="B55" s="58" t="s">
        <v>954</v>
      </c>
      <c r="C55" s="59">
        <f t="shared" ref="C55:O55" si="1">SUM(C7:C54)/2</f>
        <v>20720.850000000006</v>
      </c>
      <c r="D55" s="59">
        <f t="shared" si="1"/>
        <v>48669.45</v>
      </c>
      <c r="E55" s="59">
        <f t="shared" si="1"/>
        <v>71071.100000000006</v>
      </c>
      <c r="F55" s="59">
        <f t="shared" si="1"/>
        <v>212.34999999999997</v>
      </c>
      <c r="G55" s="59">
        <f t="shared" si="1"/>
        <v>0</v>
      </c>
      <c r="H55" s="59">
        <f t="shared" si="1"/>
        <v>0</v>
      </c>
      <c r="I55" s="59">
        <f t="shared" si="1"/>
        <v>0</v>
      </c>
      <c r="J55" s="59">
        <f t="shared" si="1"/>
        <v>0</v>
      </c>
      <c r="K55" s="59">
        <f t="shared" si="1"/>
        <v>1483.1000000000004</v>
      </c>
      <c r="L55" s="59">
        <f t="shared" si="1"/>
        <v>1408.4299999999996</v>
      </c>
      <c r="M55" s="59">
        <f t="shared" si="1"/>
        <v>244.59999999999988</v>
      </c>
      <c r="N55" s="59">
        <f t="shared" si="1"/>
        <v>8543.5</v>
      </c>
      <c r="O55" s="59">
        <f t="shared" si="1"/>
        <v>14721.549999999996</v>
      </c>
      <c r="P55" s="59">
        <f t="shared" ref="P55" si="2">SUM(P7:P54)/2</f>
        <v>167074.93000000002</v>
      </c>
      <c r="Q55" s="1"/>
      <c r="R55" s="1"/>
      <c r="S55" s="1"/>
      <c r="T55" s="1"/>
      <c r="U55" s="208"/>
      <c r="V55" s="52" t="s">
        <v>955</v>
      </c>
      <c r="W55" s="53">
        <v>14.4</v>
      </c>
      <c r="X55" s="53" t="s">
        <v>907</v>
      </c>
    </row>
    <row r="56" spans="1:24" x14ac:dyDescent="0.3">
      <c r="A56" s="1"/>
      <c r="B56" s="58" t="s">
        <v>956</v>
      </c>
      <c r="C56" s="59">
        <f t="shared" ref="C56:I56" si="3">C55*100/$P$55</f>
        <v>12.402129990418073</v>
      </c>
      <c r="D56" s="59">
        <f t="shared" si="3"/>
        <v>29.130312967959942</v>
      </c>
      <c r="E56" s="59">
        <f t="shared" si="3"/>
        <v>42.53845864247856</v>
      </c>
      <c r="F56" s="59">
        <f t="shared" si="3"/>
        <v>0.12709866166036995</v>
      </c>
      <c r="G56" s="59">
        <f t="shared" si="3"/>
        <v>0</v>
      </c>
      <c r="H56" s="59">
        <f t="shared" si="3"/>
        <v>0</v>
      </c>
      <c r="I56" s="59">
        <f t="shared" si="3"/>
        <v>0</v>
      </c>
      <c r="J56" s="59">
        <f>J55*100/$P$55</f>
        <v>0</v>
      </c>
      <c r="K56" s="59">
        <f t="shared" ref="K56:O56" si="4">K55*100/$P$55</f>
        <v>0.88768554324697313</v>
      </c>
      <c r="L56" s="59">
        <f t="shared" si="4"/>
        <v>0.84299302115523822</v>
      </c>
      <c r="M56" s="59">
        <f t="shared" si="4"/>
        <v>0.14640137811220383</v>
      </c>
      <c r="N56" s="59">
        <f t="shared" si="4"/>
        <v>5.1135738916664506</v>
      </c>
      <c r="O56" s="59">
        <f t="shared" si="4"/>
        <v>8.8113459033021844</v>
      </c>
      <c r="P56" s="59">
        <f>SUM(C56:O56)</f>
        <v>99.999999999999986</v>
      </c>
      <c r="Q56" s="1"/>
      <c r="R56" s="1"/>
      <c r="S56" s="1"/>
      <c r="T56" s="1"/>
      <c r="U56" s="208"/>
      <c r="V56" s="52" t="s">
        <v>957</v>
      </c>
      <c r="W56" s="53">
        <v>699.15</v>
      </c>
      <c r="X56" s="53" t="s">
        <v>907</v>
      </c>
    </row>
    <row r="57" spans="1:24" x14ac:dyDescent="0.3">
      <c r="A57" s="1"/>
      <c r="B57" s="1"/>
      <c r="C57" s="1"/>
      <c r="D57" s="1"/>
      <c r="E57" s="1"/>
      <c r="F57" s="1"/>
      <c r="G57" s="1"/>
      <c r="H57" s="1"/>
      <c r="I57" s="1"/>
      <c r="J57" s="1"/>
      <c r="K57" s="1"/>
      <c r="L57" s="1"/>
      <c r="M57" s="1"/>
      <c r="N57" s="1"/>
      <c r="O57" s="1"/>
      <c r="P57" s="1"/>
      <c r="Q57" s="1"/>
      <c r="R57" s="1"/>
      <c r="S57" s="1"/>
      <c r="T57" s="1"/>
      <c r="U57" s="208"/>
      <c r="V57" s="52" t="s">
        <v>958</v>
      </c>
      <c r="W57" s="53" t="s">
        <v>907</v>
      </c>
      <c r="X57" s="53">
        <v>2910.05</v>
      </c>
    </row>
    <row r="58" spans="1:24" x14ac:dyDescent="0.3">
      <c r="A58" s="1"/>
      <c r="B58" s="1"/>
      <c r="C58" s="1"/>
      <c r="D58" s="1"/>
      <c r="E58" s="1"/>
      <c r="F58" s="1"/>
      <c r="G58" s="1"/>
      <c r="H58" s="1"/>
      <c r="I58" s="1"/>
      <c r="J58" s="1"/>
      <c r="K58" s="1"/>
      <c r="L58" s="1"/>
      <c r="M58" s="1"/>
      <c r="N58" s="1"/>
      <c r="O58" s="1"/>
      <c r="P58" s="1"/>
      <c r="Q58" s="1"/>
      <c r="R58" s="1"/>
      <c r="S58" s="1"/>
      <c r="T58" s="1"/>
      <c r="U58" s="208"/>
      <c r="V58" s="52" t="s">
        <v>959</v>
      </c>
      <c r="W58" s="53" t="s">
        <v>907</v>
      </c>
      <c r="X58" s="53">
        <v>1918.85</v>
      </c>
    </row>
    <row r="59" spans="1:24" x14ac:dyDescent="0.3">
      <c r="A59" s="1"/>
      <c r="B59" s="1"/>
      <c r="C59" s="1"/>
      <c r="D59" s="1"/>
      <c r="E59" s="1"/>
      <c r="F59" s="1"/>
      <c r="G59" s="1"/>
      <c r="H59" s="1"/>
      <c r="I59" s="1"/>
      <c r="J59" s="1"/>
      <c r="K59" s="1"/>
      <c r="L59" s="1"/>
      <c r="M59" s="1"/>
      <c r="N59" s="1"/>
      <c r="O59" s="1"/>
      <c r="P59" s="1"/>
      <c r="Q59" s="1"/>
      <c r="R59" s="1"/>
      <c r="S59" s="1"/>
      <c r="T59" s="1"/>
      <c r="U59" s="208"/>
      <c r="V59" s="52" t="s">
        <v>960</v>
      </c>
      <c r="W59" s="53">
        <v>1529.25</v>
      </c>
      <c r="X59" s="53" t="s">
        <v>907</v>
      </c>
    </row>
    <row r="60" spans="1:24" x14ac:dyDescent="0.3">
      <c r="A60" s="1"/>
      <c r="B60" s="1"/>
      <c r="C60" s="1"/>
      <c r="D60" s="1"/>
      <c r="E60" s="1"/>
      <c r="F60" s="1"/>
      <c r="G60" s="1"/>
      <c r="H60" s="1"/>
      <c r="I60" s="1"/>
      <c r="J60" s="1"/>
      <c r="K60" s="1"/>
      <c r="L60" s="1"/>
      <c r="M60" s="1"/>
      <c r="N60" s="1"/>
      <c r="O60" s="1"/>
      <c r="P60" s="1"/>
      <c r="Q60" s="1"/>
      <c r="R60" s="1"/>
      <c r="S60" s="1"/>
      <c r="T60" s="1"/>
      <c r="U60" s="208" t="s">
        <v>544</v>
      </c>
      <c r="V60" s="52" t="s">
        <v>961</v>
      </c>
      <c r="W60" s="53" t="s">
        <v>907</v>
      </c>
      <c r="X60" s="53">
        <v>1797.2</v>
      </c>
    </row>
    <row r="61" spans="1:24" x14ac:dyDescent="0.3">
      <c r="A61" s="1"/>
      <c r="B61" s="1"/>
      <c r="C61" s="1"/>
      <c r="D61" s="1"/>
      <c r="E61" s="1"/>
      <c r="F61" s="1"/>
      <c r="G61" s="1"/>
      <c r="H61" s="1"/>
      <c r="I61" s="1"/>
      <c r="J61" s="1"/>
      <c r="K61" s="1"/>
      <c r="L61" s="1"/>
      <c r="M61" s="1"/>
      <c r="N61" s="1"/>
      <c r="O61" s="1"/>
      <c r="P61" s="1"/>
      <c r="Q61" s="1"/>
      <c r="R61" s="1"/>
      <c r="S61" s="1"/>
      <c r="T61" s="1"/>
      <c r="U61" s="208"/>
      <c r="V61" s="52" t="s">
        <v>962</v>
      </c>
      <c r="W61" s="53">
        <v>8.3000000000000007</v>
      </c>
      <c r="X61" s="53" t="s">
        <v>907</v>
      </c>
    </row>
    <row r="62" spans="1:24" x14ac:dyDescent="0.3">
      <c r="A62" s="1"/>
      <c r="B62" s="1"/>
      <c r="C62" s="1"/>
      <c r="D62" s="1"/>
      <c r="E62" s="1"/>
      <c r="F62" s="1"/>
      <c r="G62" s="1"/>
      <c r="H62" s="1"/>
      <c r="I62" s="1"/>
      <c r="J62" s="1"/>
      <c r="K62" s="1"/>
      <c r="L62" s="1"/>
      <c r="M62" s="1"/>
      <c r="N62" s="1"/>
      <c r="O62" s="1"/>
      <c r="P62" s="1"/>
      <c r="Q62" s="1"/>
      <c r="R62" s="1"/>
      <c r="S62" s="1"/>
      <c r="T62" s="1"/>
      <c r="U62" s="208" t="s">
        <v>963</v>
      </c>
      <c r="V62" s="52" t="s">
        <v>964</v>
      </c>
      <c r="W62" s="53">
        <v>479.9</v>
      </c>
      <c r="X62" s="53" t="s">
        <v>907</v>
      </c>
    </row>
    <row r="63" spans="1:24" x14ac:dyDescent="0.3">
      <c r="A63" s="1"/>
      <c r="B63" s="1"/>
      <c r="C63" s="1"/>
      <c r="D63" s="1"/>
      <c r="E63" s="1"/>
      <c r="F63" s="1"/>
      <c r="G63" s="1"/>
      <c r="H63" s="1"/>
      <c r="I63" s="1"/>
      <c r="J63" s="1"/>
      <c r="K63" s="1"/>
      <c r="L63" s="1"/>
      <c r="M63" s="1"/>
      <c r="N63" s="1"/>
      <c r="O63" s="1"/>
      <c r="P63" s="1"/>
      <c r="Q63" s="1"/>
      <c r="R63" s="1"/>
      <c r="S63" s="1"/>
      <c r="T63" s="1"/>
      <c r="U63" s="208"/>
      <c r="V63" s="52" t="s">
        <v>965</v>
      </c>
      <c r="W63" s="53">
        <v>177.65</v>
      </c>
      <c r="X63" s="53" t="s">
        <v>907</v>
      </c>
    </row>
    <row r="64" spans="1:24" x14ac:dyDescent="0.3">
      <c r="A64" s="1"/>
      <c r="B64" s="1"/>
      <c r="C64" s="1"/>
      <c r="D64" s="1"/>
      <c r="E64" s="1"/>
      <c r="F64" s="1"/>
      <c r="G64" s="1"/>
      <c r="H64" s="1"/>
      <c r="I64" s="1"/>
      <c r="J64" s="1"/>
      <c r="K64" s="1"/>
      <c r="L64" s="1"/>
      <c r="M64" s="1"/>
      <c r="N64" s="1"/>
      <c r="O64" s="1"/>
      <c r="P64" s="1"/>
      <c r="Q64" s="1"/>
      <c r="R64" s="1"/>
      <c r="S64" s="1"/>
      <c r="T64" s="1"/>
      <c r="U64" s="208" t="s">
        <v>131</v>
      </c>
      <c r="V64" s="52" t="s">
        <v>966</v>
      </c>
      <c r="W64" s="53">
        <v>29</v>
      </c>
      <c r="X64" s="53" t="s">
        <v>907</v>
      </c>
    </row>
    <row r="65" spans="1:24" x14ac:dyDescent="0.3">
      <c r="A65" s="1"/>
      <c r="B65" s="1"/>
      <c r="C65" s="1"/>
      <c r="D65" s="1"/>
      <c r="E65" s="1"/>
      <c r="F65" s="1"/>
      <c r="G65" s="1"/>
      <c r="H65" s="1"/>
      <c r="I65" s="1"/>
      <c r="J65" s="1"/>
      <c r="K65" s="1"/>
      <c r="L65" s="1"/>
      <c r="M65" s="1"/>
      <c r="N65" s="1"/>
      <c r="O65" s="1"/>
      <c r="P65" s="1"/>
      <c r="Q65" s="1"/>
      <c r="R65" s="1"/>
      <c r="S65" s="1"/>
      <c r="T65" s="1"/>
      <c r="U65" s="208"/>
      <c r="V65" s="52" t="s">
        <v>967</v>
      </c>
      <c r="W65" s="53">
        <v>522</v>
      </c>
      <c r="X65" s="53" t="s">
        <v>907</v>
      </c>
    </row>
    <row r="66" spans="1:24" x14ac:dyDescent="0.3">
      <c r="A66" s="1"/>
      <c r="B66" s="1"/>
      <c r="C66" s="1"/>
      <c r="D66" s="1"/>
      <c r="E66" s="1"/>
      <c r="F66" s="1"/>
      <c r="G66" s="1"/>
      <c r="H66" s="1"/>
      <c r="I66" s="1"/>
      <c r="J66" s="1"/>
      <c r="K66" s="1"/>
      <c r="L66" s="1"/>
      <c r="M66" s="1"/>
      <c r="N66" s="1"/>
      <c r="O66" s="1"/>
      <c r="P66" s="1"/>
      <c r="Q66" s="1"/>
      <c r="R66" s="1"/>
      <c r="S66" s="1"/>
      <c r="T66" s="1"/>
      <c r="U66" s="208"/>
      <c r="V66" s="52" t="s">
        <v>132</v>
      </c>
      <c r="W66" s="53" t="s">
        <v>907</v>
      </c>
      <c r="X66" s="53">
        <v>1556</v>
      </c>
    </row>
    <row r="67" spans="1:24" x14ac:dyDescent="0.3">
      <c r="A67" s="1"/>
      <c r="B67" s="1"/>
      <c r="C67" s="1"/>
      <c r="D67" s="1"/>
      <c r="E67" s="1"/>
      <c r="F67" s="1"/>
      <c r="G67" s="1"/>
      <c r="H67" s="1"/>
      <c r="I67" s="1"/>
      <c r="J67" s="1"/>
      <c r="K67" s="1"/>
      <c r="L67" s="1"/>
      <c r="M67" s="1"/>
      <c r="N67" s="1"/>
      <c r="O67" s="1"/>
      <c r="P67" s="1"/>
      <c r="Q67" s="1"/>
      <c r="R67" s="1"/>
      <c r="S67" s="1"/>
      <c r="T67" s="1"/>
      <c r="U67" s="208"/>
      <c r="V67" s="52" t="s">
        <v>968</v>
      </c>
      <c r="W67" s="53" t="s">
        <v>907</v>
      </c>
      <c r="X67" s="53">
        <v>401.95</v>
      </c>
    </row>
    <row r="68" spans="1:24" x14ac:dyDescent="0.3">
      <c r="A68" s="1"/>
      <c r="B68" s="1"/>
      <c r="C68" s="1"/>
      <c r="D68" s="1"/>
      <c r="E68" s="1"/>
      <c r="F68" s="1"/>
      <c r="G68" s="1"/>
      <c r="H68" s="1"/>
      <c r="I68" s="1"/>
      <c r="J68" s="1"/>
      <c r="K68" s="1"/>
      <c r="L68" s="1"/>
      <c r="M68" s="1"/>
      <c r="N68" s="1"/>
      <c r="O68" s="1"/>
      <c r="P68" s="1"/>
      <c r="Q68" s="1"/>
      <c r="R68" s="1"/>
      <c r="S68" s="1"/>
      <c r="T68" s="1"/>
      <c r="U68" s="208"/>
      <c r="V68" s="52" t="s">
        <v>969</v>
      </c>
      <c r="W68" s="53" t="s">
        <v>907</v>
      </c>
      <c r="X68" s="53">
        <v>291.35000000000002</v>
      </c>
    </row>
    <row r="69" spans="1:24" x14ac:dyDescent="0.3">
      <c r="A69" s="1"/>
      <c r="B69" s="1"/>
      <c r="C69" s="1"/>
      <c r="D69" s="1"/>
      <c r="E69" s="1"/>
      <c r="F69" s="1"/>
      <c r="G69" s="1"/>
      <c r="H69" s="1"/>
      <c r="I69" s="1"/>
      <c r="J69" s="1"/>
      <c r="K69" s="1"/>
      <c r="L69" s="1"/>
      <c r="M69" s="1"/>
      <c r="N69" s="1"/>
      <c r="O69" s="1"/>
      <c r="P69" s="1"/>
      <c r="Q69" s="1"/>
      <c r="R69" s="1"/>
      <c r="S69" s="1"/>
      <c r="T69" s="1"/>
      <c r="U69" s="208"/>
      <c r="V69" s="52" t="s">
        <v>970</v>
      </c>
      <c r="W69" s="53">
        <v>186.6</v>
      </c>
      <c r="X69" s="53" t="s">
        <v>907</v>
      </c>
    </row>
    <row r="70" spans="1:24" x14ac:dyDescent="0.3">
      <c r="A70" s="1"/>
      <c r="B70" s="1"/>
      <c r="C70" s="1"/>
      <c r="D70" s="1"/>
      <c r="E70" s="1"/>
      <c r="F70" s="1"/>
      <c r="G70" s="1"/>
      <c r="H70" s="1"/>
      <c r="I70" s="1"/>
      <c r="J70" s="1"/>
      <c r="K70" s="1"/>
      <c r="L70" s="1"/>
      <c r="M70" s="1"/>
      <c r="N70" s="1"/>
      <c r="O70" s="1"/>
      <c r="P70" s="1"/>
      <c r="Q70" s="1"/>
      <c r="R70" s="1"/>
      <c r="S70" s="1"/>
      <c r="T70" s="1"/>
      <c r="U70" s="208"/>
      <c r="V70" s="52" t="s">
        <v>971</v>
      </c>
      <c r="W70" s="53">
        <v>212.25</v>
      </c>
      <c r="X70" s="53" t="s">
        <v>907</v>
      </c>
    </row>
    <row r="71" spans="1:24" x14ac:dyDescent="0.3">
      <c r="A71" s="1"/>
      <c r="B71" s="1"/>
      <c r="C71" s="1"/>
      <c r="D71" s="1"/>
      <c r="E71" s="1"/>
      <c r="F71" s="1"/>
      <c r="G71" s="1"/>
      <c r="H71" s="1"/>
      <c r="I71" s="1"/>
      <c r="J71" s="1"/>
      <c r="K71" s="1"/>
      <c r="L71" s="1"/>
      <c r="M71" s="1"/>
      <c r="N71" s="1"/>
      <c r="O71" s="1"/>
      <c r="P71" s="1"/>
      <c r="Q71" s="1"/>
      <c r="R71" s="1"/>
      <c r="S71" s="1"/>
      <c r="T71" s="1"/>
      <c r="U71" s="208"/>
      <c r="V71" s="52" t="s">
        <v>972</v>
      </c>
      <c r="W71" s="53">
        <v>2594.65</v>
      </c>
      <c r="X71" s="53" t="s">
        <v>907</v>
      </c>
    </row>
    <row r="72" spans="1:24" x14ac:dyDescent="0.3">
      <c r="A72" s="1"/>
      <c r="B72" s="1"/>
      <c r="C72" s="1"/>
      <c r="D72" s="1"/>
      <c r="E72" s="1"/>
      <c r="F72" s="1"/>
      <c r="G72" s="1"/>
      <c r="H72" s="1"/>
      <c r="I72" s="1"/>
      <c r="J72" s="1"/>
      <c r="K72" s="1"/>
      <c r="L72" s="1"/>
      <c r="M72" s="1"/>
      <c r="N72" s="1"/>
      <c r="O72" s="1"/>
      <c r="P72" s="1"/>
      <c r="Q72" s="1"/>
      <c r="R72" s="1"/>
      <c r="S72" s="1"/>
      <c r="T72" s="1"/>
      <c r="U72" s="60" t="s">
        <v>954</v>
      </c>
      <c r="V72" s="61"/>
      <c r="W72" s="62">
        <v>20720.849999999999</v>
      </c>
      <c r="X72" s="62">
        <v>48669.45</v>
      </c>
    </row>
  </sheetData>
  <mergeCells count="36">
    <mergeCell ref="U64:U71"/>
    <mergeCell ref="U49"/>
    <mergeCell ref="U50:U53"/>
    <mergeCell ref="U54:U59"/>
    <mergeCell ref="U60:U61"/>
    <mergeCell ref="U62:U63"/>
    <mergeCell ref="U43"/>
    <mergeCell ref="U44"/>
    <mergeCell ref="U45"/>
    <mergeCell ref="U46:U47"/>
    <mergeCell ref="U48"/>
    <mergeCell ref="U34:U35"/>
    <mergeCell ref="U36:U39"/>
    <mergeCell ref="U40"/>
    <mergeCell ref="U41"/>
    <mergeCell ref="U42"/>
    <mergeCell ref="U28:U29"/>
    <mergeCell ref="U30"/>
    <mergeCell ref="U31"/>
    <mergeCell ref="U32"/>
    <mergeCell ref="U33"/>
    <mergeCell ref="U22"/>
    <mergeCell ref="U23:U24"/>
    <mergeCell ref="U25"/>
    <mergeCell ref="U26"/>
    <mergeCell ref="U27"/>
    <mergeCell ref="U11"/>
    <mergeCell ref="U12:U14"/>
    <mergeCell ref="U15:U18"/>
    <mergeCell ref="U19"/>
    <mergeCell ref="U20: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973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532</v>
      </c>
      <c r="C6" s="209" t="s">
        <v>584</v>
      </c>
      <c r="D6" s="209" t="s">
        <v>585</v>
      </c>
      <c r="E6" s="209" t="s">
        <v>586</v>
      </c>
      <c r="F6" s="209" t="s">
        <v>587</v>
      </c>
      <c r="G6" s="209" t="s">
        <v>570</v>
      </c>
      <c r="H6" s="209" t="s">
        <v>571</v>
      </c>
      <c r="I6" s="209" t="s">
        <v>572</v>
      </c>
      <c r="J6" s="209" t="s">
        <v>582</v>
      </c>
      <c r="K6" s="209" t="s">
        <v>554</v>
      </c>
      <c r="L6" s="209" t="s">
        <v>573</v>
      </c>
      <c r="M6" s="209"/>
      <c r="N6" s="209"/>
      <c r="O6" s="209"/>
      <c r="P6" s="209"/>
      <c r="Q6" s="209" t="s">
        <v>569</v>
      </c>
      <c r="R6" s="209" t="s">
        <v>560</v>
      </c>
      <c r="S6" s="209" t="s">
        <v>574</v>
      </c>
      <c r="T6" s="209" t="s">
        <v>268</v>
      </c>
      <c r="U6" s="209" t="s">
        <v>561</v>
      </c>
      <c r="V6" s="209" t="s">
        <v>562</v>
      </c>
      <c r="W6" s="209" t="s">
        <v>575</v>
      </c>
      <c r="X6" s="209"/>
      <c r="Y6" s="209" t="s">
        <v>555</v>
      </c>
      <c r="Z6" s="209" t="s">
        <v>79</v>
      </c>
      <c r="AA6" s="209"/>
      <c r="AB6" s="209"/>
      <c r="AC6" s="209"/>
      <c r="AD6" s="209"/>
      <c r="AE6" s="209" t="s">
        <v>576</v>
      </c>
      <c r="AF6" s="209"/>
      <c r="AG6" s="209" t="s">
        <v>577</v>
      </c>
      <c r="AH6" s="209"/>
      <c r="AI6" s="209"/>
      <c r="AJ6" s="209"/>
      <c r="AK6" s="209" t="s">
        <v>556</v>
      </c>
      <c r="AL6" s="209" t="s">
        <v>322</v>
      </c>
      <c r="AM6" s="209" t="s">
        <v>557</v>
      </c>
      <c r="AN6" s="209" t="s">
        <v>563</v>
      </c>
      <c r="AO6" s="209" t="s">
        <v>564</v>
      </c>
      <c r="AP6" s="209" t="s">
        <v>974</v>
      </c>
      <c r="AQ6" s="209" t="s">
        <v>578</v>
      </c>
      <c r="AR6" s="209" t="s">
        <v>91</v>
      </c>
      <c r="AS6" s="209" t="s">
        <v>558</v>
      </c>
      <c r="AT6" s="209" t="s">
        <v>559</v>
      </c>
      <c r="AU6" s="209" t="s">
        <v>579</v>
      </c>
      <c r="AV6" s="209" t="s">
        <v>565</v>
      </c>
      <c r="AW6" s="209" t="s">
        <v>30</v>
      </c>
      <c r="AX6" s="209"/>
      <c r="AY6" s="209" t="s">
        <v>117</v>
      </c>
      <c r="AZ6" s="209"/>
      <c r="BA6" s="209"/>
      <c r="BB6" s="209"/>
      <c r="BC6" s="209"/>
      <c r="BD6" s="209" t="s">
        <v>566</v>
      </c>
      <c r="BE6" s="209" t="s">
        <v>36</v>
      </c>
      <c r="BF6" s="209" t="s">
        <v>567</v>
      </c>
      <c r="BG6" s="209" t="s">
        <v>381</v>
      </c>
      <c r="BH6" s="209" t="s">
        <v>388</v>
      </c>
      <c r="BI6" s="209"/>
      <c r="BJ6" s="209"/>
      <c r="BK6" s="209"/>
      <c r="BL6" s="209" t="s">
        <v>580</v>
      </c>
      <c r="BM6" s="209" t="s">
        <v>544</v>
      </c>
      <c r="BN6" s="209" t="s">
        <v>581</v>
      </c>
      <c r="BO6" s="209"/>
      <c r="BP6" s="209" t="s">
        <v>568</v>
      </c>
      <c r="BQ6" s="209" t="s">
        <v>524</v>
      </c>
      <c r="BR6" s="63" t="s">
        <v>975</v>
      </c>
    </row>
    <row r="7" spans="1:70" x14ac:dyDescent="0.3">
      <c r="A7" s="1"/>
      <c r="B7" s="209"/>
      <c r="C7" s="63" t="s">
        <v>976</v>
      </c>
      <c r="D7" s="63" t="s">
        <v>977</v>
      </c>
      <c r="E7" s="63" t="s">
        <v>978</v>
      </c>
      <c r="F7" s="63" t="s">
        <v>979</v>
      </c>
      <c r="G7" s="63" t="s">
        <v>980</v>
      </c>
      <c r="H7" s="63" t="s">
        <v>908</v>
      </c>
      <c r="I7" s="63" t="s">
        <v>981</v>
      </c>
      <c r="J7" s="63" t="s">
        <v>982</v>
      </c>
      <c r="K7" s="63" t="s">
        <v>907</v>
      </c>
      <c r="L7" s="63" t="s">
        <v>915</v>
      </c>
      <c r="M7" s="63" t="s">
        <v>983</v>
      </c>
      <c r="N7" s="63" t="s">
        <v>916</v>
      </c>
      <c r="O7" s="63" t="s">
        <v>917</v>
      </c>
      <c r="P7" s="63" t="s">
        <v>984</v>
      </c>
      <c r="Q7" s="63" t="s">
        <v>922</v>
      </c>
      <c r="R7" s="63" t="s">
        <v>924</v>
      </c>
      <c r="S7" s="63" t="s">
        <v>925</v>
      </c>
      <c r="T7" s="63" t="s">
        <v>926</v>
      </c>
      <c r="U7" s="63" t="s">
        <v>931</v>
      </c>
      <c r="V7" s="63" t="s">
        <v>932</v>
      </c>
      <c r="W7" s="63" t="s">
        <v>907</v>
      </c>
      <c r="X7" s="63" t="s">
        <v>907</v>
      </c>
      <c r="Y7" s="63" t="s">
        <v>907</v>
      </c>
      <c r="Z7" s="63" t="s">
        <v>907</v>
      </c>
      <c r="AA7" s="63" t="s">
        <v>907</v>
      </c>
      <c r="AB7" s="63" t="s">
        <v>907</v>
      </c>
      <c r="AC7" s="63" t="s">
        <v>907</v>
      </c>
      <c r="AD7" s="63" t="s">
        <v>907</v>
      </c>
      <c r="AE7" s="63" t="s">
        <v>934</v>
      </c>
      <c r="AF7" s="63" t="s">
        <v>935</v>
      </c>
      <c r="AG7" s="63" t="s">
        <v>985</v>
      </c>
      <c r="AH7" s="63" t="s">
        <v>986</v>
      </c>
      <c r="AI7" s="63" t="s">
        <v>987</v>
      </c>
      <c r="AJ7" s="63" t="s">
        <v>939</v>
      </c>
      <c r="AK7" s="63" t="s">
        <v>907</v>
      </c>
      <c r="AL7" s="63" t="s">
        <v>907</v>
      </c>
      <c r="AM7" s="63" t="s">
        <v>907</v>
      </c>
      <c r="AN7" s="63" t="s">
        <v>988</v>
      </c>
      <c r="AO7" s="63" t="s">
        <v>942</v>
      </c>
      <c r="AP7" s="63" t="s">
        <v>989</v>
      </c>
      <c r="AQ7" s="63" t="s">
        <v>907</v>
      </c>
      <c r="AR7" s="63" t="s">
        <v>907</v>
      </c>
      <c r="AS7" s="63" t="s">
        <v>907</v>
      </c>
      <c r="AT7" s="63" t="s">
        <v>949</v>
      </c>
      <c r="AU7" s="63" t="s">
        <v>907</v>
      </c>
      <c r="AV7" s="63" t="s">
        <v>907</v>
      </c>
      <c r="AW7" s="63" t="s">
        <v>990</v>
      </c>
      <c r="AX7" s="63" t="s">
        <v>991</v>
      </c>
      <c r="AY7" s="63" t="s">
        <v>907</v>
      </c>
      <c r="AZ7" s="63" t="s">
        <v>907</v>
      </c>
      <c r="BA7" s="63" t="s">
        <v>907</v>
      </c>
      <c r="BB7" s="63" t="s">
        <v>907</v>
      </c>
      <c r="BC7" s="63" t="s">
        <v>955</v>
      </c>
      <c r="BD7" s="63" t="s">
        <v>907</v>
      </c>
      <c r="BE7" s="63" t="s">
        <v>907</v>
      </c>
      <c r="BF7" s="63" t="s">
        <v>907</v>
      </c>
      <c r="BG7" s="63" t="s">
        <v>992</v>
      </c>
      <c r="BH7" s="63" t="s">
        <v>993</v>
      </c>
      <c r="BI7" s="63" t="s">
        <v>994</v>
      </c>
      <c r="BJ7" s="63" t="s">
        <v>995</v>
      </c>
      <c r="BK7" s="63" t="s">
        <v>996</v>
      </c>
      <c r="BL7" s="63" t="s">
        <v>907</v>
      </c>
      <c r="BM7" s="63" t="s">
        <v>997</v>
      </c>
      <c r="BN7" s="63" t="s">
        <v>964</v>
      </c>
      <c r="BO7" s="63" t="s">
        <v>998</v>
      </c>
      <c r="BP7" s="63" t="s">
        <v>907</v>
      </c>
      <c r="BQ7" s="63" t="s">
        <v>999</v>
      </c>
      <c r="BR7" s="63" t="s">
        <v>745</v>
      </c>
    </row>
    <row r="8" spans="1:70" x14ac:dyDescent="0.3">
      <c r="A8" s="1"/>
      <c r="B8" s="50" t="s">
        <v>1000</v>
      </c>
      <c r="C8" s="64">
        <v>16.5</v>
      </c>
      <c r="D8" s="64">
        <v>19.399999999999999</v>
      </c>
      <c r="E8" s="64">
        <v>6.97</v>
      </c>
      <c r="F8" s="64">
        <v>11.04</v>
      </c>
      <c r="G8" s="64">
        <v>11.7</v>
      </c>
      <c r="H8" s="64">
        <v>1.5</v>
      </c>
      <c r="I8" s="64"/>
      <c r="J8" s="64">
        <v>9.1999999999999993</v>
      </c>
      <c r="K8" s="64"/>
      <c r="L8" s="64">
        <v>9.8000000000000007</v>
      </c>
      <c r="M8" s="64"/>
      <c r="N8" s="64">
        <v>6.5</v>
      </c>
      <c r="O8" s="64">
        <v>9.5</v>
      </c>
      <c r="P8" s="64">
        <v>3.7</v>
      </c>
      <c r="Q8" s="64">
        <v>1.9</v>
      </c>
      <c r="R8" s="64">
        <v>4.7</v>
      </c>
      <c r="S8" s="64">
        <v>10</v>
      </c>
      <c r="T8" s="64">
        <v>20.100000000000001</v>
      </c>
      <c r="U8" s="64">
        <v>6.6</v>
      </c>
      <c r="V8" s="64">
        <v>4.0999999999999996</v>
      </c>
      <c r="W8" s="64">
        <v>29.5</v>
      </c>
      <c r="X8" s="64">
        <v>58.2</v>
      </c>
      <c r="Y8" s="64">
        <v>97.1</v>
      </c>
      <c r="Z8" s="64"/>
      <c r="AA8" s="64">
        <v>90.4</v>
      </c>
      <c r="AB8" s="64">
        <v>91</v>
      </c>
      <c r="AC8" s="64">
        <v>12.8</v>
      </c>
      <c r="AD8" s="64">
        <v>12.5</v>
      </c>
      <c r="AE8" s="64">
        <v>10.5</v>
      </c>
      <c r="AF8" s="64">
        <v>4</v>
      </c>
      <c r="AG8" s="64">
        <v>4.8</v>
      </c>
      <c r="AH8" s="64">
        <v>5.2</v>
      </c>
      <c r="AI8" s="64">
        <v>5.4</v>
      </c>
      <c r="AJ8" s="64">
        <v>7.7</v>
      </c>
      <c r="AK8" s="64"/>
      <c r="AL8" s="64">
        <v>11</v>
      </c>
      <c r="AM8" s="64">
        <v>14.9</v>
      </c>
      <c r="AN8" s="64">
        <v>3.5</v>
      </c>
      <c r="AO8" s="64">
        <v>18.3</v>
      </c>
      <c r="AP8" s="64"/>
      <c r="AQ8" s="64"/>
      <c r="AR8" s="64"/>
      <c r="AS8" s="64"/>
      <c r="AT8" s="64">
        <v>1.5</v>
      </c>
      <c r="AU8" s="64"/>
      <c r="AV8" s="64"/>
      <c r="AW8" s="64"/>
      <c r="AX8" s="64"/>
      <c r="AY8" s="64">
        <v>155.19999999999999</v>
      </c>
      <c r="AZ8" s="64"/>
      <c r="BA8" s="64">
        <v>126.1</v>
      </c>
      <c r="BB8" s="64"/>
      <c r="BC8" s="64">
        <v>0.6</v>
      </c>
      <c r="BD8" s="64"/>
      <c r="BE8" s="64"/>
      <c r="BF8" s="64"/>
      <c r="BG8" s="64"/>
      <c r="BH8" s="64">
        <v>2.9</v>
      </c>
      <c r="BI8" s="64">
        <v>2.5</v>
      </c>
      <c r="BJ8" s="64">
        <v>2.4</v>
      </c>
      <c r="BK8" s="64">
        <v>2.4</v>
      </c>
      <c r="BL8" s="64"/>
      <c r="BM8" s="64">
        <v>0.3</v>
      </c>
      <c r="BN8" s="64">
        <v>20</v>
      </c>
      <c r="BO8" s="64">
        <v>7.4</v>
      </c>
      <c r="BP8" s="64"/>
      <c r="BQ8" s="64"/>
      <c r="BR8" s="65">
        <v>951.31</v>
      </c>
    </row>
    <row r="9" spans="1:70" x14ac:dyDescent="0.3">
      <c r="A9" s="1"/>
      <c r="B9" s="54" t="s">
        <v>1001</v>
      </c>
      <c r="C9" s="66">
        <v>16</v>
      </c>
      <c r="D9" s="66">
        <v>19.399999999999999</v>
      </c>
      <c r="E9" s="66">
        <v>6.88</v>
      </c>
      <c r="F9" s="66">
        <v>11.07</v>
      </c>
      <c r="G9" s="66">
        <v>10.3</v>
      </c>
      <c r="H9" s="66">
        <v>1.5</v>
      </c>
      <c r="I9" s="66"/>
      <c r="J9" s="66">
        <v>9.4</v>
      </c>
      <c r="K9" s="66"/>
      <c r="L9" s="66">
        <v>9.8000000000000007</v>
      </c>
      <c r="M9" s="66"/>
      <c r="N9" s="66">
        <v>6.5</v>
      </c>
      <c r="O9" s="66">
        <v>9.4</v>
      </c>
      <c r="P9" s="66">
        <v>3.7</v>
      </c>
      <c r="Q9" s="66">
        <v>1.9</v>
      </c>
      <c r="R9" s="66">
        <v>4.7</v>
      </c>
      <c r="S9" s="66">
        <v>10</v>
      </c>
      <c r="T9" s="66">
        <v>20.5</v>
      </c>
      <c r="U9" s="66">
        <v>6.4</v>
      </c>
      <c r="V9" s="66">
        <v>4.4000000000000004</v>
      </c>
      <c r="W9" s="66">
        <v>29.6</v>
      </c>
      <c r="X9" s="66">
        <v>47.9</v>
      </c>
      <c r="Y9" s="66">
        <v>92.5</v>
      </c>
      <c r="Z9" s="66"/>
      <c r="AA9" s="66">
        <v>85.5</v>
      </c>
      <c r="AB9" s="66">
        <v>78.3</v>
      </c>
      <c r="AC9" s="66">
        <v>12.7</v>
      </c>
      <c r="AD9" s="66">
        <v>13.2</v>
      </c>
      <c r="AE9" s="66">
        <v>10.5</v>
      </c>
      <c r="AF9" s="66">
        <v>4</v>
      </c>
      <c r="AG9" s="66">
        <v>4.8</v>
      </c>
      <c r="AH9" s="66">
        <v>5.2</v>
      </c>
      <c r="AI9" s="66">
        <v>5.4</v>
      </c>
      <c r="AJ9" s="66">
        <v>7.7</v>
      </c>
      <c r="AK9" s="66"/>
      <c r="AL9" s="66">
        <v>11.3</v>
      </c>
      <c r="AM9" s="66">
        <v>13.2</v>
      </c>
      <c r="AN9" s="66">
        <v>3.5</v>
      </c>
      <c r="AO9" s="66">
        <v>18.3</v>
      </c>
      <c r="AP9" s="66"/>
      <c r="AQ9" s="66"/>
      <c r="AR9" s="66"/>
      <c r="AS9" s="66"/>
      <c r="AT9" s="66">
        <v>1.5</v>
      </c>
      <c r="AU9" s="66"/>
      <c r="AV9" s="66"/>
      <c r="AW9" s="66"/>
      <c r="AX9" s="66"/>
      <c r="AY9" s="66">
        <v>140.80000000000001</v>
      </c>
      <c r="AZ9" s="66"/>
      <c r="BA9" s="66">
        <v>116.3</v>
      </c>
      <c r="BB9" s="66"/>
      <c r="BC9" s="66">
        <v>0.6</v>
      </c>
      <c r="BD9" s="66"/>
      <c r="BE9" s="66"/>
      <c r="BF9" s="66">
        <v>7.6</v>
      </c>
      <c r="BG9" s="66"/>
      <c r="BH9" s="66">
        <v>2.9</v>
      </c>
      <c r="BI9" s="66">
        <v>2.5</v>
      </c>
      <c r="BJ9" s="66">
        <v>2.4</v>
      </c>
      <c r="BK9" s="66">
        <v>2.4</v>
      </c>
      <c r="BL9" s="66"/>
      <c r="BM9" s="66">
        <v>0.3</v>
      </c>
      <c r="BN9" s="66">
        <v>20</v>
      </c>
      <c r="BO9" s="66">
        <v>7.4</v>
      </c>
      <c r="BP9" s="66"/>
      <c r="BQ9" s="66"/>
      <c r="BR9" s="67">
        <v>900.15</v>
      </c>
    </row>
    <row r="10" spans="1:70" x14ac:dyDescent="0.3">
      <c r="A10" s="1"/>
      <c r="B10" s="54" t="s">
        <v>1002</v>
      </c>
      <c r="C10" s="66">
        <v>16.100000000000001</v>
      </c>
      <c r="D10" s="66">
        <v>19.399999999999999</v>
      </c>
      <c r="E10" s="66">
        <v>6.41</v>
      </c>
      <c r="F10" s="66">
        <v>11.04</v>
      </c>
      <c r="G10" s="66">
        <v>10.4</v>
      </c>
      <c r="H10" s="66">
        <v>1.4</v>
      </c>
      <c r="I10" s="66"/>
      <c r="J10" s="66">
        <v>9.1999999999999993</v>
      </c>
      <c r="K10" s="66"/>
      <c r="L10" s="66">
        <v>9.8000000000000007</v>
      </c>
      <c r="M10" s="66"/>
      <c r="N10" s="66">
        <v>5.8</v>
      </c>
      <c r="O10" s="66">
        <v>9.4</v>
      </c>
      <c r="P10" s="66">
        <v>3.8</v>
      </c>
      <c r="Q10" s="66">
        <v>1.9</v>
      </c>
      <c r="R10" s="66">
        <v>4.5999999999999996</v>
      </c>
      <c r="S10" s="66">
        <v>10</v>
      </c>
      <c r="T10" s="66">
        <v>19.8</v>
      </c>
      <c r="U10" s="66">
        <v>6.4</v>
      </c>
      <c r="V10" s="66">
        <v>4.0999999999999996</v>
      </c>
      <c r="W10" s="66">
        <v>29.6</v>
      </c>
      <c r="X10" s="66">
        <v>37</v>
      </c>
      <c r="Y10" s="66">
        <v>83.1</v>
      </c>
      <c r="Z10" s="66"/>
      <c r="AA10" s="66">
        <v>67.5</v>
      </c>
      <c r="AB10" s="66">
        <v>71.099999999999994</v>
      </c>
      <c r="AC10" s="66">
        <v>9.6999999999999993</v>
      </c>
      <c r="AD10" s="66">
        <v>10.6</v>
      </c>
      <c r="AE10" s="66">
        <v>10.5</v>
      </c>
      <c r="AF10" s="66">
        <v>4</v>
      </c>
      <c r="AG10" s="66">
        <v>4.8</v>
      </c>
      <c r="AH10" s="66">
        <v>5.2</v>
      </c>
      <c r="AI10" s="66">
        <v>5.4</v>
      </c>
      <c r="AJ10" s="66">
        <v>7.6</v>
      </c>
      <c r="AK10" s="66"/>
      <c r="AL10" s="66">
        <v>10.7</v>
      </c>
      <c r="AM10" s="66">
        <v>13.6</v>
      </c>
      <c r="AN10" s="66">
        <v>3.5</v>
      </c>
      <c r="AO10" s="66">
        <v>18.3</v>
      </c>
      <c r="AP10" s="66"/>
      <c r="AQ10" s="66"/>
      <c r="AR10" s="66"/>
      <c r="AS10" s="66"/>
      <c r="AT10" s="66">
        <v>1.6</v>
      </c>
      <c r="AU10" s="66"/>
      <c r="AV10" s="66"/>
      <c r="AW10" s="66"/>
      <c r="AX10" s="66"/>
      <c r="AY10" s="66">
        <v>133.19999999999999</v>
      </c>
      <c r="AZ10" s="66"/>
      <c r="BA10" s="66">
        <v>94.6</v>
      </c>
      <c r="BB10" s="66"/>
      <c r="BC10" s="66">
        <v>0.6</v>
      </c>
      <c r="BD10" s="66"/>
      <c r="BE10" s="66">
        <v>21.1</v>
      </c>
      <c r="BF10" s="66">
        <v>66.599999999999994</v>
      </c>
      <c r="BG10" s="66"/>
      <c r="BH10" s="66">
        <v>2.9</v>
      </c>
      <c r="BI10" s="66">
        <v>2.5</v>
      </c>
      <c r="BJ10" s="66">
        <v>2.4</v>
      </c>
      <c r="BK10" s="66">
        <v>2.4</v>
      </c>
      <c r="BL10" s="66"/>
      <c r="BM10" s="66">
        <v>0.3</v>
      </c>
      <c r="BN10" s="66">
        <v>20</v>
      </c>
      <c r="BO10" s="66">
        <v>7.4</v>
      </c>
      <c r="BP10" s="66"/>
      <c r="BQ10" s="66"/>
      <c r="BR10" s="67">
        <v>897.35</v>
      </c>
    </row>
    <row r="11" spans="1:70" x14ac:dyDescent="0.3">
      <c r="A11" s="1"/>
      <c r="B11" s="54" t="s">
        <v>1003</v>
      </c>
      <c r="C11" s="66">
        <v>15.4</v>
      </c>
      <c r="D11" s="66">
        <v>19.399999999999999</v>
      </c>
      <c r="E11" s="66">
        <v>4.2300000000000004</v>
      </c>
      <c r="F11" s="66">
        <v>11.05</v>
      </c>
      <c r="G11" s="66">
        <v>10.5</v>
      </c>
      <c r="H11" s="66">
        <v>1.4</v>
      </c>
      <c r="I11" s="66"/>
      <c r="J11" s="66">
        <v>9.3000000000000007</v>
      </c>
      <c r="K11" s="66"/>
      <c r="L11" s="66">
        <v>9.8000000000000007</v>
      </c>
      <c r="M11" s="66"/>
      <c r="N11" s="66">
        <v>5.7</v>
      </c>
      <c r="O11" s="66">
        <v>9.4</v>
      </c>
      <c r="P11" s="66">
        <v>3.8</v>
      </c>
      <c r="Q11" s="66">
        <v>1.9</v>
      </c>
      <c r="R11" s="66">
        <v>4.5999999999999996</v>
      </c>
      <c r="S11" s="66">
        <v>10</v>
      </c>
      <c r="T11" s="66">
        <v>20.3</v>
      </c>
      <c r="U11" s="66">
        <v>6.4</v>
      </c>
      <c r="V11" s="66">
        <v>4</v>
      </c>
      <c r="W11" s="66">
        <v>29.1</v>
      </c>
      <c r="X11" s="66">
        <v>33.4</v>
      </c>
      <c r="Y11" s="66">
        <v>75</v>
      </c>
      <c r="Z11" s="66"/>
      <c r="AA11" s="66">
        <v>61.2</v>
      </c>
      <c r="AB11" s="66">
        <v>60.1</v>
      </c>
      <c r="AC11" s="66">
        <v>9.3000000000000007</v>
      </c>
      <c r="AD11" s="66">
        <v>8.1999999999999993</v>
      </c>
      <c r="AE11" s="66">
        <v>10.5</v>
      </c>
      <c r="AF11" s="66">
        <v>4</v>
      </c>
      <c r="AG11" s="66">
        <v>4.8</v>
      </c>
      <c r="AH11" s="66">
        <v>5.2</v>
      </c>
      <c r="AI11" s="66">
        <v>5.4</v>
      </c>
      <c r="AJ11" s="66">
        <v>7.6</v>
      </c>
      <c r="AK11" s="66"/>
      <c r="AL11" s="66">
        <v>8.6</v>
      </c>
      <c r="AM11" s="66">
        <v>10.8</v>
      </c>
      <c r="AN11" s="66">
        <v>3.5</v>
      </c>
      <c r="AO11" s="66">
        <v>18.3</v>
      </c>
      <c r="AP11" s="66"/>
      <c r="AQ11" s="66"/>
      <c r="AR11" s="66"/>
      <c r="AS11" s="66"/>
      <c r="AT11" s="66">
        <v>1.6</v>
      </c>
      <c r="AU11" s="66"/>
      <c r="AV11" s="66"/>
      <c r="AW11" s="66"/>
      <c r="AX11" s="66"/>
      <c r="AY11" s="66">
        <v>114.3</v>
      </c>
      <c r="AZ11" s="66"/>
      <c r="BA11" s="66">
        <v>77.099999999999994</v>
      </c>
      <c r="BB11" s="66"/>
      <c r="BC11" s="66">
        <v>0.6</v>
      </c>
      <c r="BD11" s="66"/>
      <c r="BE11" s="66">
        <v>25.4</v>
      </c>
      <c r="BF11" s="66">
        <v>66.5</v>
      </c>
      <c r="BG11" s="66"/>
      <c r="BH11" s="66">
        <v>2.9</v>
      </c>
      <c r="BI11" s="66">
        <v>2.5</v>
      </c>
      <c r="BJ11" s="66">
        <v>2.4</v>
      </c>
      <c r="BK11" s="66">
        <v>2.4</v>
      </c>
      <c r="BL11" s="66"/>
      <c r="BM11" s="66">
        <v>0.3</v>
      </c>
      <c r="BN11" s="66">
        <v>20</v>
      </c>
      <c r="BO11" s="66">
        <v>7.4</v>
      </c>
      <c r="BP11" s="66"/>
      <c r="BQ11" s="66"/>
      <c r="BR11" s="67">
        <v>825.58</v>
      </c>
    </row>
    <row r="12" spans="1:70" x14ac:dyDescent="0.3">
      <c r="A12" s="1"/>
      <c r="B12" s="54" t="s">
        <v>1004</v>
      </c>
      <c r="C12" s="66">
        <v>16.100000000000001</v>
      </c>
      <c r="D12" s="66">
        <v>19.399999999999999</v>
      </c>
      <c r="E12" s="66">
        <v>3.78</v>
      </c>
      <c r="F12" s="66">
        <v>11.04</v>
      </c>
      <c r="G12" s="66">
        <v>10.4</v>
      </c>
      <c r="H12" s="66">
        <v>1.4</v>
      </c>
      <c r="I12" s="66"/>
      <c r="J12" s="66">
        <v>9.5</v>
      </c>
      <c r="K12" s="66"/>
      <c r="L12" s="66">
        <v>9.8000000000000007</v>
      </c>
      <c r="M12" s="66"/>
      <c r="N12" s="66">
        <v>5.7</v>
      </c>
      <c r="O12" s="66">
        <v>9.3000000000000007</v>
      </c>
      <c r="P12" s="66">
        <v>3.8</v>
      </c>
      <c r="Q12" s="66">
        <v>1.9</v>
      </c>
      <c r="R12" s="66">
        <v>4.9000000000000004</v>
      </c>
      <c r="S12" s="66">
        <v>10</v>
      </c>
      <c r="T12" s="66">
        <v>20.3</v>
      </c>
      <c r="U12" s="66">
        <v>6.4</v>
      </c>
      <c r="V12" s="66">
        <v>4</v>
      </c>
      <c r="W12" s="66">
        <v>28.7</v>
      </c>
      <c r="X12" s="66">
        <v>29.9</v>
      </c>
      <c r="Y12" s="66">
        <v>65.7</v>
      </c>
      <c r="Z12" s="66"/>
      <c r="AA12" s="66">
        <v>61.3</v>
      </c>
      <c r="AB12" s="66">
        <v>44.7</v>
      </c>
      <c r="AC12" s="66">
        <v>13</v>
      </c>
      <c r="AD12" s="66">
        <v>11.6</v>
      </c>
      <c r="AE12" s="66">
        <v>10.5</v>
      </c>
      <c r="AF12" s="66">
        <v>3.9</v>
      </c>
      <c r="AG12" s="66">
        <v>4.8</v>
      </c>
      <c r="AH12" s="66">
        <v>5.2</v>
      </c>
      <c r="AI12" s="66">
        <v>5.4</v>
      </c>
      <c r="AJ12" s="66">
        <v>7.6</v>
      </c>
      <c r="AK12" s="66"/>
      <c r="AL12" s="66">
        <v>4.5</v>
      </c>
      <c r="AM12" s="66">
        <v>7.5</v>
      </c>
      <c r="AN12" s="66">
        <v>3.5</v>
      </c>
      <c r="AO12" s="66">
        <v>18.3</v>
      </c>
      <c r="AP12" s="66"/>
      <c r="AQ12" s="66"/>
      <c r="AR12" s="66"/>
      <c r="AS12" s="66"/>
      <c r="AT12" s="66">
        <v>1.6</v>
      </c>
      <c r="AU12" s="66"/>
      <c r="AV12" s="66"/>
      <c r="AW12" s="66"/>
      <c r="AX12" s="66"/>
      <c r="AY12" s="66">
        <v>98</v>
      </c>
      <c r="AZ12" s="66"/>
      <c r="BA12" s="66">
        <v>72</v>
      </c>
      <c r="BB12" s="66"/>
      <c r="BC12" s="66">
        <v>0.6</v>
      </c>
      <c r="BD12" s="66"/>
      <c r="BE12" s="66">
        <v>25.1</v>
      </c>
      <c r="BF12" s="66">
        <v>68.900000000000006</v>
      </c>
      <c r="BG12" s="66"/>
      <c r="BH12" s="66">
        <v>2.9</v>
      </c>
      <c r="BI12" s="66">
        <v>2.5</v>
      </c>
      <c r="BJ12" s="66">
        <v>2.4</v>
      </c>
      <c r="BK12" s="66">
        <v>2.4</v>
      </c>
      <c r="BL12" s="66"/>
      <c r="BM12" s="66">
        <v>0.3</v>
      </c>
      <c r="BN12" s="66">
        <v>20</v>
      </c>
      <c r="BO12" s="66">
        <v>7.4</v>
      </c>
      <c r="BP12" s="66"/>
      <c r="BQ12" s="66"/>
      <c r="BR12" s="67">
        <v>777.92</v>
      </c>
    </row>
    <row r="13" spans="1:70" x14ac:dyDescent="0.3">
      <c r="A13" s="1"/>
      <c r="B13" s="54" t="s">
        <v>1005</v>
      </c>
      <c r="C13" s="66">
        <v>16.2</v>
      </c>
      <c r="D13" s="66">
        <v>19.399999999999999</v>
      </c>
      <c r="E13" s="66">
        <v>3.94</v>
      </c>
      <c r="F13" s="66">
        <v>11.06</v>
      </c>
      <c r="G13" s="66">
        <v>8.1</v>
      </c>
      <c r="H13" s="66">
        <v>1.3</v>
      </c>
      <c r="I13" s="66"/>
      <c r="J13" s="66">
        <v>9.5</v>
      </c>
      <c r="K13" s="66"/>
      <c r="L13" s="66">
        <v>9.8000000000000007</v>
      </c>
      <c r="M13" s="66"/>
      <c r="N13" s="66">
        <v>5.6</v>
      </c>
      <c r="O13" s="66">
        <v>9.3000000000000007</v>
      </c>
      <c r="P13" s="66">
        <v>3.7</v>
      </c>
      <c r="Q13" s="66">
        <v>1.9</v>
      </c>
      <c r="R13" s="66">
        <v>4.8</v>
      </c>
      <c r="S13" s="66">
        <v>10</v>
      </c>
      <c r="T13" s="66">
        <v>20.100000000000001</v>
      </c>
      <c r="U13" s="66">
        <v>6.4</v>
      </c>
      <c r="V13" s="66">
        <v>4</v>
      </c>
      <c r="W13" s="66">
        <v>29.7</v>
      </c>
      <c r="X13" s="66">
        <v>24.6</v>
      </c>
      <c r="Y13" s="66">
        <v>79.400000000000006</v>
      </c>
      <c r="Z13" s="66"/>
      <c r="AA13" s="66">
        <v>98.3</v>
      </c>
      <c r="AB13" s="66">
        <v>77.400000000000006</v>
      </c>
      <c r="AC13" s="66">
        <v>12.5</v>
      </c>
      <c r="AD13" s="66">
        <v>13</v>
      </c>
      <c r="AE13" s="66">
        <v>10.5</v>
      </c>
      <c r="AF13" s="66">
        <v>3.9</v>
      </c>
      <c r="AG13" s="66">
        <v>4.8</v>
      </c>
      <c r="AH13" s="66">
        <v>5.2</v>
      </c>
      <c r="AI13" s="66">
        <v>5.4</v>
      </c>
      <c r="AJ13" s="66">
        <v>7.6</v>
      </c>
      <c r="AK13" s="66"/>
      <c r="AL13" s="66">
        <v>6.9</v>
      </c>
      <c r="AM13" s="66">
        <v>10</v>
      </c>
      <c r="AN13" s="66">
        <v>3.5</v>
      </c>
      <c r="AO13" s="66">
        <v>18.3</v>
      </c>
      <c r="AP13" s="66"/>
      <c r="AQ13" s="66"/>
      <c r="AR13" s="66"/>
      <c r="AS13" s="66"/>
      <c r="AT13" s="66">
        <v>1.6</v>
      </c>
      <c r="AU13" s="66"/>
      <c r="AV13" s="66"/>
      <c r="AW13" s="66"/>
      <c r="AX13" s="66"/>
      <c r="AY13" s="66">
        <v>100.5</v>
      </c>
      <c r="AZ13" s="66"/>
      <c r="BA13" s="66">
        <v>71.3</v>
      </c>
      <c r="BB13" s="66"/>
      <c r="BC13" s="66">
        <v>0.6</v>
      </c>
      <c r="BD13" s="66"/>
      <c r="BE13" s="66">
        <v>22.9</v>
      </c>
      <c r="BF13" s="66">
        <v>72.599999999999994</v>
      </c>
      <c r="BG13" s="66"/>
      <c r="BH13" s="66">
        <v>2.9</v>
      </c>
      <c r="BI13" s="66">
        <v>2.5</v>
      </c>
      <c r="BJ13" s="66">
        <v>2.4</v>
      </c>
      <c r="BK13" s="66">
        <v>2.4</v>
      </c>
      <c r="BL13" s="66"/>
      <c r="BM13" s="66">
        <v>0.3</v>
      </c>
      <c r="BN13" s="66">
        <v>20</v>
      </c>
      <c r="BO13" s="66">
        <v>7.4</v>
      </c>
      <c r="BP13" s="66"/>
      <c r="BQ13" s="66"/>
      <c r="BR13" s="67">
        <v>863.5</v>
      </c>
    </row>
    <row r="14" spans="1:70" x14ac:dyDescent="0.3">
      <c r="A14" s="1"/>
      <c r="B14" s="54" t="s">
        <v>1006</v>
      </c>
      <c r="C14" s="66">
        <v>16.3</v>
      </c>
      <c r="D14" s="66">
        <v>19.399999999999999</v>
      </c>
      <c r="E14" s="66">
        <v>4.1500000000000004</v>
      </c>
      <c r="F14" s="66">
        <v>11.05</v>
      </c>
      <c r="G14" s="66">
        <v>0.2</v>
      </c>
      <c r="H14" s="66">
        <v>1.3</v>
      </c>
      <c r="I14" s="66"/>
      <c r="J14" s="66">
        <v>9.3000000000000007</v>
      </c>
      <c r="K14" s="66"/>
      <c r="L14" s="66">
        <v>9.8000000000000007</v>
      </c>
      <c r="M14" s="66"/>
      <c r="N14" s="66">
        <v>5.6</v>
      </c>
      <c r="O14" s="66">
        <v>8.1</v>
      </c>
      <c r="P14" s="66">
        <v>3.7</v>
      </c>
      <c r="Q14" s="66">
        <v>1.9</v>
      </c>
      <c r="R14" s="66">
        <v>4.4000000000000004</v>
      </c>
      <c r="S14" s="66">
        <v>10</v>
      </c>
      <c r="T14" s="66">
        <v>20.2</v>
      </c>
      <c r="U14" s="66">
        <v>6.6</v>
      </c>
      <c r="V14" s="66">
        <v>4</v>
      </c>
      <c r="W14" s="66">
        <v>27.8</v>
      </c>
      <c r="X14" s="66">
        <v>20.3</v>
      </c>
      <c r="Y14" s="66">
        <v>72.099999999999994</v>
      </c>
      <c r="Z14" s="66"/>
      <c r="AA14" s="66">
        <v>92.7</v>
      </c>
      <c r="AB14" s="66">
        <v>82.6</v>
      </c>
      <c r="AC14" s="66">
        <v>12.3</v>
      </c>
      <c r="AD14" s="66">
        <v>13.9</v>
      </c>
      <c r="AE14" s="66">
        <v>10.5</v>
      </c>
      <c r="AF14" s="66">
        <v>3.1</v>
      </c>
      <c r="AG14" s="66">
        <v>4.5</v>
      </c>
      <c r="AH14" s="66">
        <v>5.0999999999999996</v>
      </c>
      <c r="AI14" s="66">
        <v>5.3</v>
      </c>
      <c r="AJ14" s="66">
        <v>7.8</v>
      </c>
      <c r="AK14" s="66"/>
      <c r="AL14" s="66">
        <v>9.5</v>
      </c>
      <c r="AM14" s="66">
        <v>12.2</v>
      </c>
      <c r="AN14" s="66">
        <v>3.5</v>
      </c>
      <c r="AO14" s="66">
        <v>18.3</v>
      </c>
      <c r="AP14" s="66"/>
      <c r="AQ14" s="66"/>
      <c r="AR14" s="66"/>
      <c r="AS14" s="66"/>
      <c r="AT14" s="66">
        <v>1.4</v>
      </c>
      <c r="AU14" s="66"/>
      <c r="AV14" s="66"/>
      <c r="AW14" s="66"/>
      <c r="AX14" s="66"/>
      <c r="AY14" s="66">
        <v>104.3</v>
      </c>
      <c r="AZ14" s="66"/>
      <c r="BA14" s="66">
        <v>77.3</v>
      </c>
      <c r="BB14" s="66"/>
      <c r="BC14" s="66">
        <v>0.6</v>
      </c>
      <c r="BD14" s="66"/>
      <c r="BE14" s="66">
        <v>24.6</v>
      </c>
      <c r="BF14" s="66">
        <v>73.3</v>
      </c>
      <c r="BG14" s="66"/>
      <c r="BH14" s="66">
        <v>2.9</v>
      </c>
      <c r="BI14" s="66">
        <v>2.5</v>
      </c>
      <c r="BJ14" s="66">
        <v>2.4</v>
      </c>
      <c r="BK14" s="66">
        <v>2.4</v>
      </c>
      <c r="BL14" s="66"/>
      <c r="BM14" s="66">
        <v>0.3</v>
      </c>
      <c r="BN14" s="66">
        <v>20</v>
      </c>
      <c r="BO14" s="66">
        <v>7.4</v>
      </c>
      <c r="BP14" s="66"/>
      <c r="BQ14" s="66"/>
      <c r="BR14" s="67">
        <v>856.9</v>
      </c>
    </row>
    <row r="15" spans="1:70" x14ac:dyDescent="0.3">
      <c r="A15" s="1"/>
      <c r="B15" s="56" t="s">
        <v>1007</v>
      </c>
      <c r="C15" s="68">
        <v>16.5</v>
      </c>
      <c r="D15" s="68">
        <v>19.399999999999999</v>
      </c>
      <c r="E15" s="68">
        <v>3.83</v>
      </c>
      <c r="F15" s="68">
        <v>11.07</v>
      </c>
      <c r="G15" s="68"/>
      <c r="H15" s="68">
        <v>1.3</v>
      </c>
      <c r="I15" s="68"/>
      <c r="J15" s="68">
        <v>9.3000000000000007</v>
      </c>
      <c r="K15" s="68"/>
      <c r="L15" s="68">
        <v>9.8000000000000007</v>
      </c>
      <c r="M15" s="68"/>
      <c r="N15" s="68">
        <v>5.6</v>
      </c>
      <c r="O15" s="68">
        <v>7.7</v>
      </c>
      <c r="P15" s="68">
        <v>3.4</v>
      </c>
      <c r="Q15" s="68">
        <v>1.9</v>
      </c>
      <c r="R15" s="68">
        <v>4.5</v>
      </c>
      <c r="S15" s="68">
        <v>10</v>
      </c>
      <c r="T15" s="68">
        <v>20.399999999999999</v>
      </c>
      <c r="U15" s="68">
        <v>6.6</v>
      </c>
      <c r="V15" s="68">
        <v>4</v>
      </c>
      <c r="W15" s="68">
        <v>27.3</v>
      </c>
      <c r="X15" s="68">
        <v>18.100000000000001</v>
      </c>
      <c r="Y15" s="68">
        <v>67.099999999999994</v>
      </c>
      <c r="Z15" s="68"/>
      <c r="AA15" s="68">
        <v>94.4</v>
      </c>
      <c r="AB15" s="68">
        <v>73</v>
      </c>
      <c r="AC15" s="68">
        <v>14.8</v>
      </c>
      <c r="AD15" s="68">
        <v>12.1</v>
      </c>
      <c r="AE15" s="68">
        <v>10.5</v>
      </c>
      <c r="AF15" s="68">
        <v>3.7</v>
      </c>
      <c r="AG15" s="68">
        <v>4.5</v>
      </c>
      <c r="AH15" s="68">
        <v>5.0999999999999996</v>
      </c>
      <c r="AI15" s="68">
        <v>5.3</v>
      </c>
      <c r="AJ15" s="68">
        <v>7.8</v>
      </c>
      <c r="AK15" s="68"/>
      <c r="AL15" s="68">
        <v>8.9</v>
      </c>
      <c r="AM15" s="68">
        <v>12.4</v>
      </c>
      <c r="AN15" s="68">
        <v>3.5</v>
      </c>
      <c r="AO15" s="68">
        <v>18.3</v>
      </c>
      <c r="AP15" s="68"/>
      <c r="AQ15" s="68"/>
      <c r="AR15" s="68"/>
      <c r="AS15" s="68"/>
      <c r="AT15" s="68">
        <v>1.4</v>
      </c>
      <c r="AU15" s="68"/>
      <c r="AV15" s="68"/>
      <c r="AW15" s="68"/>
      <c r="AX15" s="68"/>
      <c r="AY15" s="68">
        <v>114.6</v>
      </c>
      <c r="AZ15" s="68"/>
      <c r="BA15" s="68">
        <v>84.1</v>
      </c>
      <c r="BB15" s="68"/>
      <c r="BC15" s="68">
        <v>0.6</v>
      </c>
      <c r="BD15" s="68"/>
      <c r="BE15" s="68"/>
      <c r="BF15" s="68"/>
      <c r="BG15" s="68"/>
      <c r="BH15" s="68">
        <v>2.9</v>
      </c>
      <c r="BI15" s="68">
        <v>2.5</v>
      </c>
      <c r="BJ15" s="68">
        <v>2.4</v>
      </c>
      <c r="BK15" s="68">
        <v>2.4</v>
      </c>
      <c r="BL15" s="68"/>
      <c r="BM15" s="68">
        <v>0.3</v>
      </c>
      <c r="BN15" s="68">
        <v>20</v>
      </c>
      <c r="BO15" s="68">
        <v>7.4</v>
      </c>
      <c r="BP15" s="68"/>
      <c r="BQ15" s="68"/>
      <c r="BR15" s="69">
        <v>760.7</v>
      </c>
    </row>
    <row r="16" spans="1:70" x14ac:dyDescent="0.3">
      <c r="A16" s="1"/>
      <c r="B16" s="50" t="s">
        <v>1008</v>
      </c>
      <c r="C16" s="64">
        <v>16</v>
      </c>
      <c r="D16" s="64">
        <v>19.399999999999999</v>
      </c>
      <c r="E16" s="64">
        <v>4.12</v>
      </c>
      <c r="F16" s="64">
        <v>11.06</v>
      </c>
      <c r="G16" s="64"/>
      <c r="H16" s="64">
        <v>1.2</v>
      </c>
      <c r="I16" s="64"/>
      <c r="J16" s="64">
        <v>8.6999999999999993</v>
      </c>
      <c r="K16" s="64"/>
      <c r="L16" s="64">
        <v>9.8000000000000007</v>
      </c>
      <c r="M16" s="64"/>
      <c r="N16" s="64">
        <v>5.5</v>
      </c>
      <c r="O16" s="64">
        <v>7.7</v>
      </c>
      <c r="P16" s="64">
        <v>3.2</v>
      </c>
      <c r="Q16" s="64">
        <v>1.9</v>
      </c>
      <c r="R16" s="64">
        <v>4.7</v>
      </c>
      <c r="S16" s="64">
        <v>10</v>
      </c>
      <c r="T16" s="64">
        <v>20.2</v>
      </c>
      <c r="U16" s="64">
        <v>6.8</v>
      </c>
      <c r="V16" s="64">
        <v>3.2</v>
      </c>
      <c r="W16" s="64">
        <v>27.4</v>
      </c>
      <c r="X16" s="64">
        <v>16.7</v>
      </c>
      <c r="Y16" s="64">
        <v>70.3</v>
      </c>
      <c r="Z16" s="64"/>
      <c r="AA16" s="64">
        <v>86.3</v>
      </c>
      <c r="AB16" s="64">
        <v>64.900000000000006</v>
      </c>
      <c r="AC16" s="64">
        <v>18.100000000000001</v>
      </c>
      <c r="AD16" s="64">
        <v>14.6</v>
      </c>
      <c r="AE16" s="64">
        <v>10.5</v>
      </c>
      <c r="AF16" s="64">
        <v>3.7</v>
      </c>
      <c r="AG16" s="64">
        <v>4.5</v>
      </c>
      <c r="AH16" s="64">
        <v>5.0999999999999996</v>
      </c>
      <c r="AI16" s="64">
        <v>5.3</v>
      </c>
      <c r="AJ16" s="64">
        <v>7.8</v>
      </c>
      <c r="AK16" s="64"/>
      <c r="AL16" s="64">
        <v>8.1999999999999993</v>
      </c>
      <c r="AM16" s="64">
        <v>10.9</v>
      </c>
      <c r="AN16" s="64">
        <v>3.5</v>
      </c>
      <c r="AO16" s="64">
        <v>18.3</v>
      </c>
      <c r="AP16" s="64"/>
      <c r="AQ16" s="64"/>
      <c r="AR16" s="64"/>
      <c r="AS16" s="64"/>
      <c r="AT16" s="64">
        <v>1.4</v>
      </c>
      <c r="AU16" s="64"/>
      <c r="AV16" s="64"/>
      <c r="AW16" s="64"/>
      <c r="AX16" s="64"/>
      <c r="AY16" s="64">
        <v>110.2</v>
      </c>
      <c r="AZ16" s="64"/>
      <c r="BA16" s="64">
        <v>77</v>
      </c>
      <c r="BB16" s="64"/>
      <c r="BC16" s="64">
        <v>0.6</v>
      </c>
      <c r="BD16" s="64"/>
      <c r="BE16" s="64"/>
      <c r="BF16" s="64"/>
      <c r="BG16" s="64"/>
      <c r="BH16" s="64">
        <v>2.9</v>
      </c>
      <c r="BI16" s="64">
        <v>2.5</v>
      </c>
      <c r="BJ16" s="64">
        <v>2.4</v>
      </c>
      <c r="BK16" s="64">
        <v>2.4</v>
      </c>
      <c r="BL16" s="64"/>
      <c r="BM16" s="64">
        <v>0.3</v>
      </c>
      <c r="BN16" s="64">
        <v>20</v>
      </c>
      <c r="BO16" s="64">
        <v>7.4</v>
      </c>
      <c r="BP16" s="64"/>
      <c r="BQ16" s="64"/>
      <c r="BR16" s="65">
        <v>736.68</v>
      </c>
    </row>
    <row r="17" spans="1:70" x14ac:dyDescent="0.3">
      <c r="A17" s="1"/>
      <c r="B17" s="54" t="s">
        <v>1009</v>
      </c>
      <c r="C17" s="66">
        <v>16.399999999999999</v>
      </c>
      <c r="D17" s="66">
        <v>19.399999999999999</v>
      </c>
      <c r="E17" s="66">
        <v>4.13</v>
      </c>
      <c r="F17" s="66">
        <v>11.02</v>
      </c>
      <c r="G17" s="66"/>
      <c r="H17" s="66">
        <v>1.2</v>
      </c>
      <c r="I17" s="66"/>
      <c r="J17" s="66">
        <v>9.1999999999999993</v>
      </c>
      <c r="K17" s="66"/>
      <c r="L17" s="66">
        <v>9.8000000000000007</v>
      </c>
      <c r="M17" s="66"/>
      <c r="N17" s="66">
        <v>5.7</v>
      </c>
      <c r="O17" s="66">
        <v>7.8</v>
      </c>
      <c r="P17" s="66">
        <v>3.1</v>
      </c>
      <c r="Q17" s="66">
        <v>1.9</v>
      </c>
      <c r="R17" s="66">
        <v>4.7</v>
      </c>
      <c r="S17" s="66">
        <v>10</v>
      </c>
      <c r="T17" s="66">
        <v>20.5</v>
      </c>
      <c r="U17" s="66">
        <v>6.8</v>
      </c>
      <c r="V17" s="66">
        <v>3.1</v>
      </c>
      <c r="W17" s="66">
        <v>24.7</v>
      </c>
      <c r="X17" s="66">
        <v>11.5</v>
      </c>
      <c r="Y17" s="66">
        <v>64.7</v>
      </c>
      <c r="Z17" s="66"/>
      <c r="AA17" s="66">
        <v>81.5</v>
      </c>
      <c r="AB17" s="66">
        <v>68.8</v>
      </c>
      <c r="AC17" s="66">
        <v>12.7</v>
      </c>
      <c r="AD17" s="66">
        <v>15.4</v>
      </c>
      <c r="AE17" s="66">
        <v>10.5</v>
      </c>
      <c r="AF17" s="66">
        <v>3.7</v>
      </c>
      <c r="AG17" s="66">
        <v>4.5</v>
      </c>
      <c r="AH17" s="66">
        <v>5.0999999999999996</v>
      </c>
      <c r="AI17" s="66">
        <v>5.3</v>
      </c>
      <c r="AJ17" s="66">
        <v>7.8</v>
      </c>
      <c r="AK17" s="66"/>
      <c r="AL17" s="66">
        <v>10.7</v>
      </c>
      <c r="AM17" s="66">
        <v>11.6</v>
      </c>
      <c r="AN17" s="66">
        <v>3.5</v>
      </c>
      <c r="AO17" s="66">
        <v>18.3</v>
      </c>
      <c r="AP17" s="66"/>
      <c r="AQ17" s="66"/>
      <c r="AR17" s="66"/>
      <c r="AS17" s="66"/>
      <c r="AT17" s="66">
        <v>1.4</v>
      </c>
      <c r="AU17" s="66"/>
      <c r="AV17" s="66"/>
      <c r="AW17" s="66"/>
      <c r="AX17" s="66"/>
      <c r="AY17" s="66">
        <v>110.5</v>
      </c>
      <c r="AZ17" s="66"/>
      <c r="BA17" s="66">
        <v>86.8</v>
      </c>
      <c r="BB17" s="66"/>
      <c r="BC17" s="66">
        <v>0.6</v>
      </c>
      <c r="BD17" s="66"/>
      <c r="BE17" s="66"/>
      <c r="BF17" s="66"/>
      <c r="BG17" s="66"/>
      <c r="BH17" s="66">
        <v>2.9</v>
      </c>
      <c r="BI17" s="66">
        <v>2.5</v>
      </c>
      <c r="BJ17" s="66">
        <v>2.4</v>
      </c>
      <c r="BK17" s="66">
        <v>2.4</v>
      </c>
      <c r="BL17" s="66"/>
      <c r="BM17" s="66">
        <v>0.3</v>
      </c>
      <c r="BN17" s="66">
        <v>20</v>
      </c>
      <c r="BO17" s="66">
        <v>7.4</v>
      </c>
      <c r="BP17" s="66"/>
      <c r="BQ17" s="66"/>
      <c r="BR17" s="67">
        <v>732.25</v>
      </c>
    </row>
    <row r="18" spans="1:70" x14ac:dyDescent="0.3">
      <c r="A18" s="1"/>
      <c r="B18" s="54" t="s">
        <v>1010</v>
      </c>
      <c r="C18" s="66">
        <v>16.600000000000001</v>
      </c>
      <c r="D18" s="66">
        <v>19.5</v>
      </c>
      <c r="E18" s="66">
        <v>4.01</v>
      </c>
      <c r="F18" s="66">
        <v>11.08</v>
      </c>
      <c r="G18" s="66"/>
      <c r="H18" s="66">
        <v>1.2</v>
      </c>
      <c r="I18" s="66"/>
      <c r="J18" s="66">
        <v>9.5</v>
      </c>
      <c r="K18" s="66"/>
      <c r="L18" s="66">
        <v>9.8000000000000007</v>
      </c>
      <c r="M18" s="66"/>
      <c r="N18" s="66">
        <v>5.5</v>
      </c>
      <c r="O18" s="66">
        <v>7.6</v>
      </c>
      <c r="P18" s="66">
        <v>3.1</v>
      </c>
      <c r="Q18" s="66">
        <v>1.9</v>
      </c>
      <c r="R18" s="66">
        <v>4.7</v>
      </c>
      <c r="S18" s="66">
        <v>10</v>
      </c>
      <c r="T18" s="66">
        <v>11.3</v>
      </c>
      <c r="U18" s="66">
        <v>6.8</v>
      </c>
      <c r="V18" s="66">
        <v>3.2</v>
      </c>
      <c r="W18" s="66">
        <v>21.2</v>
      </c>
      <c r="X18" s="66">
        <v>10.4</v>
      </c>
      <c r="Y18" s="66">
        <v>58.5</v>
      </c>
      <c r="Z18" s="66"/>
      <c r="AA18" s="66">
        <v>88.4</v>
      </c>
      <c r="AB18" s="66">
        <v>77.7</v>
      </c>
      <c r="AC18" s="66">
        <v>15.7</v>
      </c>
      <c r="AD18" s="66">
        <v>15</v>
      </c>
      <c r="AE18" s="66">
        <v>10.5</v>
      </c>
      <c r="AF18" s="66">
        <v>3.6</v>
      </c>
      <c r="AG18" s="66">
        <v>4.7</v>
      </c>
      <c r="AH18" s="66">
        <v>5.4</v>
      </c>
      <c r="AI18" s="66">
        <v>5.6</v>
      </c>
      <c r="AJ18" s="66">
        <v>7.8</v>
      </c>
      <c r="AK18" s="66"/>
      <c r="AL18" s="66">
        <v>11</v>
      </c>
      <c r="AM18" s="66">
        <v>13.1</v>
      </c>
      <c r="AN18" s="66">
        <v>3.5</v>
      </c>
      <c r="AO18" s="66">
        <v>18.3</v>
      </c>
      <c r="AP18" s="66"/>
      <c r="AQ18" s="66"/>
      <c r="AR18" s="66"/>
      <c r="AS18" s="66"/>
      <c r="AT18" s="66">
        <v>1.4</v>
      </c>
      <c r="AU18" s="66"/>
      <c r="AV18" s="66"/>
      <c r="AW18" s="66"/>
      <c r="AX18" s="66">
        <v>10</v>
      </c>
      <c r="AY18" s="66">
        <v>99.8</v>
      </c>
      <c r="AZ18" s="66"/>
      <c r="BA18" s="66">
        <v>79.2</v>
      </c>
      <c r="BB18" s="66">
        <v>0.1</v>
      </c>
      <c r="BC18" s="66">
        <v>0.6</v>
      </c>
      <c r="BD18" s="66"/>
      <c r="BE18" s="66"/>
      <c r="BF18" s="66"/>
      <c r="BG18" s="66"/>
      <c r="BH18" s="66">
        <v>2.9</v>
      </c>
      <c r="BI18" s="66">
        <v>2.5</v>
      </c>
      <c r="BJ18" s="66">
        <v>2.4</v>
      </c>
      <c r="BK18" s="66">
        <v>2.4</v>
      </c>
      <c r="BL18" s="66"/>
      <c r="BM18" s="66">
        <v>0.3</v>
      </c>
      <c r="BN18" s="66">
        <v>20</v>
      </c>
      <c r="BO18" s="66">
        <v>7.4</v>
      </c>
      <c r="BP18" s="66"/>
      <c r="BQ18" s="66"/>
      <c r="BR18" s="67">
        <v>725.19</v>
      </c>
    </row>
    <row r="19" spans="1:70" x14ac:dyDescent="0.3">
      <c r="A19" s="1"/>
      <c r="B19" s="54" t="s">
        <v>1011</v>
      </c>
      <c r="C19" s="66">
        <v>16.7</v>
      </c>
      <c r="D19" s="66">
        <v>16.5</v>
      </c>
      <c r="E19" s="66">
        <v>4.2699999999999996</v>
      </c>
      <c r="F19" s="66">
        <v>11.06</v>
      </c>
      <c r="G19" s="66"/>
      <c r="H19" s="66">
        <v>1.2</v>
      </c>
      <c r="I19" s="66"/>
      <c r="J19" s="66">
        <v>8.6</v>
      </c>
      <c r="K19" s="66"/>
      <c r="L19" s="66">
        <v>9.8000000000000007</v>
      </c>
      <c r="M19" s="66"/>
      <c r="N19" s="66">
        <v>5.4</v>
      </c>
      <c r="O19" s="66">
        <v>7.7</v>
      </c>
      <c r="P19" s="66">
        <v>3</v>
      </c>
      <c r="Q19" s="66">
        <v>1.9</v>
      </c>
      <c r="R19" s="66">
        <v>4.5999999999999996</v>
      </c>
      <c r="S19" s="66">
        <v>10</v>
      </c>
      <c r="T19" s="66">
        <v>10.9</v>
      </c>
      <c r="U19" s="66">
        <v>6.8</v>
      </c>
      <c r="V19" s="66">
        <v>3.2</v>
      </c>
      <c r="W19" s="66">
        <v>20.8</v>
      </c>
      <c r="X19" s="66">
        <v>8.1999999999999993</v>
      </c>
      <c r="Y19" s="66">
        <v>61.8</v>
      </c>
      <c r="Z19" s="66">
        <v>1.2</v>
      </c>
      <c r="AA19" s="66">
        <v>88.3</v>
      </c>
      <c r="AB19" s="66">
        <v>73.099999999999994</v>
      </c>
      <c r="AC19" s="66">
        <v>13.7</v>
      </c>
      <c r="AD19" s="66">
        <v>13.4</v>
      </c>
      <c r="AE19" s="66">
        <v>10.5</v>
      </c>
      <c r="AF19" s="66">
        <v>3.6</v>
      </c>
      <c r="AG19" s="66">
        <v>4.7</v>
      </c>
      <c r="AH19" s="66">
        <v>5.4</v>
      </c>
      <c r="AI19" s="66">
        <v>5.6</v>
      </c>
      <c r="AJ19" s="66">
        <v>7.8</v>
      </c>
      <c r="AK19" s="66">
        <v>2.2000000000000002</v>
      </c>
      <c r="AL19" s="66">
        <v>11</v>
      </c>
      <c r="AM19" s="66">
        <v>12.2</v>
      </c>
      <c r="AN19" s="66">
        <v>3.5</v>
      </c>
      <c r="AO19" s="66">
        <v>18.3</v>
      </c>
      <c r="AP19" s="66"/>
      <c r="AQ19" s="66">
        <v>12.2</v>
      </c>
      <c r="AR19" s="66">
        <v>10</v>
      </c>
      <c r="AS19" s="66"/>
      <c r="AT19" s="66">
        <v>1.4</v>
      </c>
      <c r="AU19" s="66"/>
      <c r="AV19" s="66">
        <v>0.5</v>
      </c>
      <c r="AW19" s="66">
        <v>3</v>
      </c>
      <c r="AX19" s="66">
        <v>9.9</v>
      </c>
      <c r="AY19" s="66">
        <v>95.8</v>
      </c>
      <c r="AZ19" s="66">
        <v>6.1</v>
      </c>
      <c r="BA19" s="66">
        <v>72.099999999999994</v>
      </c>
      <c r="BB19" s="66">
        <v>5.0999999999999996</v>
      </c>
      <c r="BC19" s="66">
        <v>0.6</v>
      </c>
      <c r="BD19" s="66">
        <v>0.6</v>
      </c>
      <c r="BE19" s="66"/>
      <c r="BF19" s="66"/>
      <c r="BG19" s="66"/>
      <c r="BH19" s="66">
        <v>2.9</v>
      </c>
      <c r="BI19" s="66">
        <v>2.5</v>
      </c>
      <c r="BJ19" s="66">
        <v>2.4</v>
      </c>
      <c r="BK19" s="66">
        <v>2.4</v>
      </c>
      <c r="BL19" s="66">
        <v>0.2</v>
      </c>
      <c r="BM19" s="66">
        <v>0.3</v>
      </c>
      <c r="BN19" s="66">
        <v>20</v>
      </c>
      <c r="BO19" s="66">
        <v>7.4</v>
      </c>
      <c r="BP19" s="66"/>
      <c r="BQ19" s="66"/>
      <c r="BR19" s="67">
        <v>742.33</v>
      </c>
    </row>
    <row r="20" spans="1:70" x14ac:dyDescent="0.3">
      <c r="A20" s="1"/>
      <c r="B20" s="54" t="s">
        <v>1012</v>
      </c>
      <c r="C20" s="66">
        <v>16.3</v>
      </c>
      <c r="D20" s="66">
        <v>19.399999999999999</v>
      </c>
      <c r="E20" s="66">
        <v>3.75</v>
      </c>
      <c r="F20" s="66">
        <v>11.04</v>
      </c>
      <c r="G20" s="66"/>
      <c r="H20" s="66">
        <v>1.2</v>
      </c>
      <c r="I20" s="66"/>
      <c r="J20" s="66">
        <v>8.6999999999999993</v>
      </c>
      <c r="K20" s="66"/>
      <c r="L20" s="66">
        <v>9.8000000000000007</v>
      </c>
      <c r="M20" s="66"/>
      <c r="N20" s="66">
        <v>5.5</v>
      </c>
      <c r="O20" s="66">
        <v>7.8</v>
      </c>
      <c r="P20" s="66">
        <v>3.1</v>
      </c>
      <c r="Q20" s="66">
        <v>1.9</v>
      </c>
      <c r="R20" s="66">
        <v>4.7</v>
      </c>
      <c r="S20" s="66">
        <v>9.9</v>
      </c>
      <c r="T20" s="66">
        <v>11</v>
      </c>
      <c r="U20" s="66">
        <v>6.8</v>
      </c>
      <c r="V20" s="66">
        <v>3.2</v>
      </c>
      <c r="W20" s="66">
        <v>18.100000000000001</v>
      </c>
      <c r="X20" s="66">
        <v>8.6</v>
      </c>
      <c r="Y20" s="66">
        <v>80.3</v>
      </c>
      <c r="Z20" s="66">
        <v>3.4</v>
      </c>
      <c r="AA20" s="66">
        <v>100.3</v>
      </c>
      <c r="AB20" s="66">
        <v>86.1</v>
      </c>
      <c r="AC20" s="66">
        <v>14.3</v>
      </c>
      <c r="AD20" s="66">
        <v>14.7</v>
      </c>
      <c r="AE20" s="66">
        <v>10.5</v>
      </c>
      <c r="AF20" s="66">
        <v>3.5</v>
      </c>
      <c r="AG20" s="66">
        <v>4.7</v>
      </c>
      <c r="AH20" s="66">
        <v>5.3</v>
      </c>
      <c r="AI20" s="66">
        <v>5.5</v>
      </c>
      <c r="AJ20" s="66">
        <v>7.9</v>
      </c>
      <c r="AK20" s="66">
        <v>8.6999999999999993</v>
      </c>
      <c r="AL20" s="66">
        <v>10.1</v>
      </c>
      <c r="AM20" s="66">
        <v>13</v>
      </c>
      <c r="AN20" s="66">
        <v>3.5</v>
      </c>
      <c r="AO20" s="66">
        <v>18.3</v>
      </c>
      <c r="AP20" s="66"/>
      <c r="AQ20" s="66">
        <v>45.4</v>
      </c>
      <c r="AR20" s="66">
        <v>24.3</v>
      </c>
      <c r="AS20" s="66"/>
      <c r="AT20" s="66">
        <v>1.3</v>
      </c>
      <c r="AU20" s="66">
        <v>1.6</v>
      </c>
      <c r="AV20" s="66">
        <v>1.6</v>
      </c>
      <c r="AW20" s="66">
        <v>2.5</v>
      </c>
      <c r="AX20" s="66">
        <v>9.9</v>
      </c>
      <c r="AY20" s="66">
        <v>113.4</v>
      </c>
      <c r="AZ20" s="66">
        <v>17.3</v>
      </c>
      <c r="BA20" s="66">
        <v>84.6</v>
      </c>
      <c r="BB20" s="66">
        <v>14.5</v>
      </c>
      <c r="BC20" s="66">
        <v>0.6</v>
      </c>
      <c r="BD20" s="66">
        <v>1.6</v>
      </c>
      <c r="BE20" s="66"/>
      <c r="BF20" s="66"/>
      <c r="BG20" s="66"/>
      <c r="BH20" s="66">
        <v>2.9</v>
      </c>
      <c r="BI20" s="66">
        <v>2.5</v>
      </c>
      <c r="BJ20" s="66">
        <v>2.4</v>
      </c>
      <c r="BK20" s="66">
        <v>2.4</v>
      </c>
      <c r="BL20" s="66">
        <v>1.5</v>
      </c>
      <c r="BM20" s="66">
        <v>0.3</v>
      </c>
      <c r="BN20" s="66">
        <v>20</v>
      </c>
      <c r="BO20" s="66">
        <v>7.4</v>
      </c>
      <c r="BP20" s="66">
        <v>0.8</v>
      </c>
      <c r="BQ20" s="66"/>
      <c r="BR20" s="67">
        <v>899.69</v>
      </c>
    </row>
    <row r="21" spans="1:70" x14ac:dyDescent="0.3">
      <c r="A21" s="1"/>
      <c r="B21" s="54" t="s">
        <v>1013</v>
      </c>
      <c r="C21" s="66">
        <v>16</v>
      </c>
      <c r="D21" s="66">
        <v>19.399999999999999</v>
      </c>
      <c r="E21" s="66">
        <v>3.99</v>
      </c>
      <c r="F21" s="66">
        <v>11.12</v>
      </c>
      <c r="G21" s="66"/>
      <c r="H21" s="66">
        <v>1.1000000000000001</v>
      </c>
      <c r="I21" s="66"/>
      <c r="J21" s="66">
        <v>8</v>
      </c>
      <c r="K21" s="66">
        <v>0.1</v>
      </c>
      <c r="L21" s="66">
        <v>9.8000000000000007</v>
      </c>
      <c r="M21" s="66"/>
      <c r="N21" s="66">
        <v>5.5</v>
      </c>
      <c r="O21" s="66">
        <v>7.7</v>
      </c>
      <c r="P21" s="66">
        <v>3.1</v>
      </c>
      <c r="Q21" s="66">
        <v>2.1</v>
      </c>
      <c r="R21" s="66">
        <v>4.7</v>
      </c>
      <c r="S21" s="66">
        <v>10</v>
      </c>
      <c r="T21" s="66">
        <v>11.3</v>
      </c>
      <c r="U21" s="66">
        <v>6.8</v>
      </c>
      <c r="V21" s="66">
        <v>3.2</v>
      </c>
      <c r="W21" s="66">
        <v>17.399999999999999</v>
      </c>
      <c r="X21" s="66">
        <v>10</v>
      </c>
      <c r="Y21" s="66">
        <v>82.7</v>
      </c>
      <c r="Z21" s="66">
        <v>11.6</v>
      </c>
      <c r="AA21" s="66">
        <v>98.3</v>
      </c>
      <c r="AB21" s="66">
        <v>81.3</v>
      </c>
      <c r="AC21" s="66">
        <v>15.6</v>
      </c>
      <c r="AD21" s="66">
        <v>12.5</v>
      </c>
      <c r="AE21" s="66">
        <v>10.5</v>
      </c>
      <c r="AF21" s="66">
        <v>3.5</v>
      </c>
      <c r="AG21" s="66">
        <v>4.7</v>
      </c>
      <c r="AH21" s="66">
        <v>5.3</v>
      </c>
      <c r="AI21" s="66">
        <v>5.5</v>
      </c>
      <c r="AJ21" s="66">
        <v>8</v>
      </c>
      <c r="AK21" s="66">
        <v>47.2</v>
      </c>
      <c r="AL21" s="66">
        <v>12.5</v>
      </c>
      <c r="AM21" s="66">
        <v>14.3</v>
      </c>
      <c r="AN21" s="66">
        <v>3.5</v>
      </c>
      <c r="AO21" s="66">
        <v>18.3</v>
      </c>
      <c r="AP21" s="66"/>
      <c r="AQ21" s="66">
        <v>197.2</v>
      </c>
      <c r="AR21" s="66">
        <v>100.3</v>
      </c>
      <c r="AS21" s="66"/>
      <c r="AT21" s="66">
        <v>1.3</v>
      </c>
      <c r="AU21" s="66">
        <v>4.5999999999999996</v>
      </c>
      <c r="AV21" s="66">
        <v>1.8</v>
      </c>
      <c r="AW21" s="66">
        <v>2.6</v>
      </c>
      <c r="AX21" s="66">
        <v>9.9</v>
      </c>
      <c r="AY21" s="66">
        <v>125.4</v>
      </c>
      <c r="AZ21" s="66">
        <v>25.7</v>
      </c>
      <c r="BA21" s="66">
        <v>95.6</v>
      </c>
      <c r="BB21" s="66">
        <v>21.8</v>
      </c>
      <c r="BC21" s="66">
        <v>0.6</v>
      </c>
      <c r="BD21" s="66">
        <v>1.7</v>
      </c>
      <c r="BE21" s="66"/>
      <c r="BF21" s="66"/>
      <c r="BG21" s="66"/>
      <c r="BH21" s="66">
        <v>2.9</v>
      </c>
      <c r="BI21" s="66">
        <v>2.5</v>
      </c>
      <c r="BJ21" s="66">
        <v>2.4</v>
      </c>
      <c r="BK21" s="66">
        <v>2.4</v>
      </c>
      <c r="BL21" s="66">
        <v>3.7</v>
      </c>
      <c r="BM21" s="66">
        <v>0.3</v>
      </c>
      <c r="BN21" s="66">
        <v>20</v>
      </c>
      <c r="BO21" s="66">
        <v>7.4</v>
      </c>
      <c r="BP21" s="66">
        <v>2.6</v>
      </c>
      <c r="BQ21" s="66"/>
      <c r="BR21" s="67">
        <v>1219.31</v>
      </c>
    </row>
    <row r="22" spans="1:70" x14ac:dyDescent="0.3">
      <c r="A22" s="1"/>
      <c r="B22" s="54" t="s">
        <v>1014</v>
      </c>
      <c r="C22" s="66">
        <v>16.3</v>
      </c>
      <c r="D22" s="66">
        <v>19.399999999999999</v>
      </c>
      <c r="E22" s="66">
        <v>4.1399999999999997</v>
      </c>
      <c r="F22" s="66">
        <v>11.27</v>
      </c>
      <c r="G22" s="66">
        <v>4.3</v>
      </c>
      <c r="H22" s="66">
        <v>1.1000000000000001</v>
      </c>
      <c r="I22" s="66"/>
      <c r="J22" s="66">
        <v>7.7</v>
      </c>
      <c r="K22" s="66">
        <v>0.1</v>
      </c>
      <c r="L22" s="66">
        <v>9.8000000000000007</v>
      </c>
      <c r="M22" s="66"/>
      <c r="N22" s="66">
        <v>5.5</v>
      </c>
      <c r="O22" s="66">
        <v>7.9</v>
      </c>
      <c r="P22" s="66">
        <v>3.1</v>
      </c>
      <c r="Q22" s="66">
        <v>2.1</v>
      </c>
      <c r="R22" s="66">
        <v>4.7</v>
      </c>
      <c r="S22" s="66">
        <v>10</v>
      </c>
      <c r="T22" s="66">
        <v>11.1</v>
      </c>
      <c r="U22" s="66">
        <v>7</v>
      </c>
      <c r="V22" s="66">
        <v>3.2</v>
      </c>
      <c r="W22" s="66">
        <v>15.9</v>
      </c>
      <c r="X22" s="66">
        <v>8.1</v>
      </c>
      <c r="Y22" s="66">
        <v>93.3</v>
      </c>
      <c r="Z22" s="66">
        <v>14.1</v>
      </c>
      <c r="AA22" s="66">
        <v>99.6</v>
      </c>
      <c r="AB22" s="66">
        <v>92.2</v>
      </c>
      <c r="AC22" s="66">
        <v>14.9</v>
      </c>
      <c r="AD22" s="66">
        <v>14.9</v>
      </c>
      <c r="AE22" s="66">
        <v>10.5</v>
      </c>
      <c r="AF22" s="66">
        <v>3.5</v>
      </c>
      <c r="AG22" s="66">
        <v>4.5999999999999996</v>
      </c>
      <c r="AH22" s="66">
        <v>5.2</v>
      </c>
      <c r="AI22" s="66">
        <v>5.4</v>
      </c>
      <c r="AJ22" s="66">
        <v>8.4</v>
      </c>
      <c r="AK22" s="66">
        <v>64.900000000000006</v>
      </c>
      <c r="AL22" s="66">
        <v>11.2</v>
      </c>
      <c r="AM22" s="66">
        <v>12.5</v>
      </c>
      <c r="AN22" s="66">
        <v>3.5</v>
      </c>
      <c r="AO22" s="66">
        <v>18.3</v>
      </c>
      <c r="AP22" s="66"/>
      <c r="AQ22" s="66">
        <v>225.6</v>
      </c>
      <c r="AR22" s="66">
        <v>173.3</v>
      </c>
      <c r="AS22" s="66">
        <v>0.1</v>
      </c>
      <c r="AT22" s="66">
        <v>1.3</v>
      </c>
      <c r="AU22" s="66">
        <v>6.5</v>
      </c>
      <c r="AV22" s="66">
        <v>3.6</v>
      </c>
      <c r="AW22" s="66">
        <v>2.6</v>
      </c>
      <c r="AX22" s="66">
        <v>9.9</v>
      </c>
      <c r="AY22" s="66">
        <v>114.6</v>
      </c>
      <c r="AZ22" s="66">
        <v>64.099999999999994</v>
      </c>
      <c r="BA22" s="66">
        <v>91.9</v>
      </c>
      <c r="BB22" s="66">
        <v>50.2</v>
      </c>
      <c r="BC22" s="66">
        <v>0.6</v>
      </c>
      <c r="BD22" s="66">
        <v>3.6</v>
      </c>
      <c r="BE22" s="66"/>
      <c r="BF22" s="66"/>
      <c r="BG22" s="66"/>
      <c r="BH22" s="66">
        <v>2.9</v>
      </c>
      <c r="BI22" s="66">
        <v>2.5</v>
      </c>
      <c r="BJ22" s="66">
        <v>2.4</v>
      </c>
      <c r="BK22" s="66">
        <v>2.4</v>
      </c>
      <c r="BL22" s="66">
        <v>6.4</v>
      </c>
      <c r="BM22" s="66">
        <v>0.3</v>
      </c>
      <c r="BN22" s="66">
        <v>20</v>
      </c>
      <c r="BO22" s="66">
        <v>7.4</v>
      </c>
      <c r="BP22" s="66">
        <v>6.3</v>
      </c>
      <c r="BQ22" s="66"/>
      <c r="BR22" s="67">
        <v>1428.21</v>
      </c>
    </row>
    <row r="23" spans="1:70" x14ac:dyDescent="0.3">
      <c r="A23" s="1"/>
      <c r="B23" s="56" t="s">
        <v>1015</v>
      </c>
      <c r="C23" s="68">
        <v>15.2</v>
      </c>
      <c r="D23" s="68">
        <v>19.399999999999999</v>
      </c>
      <c r="E23" s="68">
        <v>3.89</v>
      </c>
      <c r="F23" s="68">
        <v>11.08</v>
      </c>
      <c r="G23" s="68">
        <v>5.2</v>
      </c>
      <c r="H23" s="68">
        <v>1.1000000000000001</v>
      </c>
      <c r="I23" s="68"/>
      <c r="J23" s="68">
        <v>7.2</v>
      </c>
      <c r="K23" s="68">
        <v>0.2</v>
      </c>
      <c r="L23" s="68">
        <v>9.8000000000000007</v>
      </c>
      <c r="M23" s="68"/>
      <c r="N23" s="68">
        <v>5.0999999999999996</v>
      </c>
      <c r="O23" s="68">
        <v>7.6</v>
      </c>
      <c r="P23" s="68">
        <v>3.1</v>
      </c>
      <c r="Q23" s="68">
        <v>2.2000000000000002</v>
      </c>
      <c r="R23" s="68">
        <v>4.7</v>
      </c>
      <c r="S23" s="68">
        <v>10</v>
      </c>
      <c r="T23" s="68">
        <v>10.6</v>
      </c>
      <c r="U23" s="68">
        <v>7</v>
      </c>
      <c r="V23" s="68">
        <v>3.2</v>
      </c>
      <c r="W23" s="68">
        <v>12</v>
      </c>
      <c r="X23" s="68">
        <v>8.9</v>
      </c>
      <c r="Y23" s="68">
        <v>104.4</v>
      </c>
      <c r="Z23" s="68">
        <v>35.799999999999997</v>
      </c>
      <c r="AA23" s="68">
        <v>111.9</v>
      </c>
      <c r="AB23" s="68">
        <v>97.7</v>
      </c>
      <c r="AC23" s="68">
        <v>17</v>
      </c>
      <c r="AD23" s="68">
        <v>14.4</v>
      </c>
      <c r="AE23" s="68">
        <v>10.5</v>
      </c>
      <c r="AF23" s="68">
        <v>3.5</v>
      </c>
      <c r="AG23" s="68">
        <v>4.5999999999999996</v>
      </c>
      <c r="AH23" s="68">
        <v>5.2</v>
      </c>
      <c r="AI23" s="68">
        <v>5.4</v>
      </c>
      <c r="AJ23" s="68">
        <v>8.3000000000000007</v>
      </c>
      <c r="AK23" s="68">
        <v>79.8</v>
      </c>
      <c r="AL23" s="68">
        <v>12.9</v>
      </c>
      <c r="AM23" s="68">
        <v>13.5</v>
      </c>
      <c r="AN23" s="68">
        <v>3.5</v>
      </c>
      <c r="AO23" s="68">
        <v>18.3</v>
      </c>
      <c r="AP23" s="68"/>
      <c r="AQ23" s="68">
        <v>232.1</v>
      </c>
      <c r="AR23" s="68">
        <v>180.6</v>
      </c>
      <c r="AS23" s="68"/>
      <c r="AT23" s="68">
        <v>1.3</v>
      </c>
      <c r="AU23" s="68">
        <v>10</v>
      </c>
      <c r="AV23" s="68">
        <v>5.6</v>
      </c>
      <c r="AW23" s="68">
        <v>2.6</v>
      </c>
      <c r="AX23" s="68">
        <v>9.9</v>
      </c>
      <c r="AY23" s="68">
        <v>120.7</v>
      </c>
      <c r="AZ23" s="68">
        <v>130.4</v>
      </c>
      <c r="BA23" s="68">
        <v>93.5</v>
      </c>
      <c r="BB23" s="68">
        <v>93.5</v>
      </c>
      <c r="BC23" s="68">
        <v>0.6</v>
      </c>
      <c r="BD23" s="68">
        <v>7.5</v>
      </c>
      <c r="BE23" s="68"/>
      <c r="BF23" s="68"/>
      <c r="BG23" s="68"/>
      <c r="BH23" s="68">
        <v>2.9</v>
      </c>
      <c r="BI23" s="68">
        <v>2.5</v>
      </c>
      <c r="BJ23" s="68">
        <v>2.4</v>
      </c>
      <c r="BK23" s="68">
        <v>2.4</v>
      </c>
      <c r="BL23" s="68">
        <v>8.9</v>
      </c>
      <c r="BM23" s="68">
        <v>0.3</v>
      </c>
      <c r="BN23" s="68">
        <v>20</v>
      </c>
      <c r="BO23" s="68">
        <v>7.6</v>
      </c>
      <c r="BP23" s="68">
        <v>10.7</v>
      </c>
      <c r="BQ23" s="68"/>
      <c r="BR23" s="69">
        <v>1640.17</v>
      </c>
    </row>
    <row r="24" spans="1:70" x14ac:dyDescent="0.3">
      <c r="A24" s="1"/>
      <c r="B24" s="50" t="s">
        <v>1016</v>
      </c>
      <c r="C24" s="64">
        <v>16.399999999999999</v>
      </c>
      <c r="D24" s="64">
        <v>19.399999999999999</v>
      </c>
      <c r="E24" s="64">
        <v>4.5</v>
      </c>
      <c r="F24" s="64">
        <v>11.07</v>
      </c>
      <c r="G24" s="64">
        <v>5.3</v>
      </c>
      <c r="H24" s="64">
        <v>1.1000000000000001</v>
      </c>
      <c r="I24" s="64"/>
      <c r="J24" s="64">
        <v>7.1</v>
      </c>
      <c r="K24" s="64">
        <v>0.8</v>
      </c>
      <c r="L24" s="64">
        <v>9.6999999999999993</v>
      </c>
      <c r="M24" s="64"/>
      <c r="N24" s="64">
        <v>5.5</v>
      </c>
      <c r="O24" s="64">
        <v>7.8</v>
      </c>
      <c r="P24" s="64">
        <v>2.8</v>
      </c>
      <c r="Q24" s="64">
        <v>2.2000000000000002</v>
      </c>
      <c r="R24" s="64">
        <v>4.5</v>
      </c>
      <c r="S24" s="64">
        <v>10</v>
      </c>
      <c r="T24" s="64">
        <v>5.3</v>
      </c>
      <c r="U24" s="64">
        <v>7</v>
      </c>
      <c r="V24" s="64">
        <v>3.2</v>
      </c>
      <c r="W24" s="64">
        <v>4.5</v>
      </c>
      <c r="X24" s="64">
        <v>5.7</v>
      </c>
      <c r="Y24" s="64">
        <v>100.7</v>
      </c>
      <c r="Z24" s="64">
        <v>36.200000000000003</v>
      </c>
      <c r="AA24" s="64">
        <v>101.6</v>
      </c>
      <c r="AB24" s="64">
        <v>96.7</v>
      </c>
      <c r="AC24" s="64">
        <v>17.7</v>
      </c>
      <c r="AD24" s="64">
        <v>11.9</v>
      </c>
      <c r="AE24" s="64">
        <v>10.5</v>
      </c>
      <c r="AF24" s="64">
        <v>3.2</v>
      </c>
      <c r="AG24" s="64">
        <v>4.5</v>
      </c>
      <c r="AH24" s="64">
        <v>5.2</v>
      </c>
      <c r="AI24" s="64">
        <v>5.4</v>
      </c>
      <c r="AJ24" s="64">
        <v>7.8</v>
      </c>
      <c r="AK24" s="64">
        <v>30.9</v>
      </c>
      <c r="AL24" s="64">
        <v>14.9</v>
      </c>
      <c r="AM24" s="64">
        <v>13.4</v>
      </c>
      <c r="AN24" s="64">
        <v>3.5</v>
      </c>
      <c r="AO24" s="64">
        <v>18.3</v>
      </c>
      <c r="AP24" s="64"/>
      <c r="AQ24" s="64">
        <v>221.7</v>
      </c>
      <c r="AR24" s="64">
        <v>187.4</v>
      </c>
      <c r="AS24" s="64">
        <v>0.1</v>
      </c>
      <c r="AT24" s="64">
        <v>1.3</v>
      </c>
      <c r="AU24" s="64">
        <v>11.3</v>
      </c>
      <c r="AV24" s="64">
        <v>11.1</v>
      </c>
      <c r="AW24" s="64">
        <v>2.6</v>
      </c>
      <c r="AX24" s="64">
        <v>10</v>
      </c>
      <c r="AY24" s="64">
        <v>133.4</v>
      </c>
      <c r="AZ24" s="64">
        <v>135.6</v>
      </c>
      <c r="BA24" s="64">
        <v>107.9</v>
      </c>
      <c r="BB24" s="64">
        <v>102.1</v>
      </c>
      <c r="BC24" s="64">
        <v>0.6</v>
      </c>
      <c r="BD24" s="64">
        <v>16.100000000000001</v>
      </c>
      <c r="BE24" s="64"/>
      <c r="BF24" s="64"/>
      <c r="BG24" s="64"/>
      <c r="BH24" s="64">
        <v>2.9</v>
      </c>
      <c r="BI24" s="64">
        <v>2.5</v>
      </c>
      <c r="BJ24" s="64">
        <v>2.4</v>
      </c>
      <c r="BK24" s="64">
        <v>2.4</v>
      </c>
      <c r="BL24" s="64">
        <v>10.7</v>
      </c>
      <c r="BM24" s="64">
        <v>0.3</v>
      </c>
      <c r="BN24" s="64">
        <v>20</v>
      </c>
      <c r="BO24" s="64">
        <v>7.4</v>
      </c>
      <c r="BP24" s="64">
        <v>12.8</v>
      </c>
      <c r="BQ24" s="64"/>
      <c r="BR24" s="65">
        <v>1618.87</v>
      </c>
    </row>
    <row r="25" spans="1:70" x14ac:dyDescent="0.3">
      <c r="A25" s="1"/>
      <c r="B25" s="54" t="s">
        <v>1017</v>
      </c>
      <c r="C25" s="66">
        <v>16.2</v>
      </c>
      <c r="D25" s="66">
        <v>19.399999999999999</v>
      </c>
      <c r="E25" s="66">
        <v>4.58</v>
      </c>
      <c r="F25" s="66">
        <v>11.26</v>
      </c>
      <c r="G25" s="66">
        <v>5.2</v>
      </c>
      <c r="H25" s="66">
        <v>1.1000000000000001</v>
      </c>
      <c r="I25" s="66"/>
      <c r="J25" s="66">
        <v>9.3000000000000007</v>
      </c>
      <c r="K25" s="66">
        <v>0.9</v>
      </c>
      <c r="L25" s="66">
        <v>9.8000000000000007</v>
      </c>
      <c r="M25" s="66"/>
      <c r="N25" s="66">
        <v>5.7</v>
      </c>
      <c r="O25" s="66">
        <v>7.8</v>
      </c>
      <c r="P25" s="66">
        <v>3</v>
      </c>
      <c r="Q25" s="66">
        <v>2.2000000000000002</v>
      </c>
      <c r="R25" s="66">
        <v>4.5</v>
      </c>
      <c r="S25" s="66">
        <v>10</v>
      </c>
      <c r="T25" s="66"/>
      <c r="U25" s="66">
        <v>7</v>
      </c>
      <c r="V25" s="66">
        <v>3.2</v>
      </c>
      <c r="W25" s="66">
        <v>2.2000000000000002</v>
      </c>
      <c r="X25" s="66">
        <v>2.2000000000000002</v>
      </c>
      <c r="Y25" s="66">
        <v>99.1</v>
      </c>
      <c r="Z25" s="66">
        <v>36.700000000000003</v>
      </c>
      <c r="AA25" s="66">
        <v>106.5</v>
      </c>
      <c r="AB25" s="66">
        <v>97.6</v>
      </c>
      <c r="AC25" s="66">
        <v>15.1</v>
      </c>
      <c r="AD25" s="66">
        <v>13.9</v>
      </c>
      <c r="AE25" s="66">
        <v>10.5</v>
      </c>
      <c r="AF25" s="66">
        <v>3.2</v>
      </c>
      <c r="AG25" s="66">
        <v>4.5</v>
      </c>
      <c r="AH25" s="66">
        <v>5.2</v>
      </c>
      <c r="AI25" s="66">
        <v>5.4</v>
      </c>
      <c r="AJ25" s="66">
        <v>7.6</v>
      </c>
      <c r="AK25" s="66">
        <v>68</v>
      </c>
      <c r="AL25" s="66">
        <v>13.1</v>
      </c>
      <c r="AM25" s="66">
        <v>12.6</v>
      </c>
      <c r="AN25" s="66">
        <v>3.5</v>
      </c>
      <c r="AO25" s="66">
        <v>18.3</v>
      </c>
      <c r="AP25" s="66"/>
      <c r="AQ25" s="66">
        <v>244.1</v>
      </c>
      <c r="AR25" s="66">
        <v>188.1</v>
      </c>
      <c r="AS25" s="66">
        <v>0.1</v>
      </c>
      <c r="AT25" s="66">
        <v>1.3</v>
      </c>
      <c r="AU25" s="66">
        <v>12.3</v>
      </c>
      <c r="AV25" s="66">
        <v>15.2</v>
      </c>
      <c r="AW25" s="66">
        <v>2.6</v>
      </c>
      <c r="AX25" s="66">
        <v>9.9</v>
      </c>
      <c r="AY25" s="66">
        <v>117.5</v>
      </c>
      <c r="AZ25" s="66">
        <v>106.8</v>
      </c>
      <c r="BA25" s="66">
        <v>95.2</v>
      </c>
      <c r="BB25" s="66">
        <v>69.599999999999994</v>
      </c>
      <c r="BC25" s="66">
        <v>0.6</v>
      </c>
      <c r="BD25" s="66">
        <v>18.7</v>
      </c>
      <c r="BE25" s="66"/>
      <c r="BF25" s="66"/>
      <c r="BG25" s="66"/>
      <c r="BH25" s="66">
        <v>2.9</v>
      </c>
      <c r="BI25" s="66">
        <v>2.5</v>
      </c>
      <c r="BJ25" s="66">
        <v>2.4</v>
      </c>
      <c r="BK25" s="66">
        <v>2.4</v>
      </c>
      <c r="BL25" s="66">
        <v>12.3</v>
      </c>
      <c r="BM25" s="66">
        <v>0.3</v>
      </c>
      <c r="BN25" s="66">
        <v>20</v>
      </c>
      <c r="BO25" s="66">
        <v>7.4</v>
      </c>
      <c r="BP25" s="66">
        <v>10.8</v>
      </c>
      <c r="BQ25" s="66"/>
      <c r="BR25" s="67">
        <v>1589.34</v>
      </c>
    </row>
    <row r="26" spans="1:70" x14ac:dyDescent="0.3">
      <c r="A26" s="1"/>
      <c r="B26" s="54" t="s">
        <v>1018</v>
      </c>
      <c r="C26" s="66">
        <v>16.5</v>
      </c>
      <c r="D26" s="66">
        <v>19.399999999999999</v>
      </c>
      <c r="E26" s="66">
        <v>4.84</v>
      </c>
      <c r="F26" s="66">
        <v>11.21</v>
      </c>
      <c r="G26" s="66">
        <v>8</v>
      </c>
      <c r="H26" s="66">
        <v>1</v>
      </c>
      <c r="I26" s="66"/>
      <c r="J26" s="66">
        <v>8.6999999999999993</v>
      </c>
      <c r="K26" s="66">
        <v>1</v>
      </c>
      <c r="L26" s="66">
        <v>9.6999999999999993</v>
      </c>
      <c r="M26" s="66"/>
      <c r="N26" s="66">
        <v>5.6</v>
      </c>
      <c r="O26" s="66">
        <v>7.4</v>
      </c>
      <c r="P26" s="66">
        <v>2.8</v>
      </c>
      <c r="Q26" s="66">
        <v>2.2000000000000002</v>
      </c>
      <c r="R26" s="66">
        <v>4.5</v>
      </c>
      <c r="S26" s="66">
        <v>10</v>
      </c>
      <c r="T26" s="66"/>
      <c r="U26" s="66">
        <v>6</v>
      </c>
      <c r="V26" s="66">
        <v>3.2</v>
      </c>
      <c r="W26" s="66">
        <v>2.7</v>
      </c>
      <c r="X26" s="66">
        <v>1.7</v>
      </c>
      <c r="Y26" s="66">
        <v>101.9</v>
      </c>
      <c r="Z26" s="66">
        <v>37.200000000000003</v>
      </c>
      <c r="AA26" s="66">
        <v>107.8</v>
      </c>
      <c r="AB26" s="66">
        <v>94.3</v>
      </c>
      <c r="AC26" s="66">
        <v>15.7</v>
      </c>
      <c r="AD26" s="66">
        <v>14.6</v>
      </c>
      <c r="AE26" s="66">
        <v>10.5</v>
      </c>
      <c r="AF26" s="66">
        <v>3.2</v>
      </c>
      <c r="AG26" s="66">
        <v>4.0999999999999996</v>
      </c>
      <c r="AH26" s="66">
        <v>4.7</v>
      </c>
      <c r="AI26" s="66">
        <v>4.9000000000000004</v>
      </c>
      <c r="AJ26" s="66">
        <v>7.6</v>
      </c>
      <c r="AK26" s="66">
        <v>69</v>
      </c>
      <c r="AL26" s="66">
        <v>14.4</v>
      </c>
      <c r="AM26" s="66">
        <v>11.3</v>
      </c>
      <c r="AN26" s="66">
        <v>3.5</v>
      </c>
      <c r="AO26" s="66">
        <v>18.3</v>
      </c>
      <c r="AP26" s="66"/>
      <c r="AQ26" s="66">
        <v>252.8</v>
      </c>
      <c r="AR26" s="66">
        <v>202.9</v>
      </c>
      <c r="AS26" s="66">
        <v>0.2</v>
      </c>
      <c r="AT26" s="66">
        <v>1.4</v>
      </c>
      <c r="AU26" s="66">
        <v>15.5</v>
      </c>
      <c r="AV26" s="66">
        <v>15.4</v>
      </c>
      <c r="AW26" s="66">
        <v>2.5</v>
      </c>
      <c r="AX26" s="66">
        <v>9.9</v>
      </c>
      <c r="AY26" s="66">
        <v>94.8</v>
      </c>
      <c r="AZ26" s="66">
        <v>150.4</v>
      </c>
      <c r="BA26" s="66">
        <v>92.1</v>
      </c>
      <c r="BB26" s="66">
        <v>109.5</v>
      </c>
      <c r="BC26" s="66">
        <v>0.6</v>
      </c>
      <c r="BD26" s="66">
        <v>18.7</v>
      </c>
      <c r="BE26" s="66"/>
      <c r="BF26" s="66"/>
      <c r="BG26" s="66"/>
      <c r="BH26" s="66">
        <v>2.9</v>
      </c>
      <c r="BI26" s="66">
        <v>2.5</v>
      </c>
      <c r="BJ26" s="66">
        <v>2.4</v>
      </c>
      <c r="BK26" s="66">
        <v>2.4</v>
      </c>
      <c r="BL26" s="66">
        <v>13.2</v>
      </c>
      <c r="BM26" s="66">
        <v>0.3</v>
      </c>
      <c r="BN26" s="66">
        <v>20</v>
      </c>
      <c r="BO26" s="66">
        <v>7.4</v>
      </c>
      <c r="BP26" s="66">
        <v>11.7</v>
      </c>
      <c r="BQ26" s="66"/>
      <c r="BR26" s="67">
        <v>1678.95</v>
      </c>
    </row>
    <row r="27" spans="1:70" x14ac:dyDescent="0.3">
      <c r="A27" s="1"/>
      <c r="B27" s="54" t="s">
        <v>773</v>
      </c>
      <c r="C27" s="66">
        <v>16.600000000000001</v>
      </c>
      <c r="D27" s="66">
        <v>19.399999999999999</v>
      </c>
      <c r="E27" s="66">
        <v>4.71</v>
      </c>
      <c r="F27" s="66">
        <v>11.16</v>
      </c>
      <c r="G27" s="66">
        <v>10.3</v>
      </c>
      <c r="H27" s="66">
        <v>1</v>
      </c>
      <c r="I27" s="66"/>
      <c r="J27" s="66">
        <v>7.7</v>
      </c>
      <c r="K27" s="66">
        <v>1.1000000000000001</v>
      </c>
      <c r="L27" s="66">
        <v>9.6999999999999993</v>
      </c>
      <c r="M27" s="66"/>
      <c r="N27" s="66">
        <v>5.0999999999999996</v>
      </c>
      <c r="O27" s="66">
        <v>7.2</v>
      </c>
      <c r="P27" s="66">
        <v>2.6</v>
      </c>
      <c r="Q27" s="66">
        <v>2.2000000000000002</v>
      </c>
      <c r="R27" s="66">
        <v>4.5</v>
      </c>
      <c r="S27" s="66">
        <v>10</v>
      </c>
      <c r="T27" s="66"/>
      <c r="U27" s="66">
        <v>6.1</v>
      </c>
      <c r="V27" s="66">
        <v>3.2</v>
      </c>
      <c r="W27" s="66">
        <v>0.9</v>
      </c>
      <c r="X27" s="66">
        <v>5</v>
      </c>
      <c r="Y27" s="66">
        <v>101.5</v>
      </c>
      <c r="Z27" s="66">
        <v>37</v>
      </c>
      <c r="AA27" s="66">
        <v>111.2</v>
      </c>
      <c r="AB27" s="66">
        <v>94.3</v>
      </c>
      <c r="AC27" s="66">
        <v>18.600000000000001</v>
      </c>
      <c r="AD27" s="66">
        <v>13.9</v>
      </c>
      <c r="AE27" s="66">
        <v>10.5</v>
      </c>
      <c r="AF27" s="66">
        <v>3.2</v>
      </c>
      <c r="AG27" s="66">
        <v>4.0999999999999996</v>
      </c>
      <c r="AH27" s="66">
        <v>4.7</v>
      </c>
      <c r="AI27" s="66">
        <v>4.9000000000000004</v>
      </c>
      <c r="AJ27" s="66">
        <v>7.8</v>
      </c>
      <c r="AK27" s="66">
        <v>80.599999999999994</v>
      </c>
      <c r="AL27" s="66">
        <v>14.4</v>
      </c>
      <c r="AM27" s="66">
        <v>11.7</v>
      </c>
      <c r="AN27" s="66">
        <v>3.5</v>
      </c>
      <c r="AO27" s="66">
        <v>18.3</v>
      </c>
      <c r="AP27" s="66"/>
      <c r="AQ27" s="66">
        <v>253</v>
      </c>
      <c r="AR27" s="66">
        <v>202.7</v>
      </c>
      <c r="AS27" s="66">
        <v>0.4</v>
      </c>
      <c r="AT27" s="66">
        <v>1.4</v>
      </c>
      <c r="AU27" s="66">
        <v>15.6</v>
      </c>
      <c r="AV27" s="66">
        <v>15.4</v>
      </c>
      <c r="AW27" s="66">
        <v>3.6</v>
      </c>
      <c r="AX27" s="66">
        <v>9.9</v>
      </c>
      <c r="AY27" s="66">
        <v>94.1</v>
      </c>
      <c r="AZ27" s="66">
        <v>152.69999999999999</v>
      </c>
      <c r="BA27" s="66">
        <v>92.7</v>
      </c>
      <c r="BB27" s="66">
        <v>112</v>
      </c>
      <c r="BC27" s="66">
        <v>0.6</v>
      </c>
      <c r="BD27" s="66">
        <v>18.5</v>
      </c>
      <c r="BE27" s="66"/>
      <c r="BF27" s="66"/>
      <c r="BG27" s="66"/>
      <c r="BH27" s="66">
        <v>2.9</v>
      </c>
      <c r="BI27" s="66">
        <v>2.5</v>
      </c>
      <c r="BJ27" s="66">
        <v>2.4</v>
      </c>
      <c r="BK27" s="66">
        <v>2.4</v>
      </c>
      <c r="BL27" s="66">
        <v>16.399999999999999</v>
      </c>
      <c r="BM27" s="66">
        <v>0.3</v>
      </c>
      <c r="BN27" s="66">
        <v>20</v>
      </c>
      <c r="BO27" s="66">
        <v>7.4</v>
      </c>
      <c r="BP27" s="66">
        <v>17.7</v>
      </c>
      <c r="BQ27" s="66"/>
      <c r="BR27" s="67">
        <v>1713.27</v>
      </c>
    </row>
    <row r="28" spans="1:70" x14ac:dyDescent="0.3">
      <c r="A28" s="1"/>
      <c r="B28" s="54" t="s">
        <v>774</v>
      </c>
      <c r="C28" s="66">
        <v>16.399999999999999</v>
      </c>
      <c r="D28" s="66">
        <v>19.399999999999999</v>
      </c>
      <c r="E28" s="66">
        <v>5.05</v>
      </c>
      <c r="F28" s="66">
        <v>10.64</v>
      </c>
      <c r="G28" s="66">
        <v>10.4</v>
      </c>
      <c r="H28" s="66">
        <v>1</v>
      </c>
      <c r="I28" s="66"/>
      <c r="J28" s="66">
        <v>7.8</v>
      </c>
      <c r="K28" s="66">
        <v>1.2</v>
      </c>
      <c r="L28" s="66">
        <v>9.4</v>
      </c>
      <c r="M28" s="66"/>
      <c r="N28" s="66">
        <v>5</v>
      </c>
      <c r="O28" s="66">
        <v>7.3</v>
      </c>
      <c r="P28" s="66">
        <v>2.7</v>
      </c>
      <c r="Q28" s="66">
        <v>2.4</v>
      </c>
      <c r="R28" s="66">
        <v>4.3</v>
      </c>
      <c r="S28" s="66">
        <v>10</v>
      </c>
      <c r="T28" s="66"/>
      <c r="U28" s="66">
        <v>6.4</v>
      </c>
      <c r="V28" s="66">
        <v>3.2</v>
      </c>
      <c r="W28" s="66">
        <v>1.7</v>
      </c>
      <c r="X28" s="66">
        <v>7.7</v>
      </c>
      <c r="Y28" s="66">
        <v>94.3</v>
      </c>
      <c r="Z28" s="66">
        <v>35.200000000000003</v>
      </c>
      <c r="AA28" s="66">
        <v>112.5</v>
      </c>
      <c r="AB28" s="66">
        <v>96.4</v>
      </c>
      <c r="AC28" s="66">
        <v>19.899999999999999</v>
      </c>
      <c r="AD28" s="66">
        <v>14.9</v>
      </c>
      <c r="AE28" s="66">
        <v>10.5</v>
      </c>
      <c r="AF28" s="66">
        <v>3.2</v>
      </c>
      <c r="AG28" s="66">
        <v>4.0999999999999996</v>
      </c>
      <c r="AH28" s="66">
        <v>4.7</v>
      </c>
      <c r="AI28" s="66">
        <v>4.9000000000000004</v>
      </c>
      <c r="AJ28" s="66">
        <v>7.9</v>
      </c>
      <c r="AK28" s="66">
        <v>80.599999999999994</v>
      </c>
      <c r="AL28" s="66">
        <v>16.3</v>
      </c>
      <c r="AM28" s="66">
        <v>12.4</v>
      </c>
      <c r="AN28" s="66">
        <v>3.5</v>
      </c>
      <c r="AO28" s="66">
        <v>18.3</v>
      </c>
      <c r="AP28" s="66"/>
      <c r="AQ28" s="66">
        <v>251.4</v>
      </c>
      <c r="AR28" s="66">
        <v>168.2</v>
      </c>
      <c r="AS28" s="66">
        <v>0.4</v>
      </c>
      <c r="AT28" s="66">
        <v>1.4</v>
      </c>
      <c r="AU28" s="66">
        <v>18</v>
      </c>
      <c r="AV28" s="66">
        <v>15.2</v>
      </c>
      <c r="AW28" s="66">
        <v>4.9000000000000004</v>
      </c>
      <c r="AX28" s="66">
        <v>10</v>
      </c>
      <c r="AY28" s="66">
        <v>101.7</v>
      </c>
      <c r="AZ28" s="66">
        <v>148.30000000000001</v>
      </c>
      <c r="BA28" s="66">
        <v>97.3</v>
      </c>
      <c r="BB28" s="66">
        <v>107</v>
      </c>
      <c r="BC28" s="66">
        <v>0.6</v>
      </c>
      <c r="BD28" s="66">
        <v>18.5</v>
      </c>
      <c r="BE28" s="66"/>
      <c r="BF28" s="66"/>
      <c r="BG28" s="66"/>
      <c r="BH28" s="66">
        <v>2.9</v>
      </c>
      <c r="BI28" s="66">
        <v>2.5</v>
      </c>
      <c r="BJ28" s="66">
        <v>2.4</v>
      </c>
      <c r="BK28" s="66">
        <v>2.4</v>
      </c>
      <c r="BL28" s="66">
        <v>17.7</v>
      </c>
      <c r="BM28" s="66">
        <v>0.3</v>
      </c>
      <c r="BN28" s="66">
        <v>20</v>
      </c>
      <c r="BO28" s="66">
        <v>7.4</v>
      </c>
      <c r="BP28" s="66">
        <v>17.399999999999999</v>
      </c>
      <c r="BQ28" s="66"/>
      <c r="BR28" s="67">
        <v>1687.49</v>
      </c>
    </row>
    <row r="29" spans="1:70" x14ac:dyDescent="0.3">
      <c r="A29" s="1"/>
      <c r="B29" s="54" t="s">
        <v>775</v>
      </c>
      <c r="C29" s="66">
        <v>16.100000000000001</v>
      </c>
      <c r="D29" s="66">
        <v>19.399999999999999</v>
      </c>
      <c r="E29" s="66">
        <v>4.7</v>
      </c>
      <c r="F29" s="66">
        <v>11.35</v>
      </c>
      <c r="G29" s="66">
        <v>10.7</v>
      </c>
      <c r="H29" s="66">
        <v>1</v>
      </c>
      <c r="I29" s="66"/>
      <c r="J29" s="66">
        <v>7.5</v>
      </c>
      <c r="K29" s="66">
        <v>1.3</v>
      </c>
      <c r="L29" s="66">
        <v>9.4</v>
      </c>
      <c r="M29" s="66"/>
      <c r="N29" s="66">
        <v>4.8</v>
      </c>
      <c r="O29" s="66">
        <v>7.4</v>
      </c>
      <c r="P29" s="66">
        <v>2.7</v>
      </c>
      <c r="Q29" s="66">
        <v>2.2999999999999998</v>
      </c>
      <c r="R29" s="66">
        <v>4.3</v>
      </c>
      <c r="S29" s="66">
        <v>10</v>
      </c>
      <c r="T29" s="66"/>
      <c r="U29" s="66">
        <v>8.4</v>
      </c>
      <c r="V29" s="66">
        <v>3.2</v>
      </c>
      <c r="W29" s="66">
        <v>2.8</v>
      </c>
      <c r="X29" s="66">
        <v>11</v>
      </c>
      <c r="Y29" s="66">
        <v>99.5</v>
      </c>
      <c r="Z29" s="66">
        <v>35.700000000000003</v>
      </c>
      <c r="AA29" s="66">
        <v>109.3</v>
      </c>
      <c r="AB29" s="66">
        <v>94.6</v>
      </c>
      <c r="AC29" s="66">
        <v>20.3</v>
      </c>
      <c r="AD29" s="66">
        <v>15.1</v>
      </c>
      <c r="AE29" s="66">
        <v>10.5</v>
      </c>
      <c r="AF29" s="66">
        <v>3.2</v>
      </c>
      <c r="AG29" s="66">
        <v>4.2</v>
      </c>
      <c r="AH29" s="66">
        <v>4.7</v>
      </c>
      <c r="AI29" s="66">
        <v>4.9000000000000004</v>
      </c>
      <c r="AJ29" s="66">
        <v>7.9</v>
      </c>
      <c r="AK29" s="66">
        <v>80.599999999999994</v>
      </c>
      <c r="AL29" s="66">
        <v>15.7</v>
      </c>
      <c r="AM29" s="66">
        <v>12.3</v>
      </c>
      <c r="AN29" s="66">
        <v>3.5</v>
      </c>
      <c r="AO29" s="66">
        <v>18.3</v>
      </c>
      <c r="AP29" s="66"/>
      <c r="AQ29" s="66">
        <v>253</v>
      </c>
      <c r="AR29" s="66">
        <v>203.8</v>
      </c>
      <c r="AS29" s="66">
        <v>0.4</v>
      </c>
      <c r="AT29" s="66">
        <v>1.4</v>
      </c>
      <c r="AU29" s="66">
        <v>18.5</v>
      </c>
      <c r="AV29" s="66">
        <v>15.8</v>
      </c>
      <c r="AW29" s="66">
        <v>4.7</v>
      </c>
      <c r="AX29" s="66">
        <v>10</v>
      </c>
      <c r="AY29" s="66">
        <v>117.2</v>
      </c>
      <c r="AZ29" s="66">
        <v>156.30000000000001</v>
      </c>
      <c r="BA29" s="66">
        <v>112.5</v>
      </c>
      <c r="BB29" s="66">
        <v>113.7</v>
      </c>
      <c r="BC29" s="66">
        <v>0.6</v>
      </c>
      <c r="BD29" s="66">
        <v>19</v>
      </c>
      <c r="BE29" s="66"/>
      <c r="BF29" s="66"/>
      <c r="BG29" s="66"/>
      <c r="BH29" s="66">
        <v>2.9</v>
      </c>
      <c r="BI29" s="66">
        <v>2.5</v>
      </c>
      <c r="BJ29" s="66">
        <v>2.4</v>
      </c>
      <c r="BK29" s="66">
        <v>2.4</v>
      </c>
      <c r="BL29" s="66">
        <v>18.399999999999999</v>
      </c>
      <c r="BM29" s="66">
        <v>0.3</v>
      </c>
      <c r="BN29" s="66">
        <v>20</v>
      </c>
      <c r="BO29" s="66">
        <v>7.4</v>
      </c>
      <c r="BP29" s="66">
        <v>18.8</v>
      </c>
      <c r="BQ29" s="66"/>
      <c r="BR29" s="67">
        <v>1780.65</v>
      </c>
    </row>
    <row r="30" spans="1:70" x14ac:dyDescent="0.3">
      <c r="A30" s="1"/>
      <c r="B30" s="54" t="s">
        <v>776</v>
      </c>
      <c r="C30" s="66">
        <v>16.399999999999999</v>
      </c>
      <c r="D30" s="66">
        <v>19.399999999999999</v>
      </c>
      <c r="E30" s="66">
        <v>4.83</v>
      </c>
      <c r="F30" s="66">
        <v>11.36</v>
      </c>
      <c r="G30" s="66">
        <v>15.8</v>
      </c>
      <c r="H30" s="66">
        <v>1</v>
      </c>
      <c r="I30" s="66"/>
      <c r="J30" s="66">
        <v>7</v>
      </c>
      <c r="K30" s="66">
        <v>1.3</v>
      </c>
      <c r="L30" s="66">
        <v>9.4</v>
      </c>
      <c r="M30" s="66"/>
      <c r="N30" s="66">
        <v>4.8</v>
      </c>
      <c r="O30" s="66">
        <v>7.4</v>
      </c>
      <c r="P30" s="66">
        <v>2.7</v>
      </c>
      <c r="Q30" s="66">
        <v>2.4</v>
      </c>
      <c r="R30" s="66">
        <v>4.4000000000000004</v>
      </c>
      <c r="S30" s="66">
        <v>10</v>
      </c>
      <c r="T30" s="66"/>
      <c r="U30" s="66">
        <v>8.1999999999999993</v>
      </c>
      <c r="V30" s="66">
        <v>3.2</v>
      </c>
      <c r="W30" s="66">
        <v>2.5</v>
      </c>
      <c r="X30" s="66">
        <v>16.100000000000001</v>
      </c>
      <c r="Y30" s="66">
        <v>90.6</v>
      </c>
      <c r="Z30" s="66">
        <v>38.200000000000003</v>
      </c>
      <c r="AA30" s="66">
        <v>106.2</v>
      </c>
      <c r="AB30" s="66">
        <v>89.4</v>
      </c>
      <c r="AC30" s="66">
        <v>20.7</v>
      </c>
      <c r="AD30" s="66">
        <v>14.1</v>
      </c>
      <c r="AE30" s="66">
        <v>10.5</v>
      </c>
      <c r="AF30" s="66">
        <v>3.2</v>
      </c>
      <c r="AG30" s="66">
        <v>4.4000000000000004</v>
      </c>
      <c r="AH30" s="66">
        <v>4.7</v>
      </c>
      <c r="AI30" s="66">
        <v>4.9000000000000004</v>
      </c>
      <c r="AJ30" s="66">
        <v>7.9</v>
      </c>
      <c r="AK30" s="66">
        <v>80.599999999999994</v>
      </c>
      <c r="AL30" s="66">
        <v>17.3</v>
      </c>
      <c r="AM30" s="66">
        <v>15.2</v>
      </c>
      <c r="AN30" s="66">
        <v>3.5</v>
      </c>
      <c r="AO30" s="66">
        <v>18.3</v>
      </c>
      <c r="AP30" s="66"/>
      <c r="AQ30" s="66">
        <v>253.1</v>
      </c>
      <c r="AR30" s="66">
        <v>202.5</v>
      </c>
      <c r="AS30" s="66">
        <v>0.4</v>
      </c>
      <c r="AT30" s="66">
        <v>1.4</v>
      </c>
      <c r="AU30" s="66">
        <v>18.7</v>
      </c>
      <c r="AV30" s="66">
        <v>15.4</v>
      </c>
      <c r="AW30" s="66">
        <v>4.9000000000000004</v>
      </c>
      <c r="AX30" s="66">
        <v>9.8000000000000007</v>
      </c>
      <c r="AY30" s="66">
        <v>109.8</v>
      </c>
      <c r="AZ30" s="66">
        <v>143.19999999999999</v>
      </c>
      <c r="BA30" s="66">
        <v>117.6</v>
      </c>
      <c r="BB30" s="66">
        <v>98.5</v>
      </c>
      <c r="BC30" s="66">
        <v>0.6</v>
      </c>
      <c r="BD30" s="66">
        <v>18.399999999999999</v>
      </c>
      <c r="BE30" s="66"/>
      <c r="BF30" s="66"/>
      <c r="BG30" s="66"/>
      <c r="BH30" s="66">
        <v>2.9</v>
      </c>
      <c r="BI30" s="66">
        <v>2.5</v>
      </c>
      <c r="BJ30" s="66">
        <v>2.4</v>
      </c>
      <c r="BK30" s="66">
        <v>2.4</v>
      </c>
      <c r="BL30" s="66">
        <v>18.399999999999999</v>
      </c>
      <c r="BM30" s="66">
        <v>0.3</v>
      </c>
      <c r="BN30" s="66">
        <v>20</v>
      </c>
      <c r="BO30" s="66">
        <v>7.5</v>
      </c>
      <c r="BP30" s="66">
        <v>19.5</v>
      </c>
      <c r="BQ30" s="66"/>
      <c r="BR30" s="67">
        <v>1748.09</v>
      </c>
    </row>
    <row r="31" spans="1:70" x14ac:dyDescent="0.3">
      <c r="A31" s="1"/>
      <c r="B31" s="56" t="s">
        <v>777</v>
      </c>
      <c r="C31" s="68">
        <v>16.399999999999999</v>
      </c>
      <c r="D31" s="68">
        <v>19.399999999999999</v>
      </c>
      <c r="E31" s="68">
        <v>4.9400000000000004</v>
      </c>
      <c r="F31" s="68">
        <v>11.09</v>
      </c>
      <c r="G31" s="68">
        <v>16.600000000000001</v>
      </c>
      <c r="H31" s="68">
        <v>1</v>
      </c>
      <c r="I31" s="68"/>
      <c r="J31" s="68">
        <v>5.8</v>
      </c>
      <c r="K31" s="68">
        <v>1.3</v>
      </c>
      <c r="L31" s="68">
        <v>9.4</v>
      </c>
      <c r="M31" s="68"/>
      <c r="N31" s="68">
        <v>4.4000000000000004</v>
      </c>
      <c r="O31" s="68">
        <v>6.8</v>
      </c>
      <c r="P31" s="68">
        <v>2.5</v>
      </c>
      <c r="Q31" s="68">
        <v>2.4</v>
      </c>
      <c r="R31" s="68">
        <v>4.3</v>
      </c>
      <c r="S31" s="68">
        <v>10</v>
      </c>
      <c r="T31" s="68"/>
      <c r="U31" s="68">
        <v>7.8</v>
      </c>
      <c r="V31" s="68">
        <v>3.2</v>
      </c>
      <c r="W31" s="68">
        <v>4.9000000000000004</v>
      </c>
      <c r="X31" s="68">
        <v>28.6</v>
      </c>
      <c r="Y31" s="68">
        <v>88.1</v>
      </c>
      <c r="Z31" s="68">
        <v>29.6</v>
      </c>
      <c r="AA31" s="68">
        <v>114</v>
      </c>
      <c r="AB31" s="68">
        <v>102.2</v>
      </c>
      <c r="AC31" s="68">
        <v>15.7</v>
      </c>
      <c r="AD31" s="68">
        <v>14.8</v>
      </c>
      <c r="AE31" s="68">
        <v>10.5</v>
      </c>
      <c r="AF31" s="68">
        <v>3.2</v>
      </c>
      <c r="AG31" s="68">
        <v>4.4000000000000004</v>
      </c>
      <c r="AH31" s="68">
        <v>4.7</v>
      </c>
      <c r="AI31" s="68">
        <v>4.9000000000000004</v>
      </c>
      <c r="AJ31" s="68">
        <v>7.9</v>
      </c>
      <c r="AK31" s="68">
        <v>80.599999999999994</v>
      </c>
      <c r="AL31" s="68">
        <v>17.7</v>
      </c>
      <c r="AM31" s="68">
        <v>12.9</v>
      </c>
      <c r="AN31" s="68">
        <v>3.5</v>
      </c>
      <c r="AO31" s="68">
        <v>18.3</v>
      </c>
      <c r="AP31" s="68"/>
      <c r="AQ31" s="68">
        <v>252.7</v>
      </c>
      <c r="AR31" s="68">
        <v>203.5</v>
      </c>
      <c r="AS31" s="68">
        <v>0.4</v>
      </c>
      <c r="AT31" s="68">
        <v>1.6</v>
      </c>
      <c r="AU31" s="68">
        <v>18.899999999999999</v>
      </c>
      <c r="AV31" s="68">
        <v>15.7</v>
      </c>
      <c r="AW31" s="68">
        <v>4.7</v>
      </c>
      <c r="AX31" s="68">
        <v>9.9</v>
      </c>
      <c r="AY31" s="68">
        <v>128.30000000000001</v>
      </c>
      <c r="AZ31" s="68">
        <v>155.19999999999999</v>
      </c>
      <c r="BA31" s="68">
        <v>125.7</v>
      </c>
      <c r="BB31" s="68">
        <v>112.8</v>
      </c>
      <c r="BC31" s="68">
        <v>0.6</v>
      </c>
      <c r="BD31" s="68">
        <v>18.8</v>
      </c>
      <c r="BE31" s="68"/>
      <c r="BF31" s="68"/>
      <c r="BG31" s="68"/>
      <c r="BH31" s="68">
        <v>2.9</v>
      </c>
      <c r="BI31" s="68">
        <v>2.5</v>
      </c>
      <c r="BJ31" s="68">
        <v>2.4</v>
      </c>
      <c r="BK31" s="68">
        <v>2.4</v>
      </c>
      <c r="BL31" s="68">
        <v>18.8</v>
      </c>
      <c r="BM31" s="68">
        <v>0.3</v>
      </c>
      <c r="BN31" s="68">
        <v>20</v>
      </c>
      <c r="BO31" s="68">
        <v>7.4</v>
      </c>
      <c r="BP31" s="68">
        <v>19.3</v>
      </c>
      <c r="BQ31" s="68"/>
      <c r="BR31" s="69">
        <v>1818.63</v>
      </c>
    </row>
    <row r="32" spans="1:70" x14ac:dyDescent="0.3">
      <c r="A32" s="1"/>
      <c r="B32" s="50" t="s">
        <v>778</v>
      </c>
      <c r="C32" s="64">
        <v>16.600000000000001</v>
      </c>
      <c r="D32" s="64">
        <v>19.399999999999999</v>
      </c>
      <c r="E32" s="64">
        <v>4.5199999999999996</v>
      </c>
      <c r="F32" s="64">
        <v>11.06</v>
      </c>
      <c r="G32" s="64">
        <v>16.399999999999999</v>
      </c>
      <c r="H32" s="64">
        <v>1</v>
      </c>
      <c r="I32" s="64"/>
      <c r="J32" s="64">
        <v>7.5</v>
      </c>
      <c r="K32" s="64">
        <v>0.9</v>
      </c>
      <c r="L32" s="64">
        <v>9.1</v>
      </c>
      <c r="M32" s="64"/>
      <c r="N32" s="64">
        <v>4.7</v>
      </c>
      <c r="O32" s="64">
        <v>6.9</v>
      </c>
      <c r="P32" s="64">
        <v>2.1</v>
      </c>
      <c r="Q32" s="64">
        <v>2.4</v>
      </c>
      <c r="R32" s="64">
        <v>4.3</v>
      </c>
      <c r="S32" s="64">
        <v>10</v>
      </c>
      <c r="T32" s="64"/>
      <c r="U32" s="64">
        <v>7.2</v>
      </c>
      <c r="V32" s="64">
        <v>3.2</v>
      </c>
      <c r="W32" s="64">
        <v>5.8</v>
      </c>
      <c r="X32" s="64">
        <v>37.1</v>
      </c>
      <c r="Y32" s="64">
        <v>79.5</v>
      </c>
      <c r="Z32" s="64">
        <v>36.799999999999997</v>
      </c>
      <c r="AA32" s="64">
        <v>109.3</v>
      </c>
      <c r="AB32" s="64">
        <v>101.4</v>
      </c>
      <c r="AC32" s="64">
        <v>20.3</v>
      </c>
      <c r="AD32" s="64">
        <v>10.3</v>
      </c>
      <c r="AE32" s="64">
        <v>10.5</v>
      </c>
      <c r="AF32" s="64">
        <v>3.2</v>
      </c>
      <c r="AG32" s="64">
        <v>4.4000000000000004</v>
      </c>
      <c r="AH32" s="64">
        <v>4.7</v>
      </c>
      <c r="AI32" s="64">
        <v>4.9000000000000004</v>
      </c>
      <c r="AJ32" s="64">
        <v>7.9</v>
      </c>
      <c r="AK32" s="64">
        <v>81</v>
      </c>
      <c r="AL32" s="64">
        <v>18.100000000000001</v>
      </c>
      <c r="AM32" s="64">
        <v>12.9</v>
      </c>
      <c r="AN32" s="64">
        <v>3.5</v>
      </c>
      <c r="AO32" s="64">
        <v>18.3</v>
      </c>
      <c r="AP32" s="64"/>
      <c r="AQ32" s="64">
        <v>253.1</v>
      </c>
      <c r="AR32" s="64">
        <v>203.6</v>
      </c>
      <c r="AS32" s="64">
        <v>0.4</v>
      </c>
      <c r="AT32" s="64">
        <v>1.6</v>
      </c>
      <c r="AU32" s="64">
        <v>18.7</v>
      </c>
      <c r="AV32" s="64">
        <v>15</v>
      </c>
      <c r="AW32" s="64">
        <v>4.9000000000000004</v>
      </c>
      <c r="AX32" s="64">
        <v>9.9</v>
      </c>
      <c r="AY32" s="64">
        <v>138.80000000000001</v>
      </c>
      <c r="AZ32" s="64">
        <v>156.19999999999999</v>
      </c>
      <c r="BA32" s="64">
        <v>128.9</v>
      </c>
      <c r="BB32" s="64">
        <v>112.9</v>
      </c>
      <c r="BC32" s="64">
        <v>0.6</v>
      </c>
      <c r="BD32" s="64">
        <v>18.3</v>
      </c>
      <c r="BE32" s="64"/>
      <c r="BF32" s="64"/>
      <c r="BG32" s="64"/>
      <c r="BH32" s="64">
        <v>2.9</v>
      </c>
      <c r="BI32" s="64">
        <v>2.5</v>
      </c>
      <c r="BJ32" s="64">
        <v>2.4</v>
      </c>
      <c r="BK32" s="64">
        <v>2.4</v>
      </c>
      <c r="BL32" s="64">
        <v>18.8</v>
      </c>
      <c r="BM32" s="64">
        <v>0.3</v>
      </c>
      <c r="BN32" s="64">
        <v>20</v>
      </c>
      <c r="BO32" s="64">
        <v>7.4</v>
      </c>
      <c r="BP32" s="64">
        <v>18.600000000000001</v>
      </c>
      <c r="BQ32" s="64"/>
      <c r="BR32" s="65">
        <v>1835.38</v>
      </c>
    </row>
    <row r="33" spans="1:70" x14ac:dyDescent="0.3">
      <c r="A33" s="1"/>
      <c r="B33" s="54" t="s">
        <v>779</v>
      </c>
      <c r="C33" s="66">
        <v>16.3</v>
      </c>
      <c r="D33" s="66">
        <v>19.399999999999999</v>
      </c>
      <c r="E33" s="66">
        <v>4.66</v>
      </c>
      <c r="F33" s="66">
        <v>11.06</v>
      </c>
      <c r="G33" s="66">
        <v>16.5</v>
      </c>
      <c r="H33" s="66">
        <v>1</v>
      </c>
      <c r="I33" s="66"/>
      <c r="J33" s="66">
        <v>7.6</v>
      </c>
      <c r="K33" s="66">
        <v>1.3</v>
      </c>
      <c r="L33" s="66">
        <v>9.1</v>
      </c>
      <c r="M33" s="66"/>
      <c r="N33" s="66">
        <v>4.7</v>
      </c>
      <c r="O33" s="66">
        <v>6.9</v>
      </c>
      <c r="P33" s="66">
        <v>2.1</v>
      </c>
      <c r="Q33" s="66">
        <v>2.4</v>
      </c>
      <c r="R33" s="66">
        <v>4.2</v>
      </c>
      <c r="S33" s="66">
        <v>10</v>
      </c>
      <c r="T33" s="66"/>
      <c r="U33" s="66">
        <v>7.5</v>
      </c>
      <c r="V33" s="66">
        <v>3.2</v>
      </c>
      <c r="W33" s="66">
        <v>3.1</v>
      </c>
      <c r="X33" s="66">
        <v>52.7</v>
      </c>
      <c r="Y33" s="66">
        <v>71.7</v>
      </c>
      <c r="Z33" s="66">
        <v>26.8</v>
      </c>
      <c r="AA33" s="66">
        <v>109.8</v>
      </c>
      <c r="AB33" s="66">
        <v>103.2</v>
      </c>
      <c r="AC33" s="66">
        <v>17.899999999999999</v>
      </c>
      <c r="AD33" s="66">
        <v>10.4</v>
      </c>
      <c r="AE33" s="66">
        <v>10.5</v>
      </c>
      <c r="AF33" s="66">
        <v>3.1</v>
      </c>
      <c r="AG33" s="66">
        <v>4.4000000000000004</v>
      </c>
      <c r="AH33" s="66">
        <v>4.7</v>
      </c>
      <c r="AI33" s="66">
        <v>4.9000000000000004</v>
      </c>
      <c r="AJ33" s="66">
        <v>7.3</v>
      </c>
      <c r="AK33" s="66">
        <v>81</v>
      </c>
      <c r="AL33" s="66">
        <v>18</v>
      </c>
      <c r="AM33" s="66">
        <v>12.7</v>
      </c>
      <c r="AN33" s="66">
        <v>3.5</v>
      </c>
      <c r="AO33" s="66">
        <v>18.3</v>
      </c>
      <c r="AP33" s="66"/>
      <c r="AQ33" s="66">
        <v>252.7</v>
      </c>
      <c r="AR33" s="66">
        <v>203.3</v>
      </c>
      <c r="AS33" s="66">
        <v>0.4</v>
      </c>
      <c r="AT33" s="66">
        <v>1.6</v>
      </c>
      <c r="AU33" s="66">
        <v>17.8</v>
      </c>
      <c r="AV33" s="66">
        <v>15.8</v>
      </c>
      <c r="AW33" s="66">
        <v>3.6</v>
      </c>
      <c r="AX33" s="66">
        <v>9.9</v>
      </c>
      <c r="AY33" s="66">
        <v>142</v>
      </c>
      <c r="AZ33" s="66">
        <v>153.1</v>
      </c>
      <c r="BA33" s="66">
        <v>129.5</v>
      </c>
      <c r="BB33" s="66">
        <v>110.9</v>
      </c>
      <c r="BC33" s="66">
        <v>0.6</v>
      </c>
      <c r="BD33" s="66">
        <v>18.8</v>
      </c>
      <c r="BE33" s="66"/>
      <c r="BF33" s="66"/>
      <c r="BG33" s="66"/>
      <c r="BH33" s="66">
        <v>2.9</v>
      </c>
      <c r="BI33" s="66">
        <v>2.5</v>
      </c>
      <c r="BJ33" s="66">
        <v>2.4</v>
      </c>
      <c r="BK33" s="66">
        <v>2.4</v>
      </c>
      <c r="BL33" s="66">
        <v>18.100000000000001</v>
      </c>
      <c r="BM33" s="66">
        <v>0.3</v>
      </c>
      <c r="BN33" s="66">
        <v>20</v>
      </c>
      <c r="BO33" s="66">
        <v>7.3</v>
      </c>
      <c r="BP33" s="66">
        <v>15.2</v>
      </c>
      <c r="BQ33" s="66"/>
      <c r="BR33" s="67">
        <v>1823.02</v>
      </c>
    </row>
    <row r="34" spans="1:70" x14ac:dyDescent="0.3">
      <c r="A34" s="1"/>
      <c r="B34" s="54" t="s">
        <v>780</v>
      </c>
      <c r="C34" s="66">
        <v>16</v>
      </c>
      <c r="D34" s="66">
        <v>19.399999999999999</v>
      </c>
      <c r="E34" s="66">
        <v>4.8</v>
      </c>
      <c r="F34" s="66">
        <v>11.26</v>
      </c>
      <c r="G34" s="66">
        <v>16.8</v>
      </c>
      <c r="H34" s="66">
        <v>1</v>
      </c>
      <c r="I34" s="66"/>
      <c r="J34" s="66">
        <v>7.5</v>
      </c>
      <c r="K34" s="66">
        <v>0.4</v>
      </c>
      <c r="L34" s="66">
        <v>9.1</v>
      </c>
      <c r="M34" s="66"/>
      <c r="N34" s="66">
        <v>4.8</v>
      </c>
      <c r="O34" s="66">
        <v>6.6</v>
      </c>
      <c r="P34" s="66">
        <v>2.2000000000000002</v>
      </c>
      <c r="Q34" s="66">
        <v>2.4</v>
      </c>
      <c r="R34" s="66">
        <v>4.3</v>
      </c>
      <c r="S34" s="66">
        <v>9.9</v>
      </c>
      <c r="T34" s="66"/>
      <c r="U34" s="66">
        <v>7.1</v>
      </c>
      <c r="V34" s="66">
        <v>3.2</v>
      </c>
      <c r="W34" s="66">
        <v>5.3</v>
      </c>
      <c r="X34" s="66">
        <v>66.3</v>
      </c>
      <c r="Y34" s="66">
        <v>85.2</v>
      </c>
      <c r="Z34" s="66">
        <v>37.5</v>
      </c>
      <c r="AA34" s="66">
        <v>111.6</v>
      </c>
      <c r="AB34" s="66">
        <v>102.9</v>
      </c>
      <c r="AC34" s="66">
        <v>18.3</v>
      </c>
      <c r="AD34" s="66">
        <v>10.4</v>
      </c>
      <c r="AE34" s="66">
        <v>10.5</v>
      </c>
      <c r="AF34" s="66">
        <v>3</v>
      </c>
      <c r="AG34" s="66">
        <v>4.3</v>
      </c>
      <c r="AH34" s="66">
        <v>4.7</v>
      </c>
      <c r="AI34" s="66">
        <v>4.9000000000000004</v>
      </c>
      <c r="AJ34" s="66">
        <v>7.1</v>
      </c>
      <c r="AK34" s="66">
        <v>81</v>
      </c>
      <c r="AL34" s="66">
        <v>16.100000000000001</v>
      </c>
      <c r="AM34" s="66">
        <v>12.9</v>
      </c>
      <c r="AN34" s="66">
        <v>3.5</v>
      </c>
      <c r="AO34" s="66">
        <v>18.3</v>
      </c>
      <c r="AP34" s="66"/>
      <c r="AQ34" s="66">
        <v>253.1</v>
      </c>
      <c r="AR34" s="66">
        <v>203.7</v>
      </c>
      <c r="AS34" s="66">
        <v>0.4</v>
      </c>
      <c r="AT34" s="66">
        <v>1.5</v>
      </c>
      <c r="AU34" s="66">
        <v>16.399999999999999</v>
      </c>
      <c r="AV34" s="66">
        <v>15.7</v>
      </c>
      <c r="AW34" s="66">
        <v>1.5</v>
      </c>
      <c r="AX34" s="66">
        <v>9.9</v>
      </c>
      <c r="AY34" s="66">
        <v>151.30000000000001</v>
      </c>
      <c r="AZ34" s="66">
        <v>152.9</v>
      </c>
      <c r="BA34" s="66">
        <v>126.5</v>
      </c>
      <c r="BB34" s="66">
        <v>110.1</v>
      </c>
      <c r="BC34" s="66">
        <v>0.6</v>
      </c>
      <c r="BD34" s="66">
        <v>18.8</v>
      </c>
      <c r="BE34" s="66"/>
      <c r="BF34" s="66"/>
      <c r="BG34" s="66"/>
      <c r="BH34" s="66">
        <v>2.9</v>
      </c>
      <c r="BI34" s="66">
        <v>2.5</v>
      </c>
      <c r="BJ34" s="66">
        <v>2.4</v>
      </c>
      <c r="BK34" s="66">
        <v>2.4</v>
      </c>
      <c r="BL34" s="66">
        <v>17</v>
      </c>
      <c r="BM34" s="66">
        <v>0.3</v>
      </c>
      <c r="BN34" s="66">
        <v>19.8</v>
      </c>
      <c r="BO34" s="66">
        <v>7.4</v>
      </c>
      <c r="BP34" s="66">
        <v>16.899999999999999</v>
      </c>
      <c r="BQ34" s="66"/>
      <c r="BR34" s="67">
        <v>1864.56</v>
      </c>
    </row>
    <row r="35" spans="1:70" x14ac:dyDescent="0.3">
      <c r="A35" s="1"/>
      <c r="B35" s="54" t="s">
        <v>781</v>
      </c>
      <c r="C35" s="66">
        <v>16</v>
      </c>
      <c r="D35" s="66">
        <v>19.399999999999999</v>
      </c>
      <c r="E35" s="66">
        <v>4.55</v>
      </c>
      <c r="F35" s="66">
        <v>11.22</v>
      </c>
      <c r="G35" s="66">
        <v>17.7</v>
      </c>
      <c r="H35" s="66">
        <v>0.9</v>
      </c>
      <c r="I35" s="66"/>
      <c r="J35" s="66">
        <v>5</v>
      </c>
      <c r="K35" s="66">
        <v>1.3</v>
      </c>
      <c r="L35" s="66">
        <v>8.6999999999999993</v>
      </c>
      <c r="M35" s="66"/>
      <c r="N35" s="66">
        <v>4.7</v>
      </c>
      <c r="O35" s="66">
        <v>6.4</v>
      </c>
      <c r="P35" s="66">
        <v>2.2999999999999998</v>
      </c>
      <c r="Q35" s="66">
        <v>2.4</v>
      </c>
      <c r="R35" s="66">
        <v>4.5</v>
      </c>
      <c r="S35" s="66">
        <v>10</v>
      </c>
      <c r="T35" s="66"/>
      <c r="U35" s="66">
        <v>6.4</v>
      </c>
      <c r="V35" s="66">
        <v>3.2</v>
      </c>
      <c r="W35" s="66">
        <v>4.5</v>
      </c>
      <c r="X35" s="66">
        <v>79</v>
      </c>
      <c r="Y35" s="66">
        <v>103.3</v>
      </c>
      <c r="Z35" s="66">
        <v>36.9</v>
      </c>
      <c r="AA35" s="66">
        <v>117.3</v>
      </c>
      <c r="AB35" s="66">
        <v>104.1</v>
      </c>
      <c r="AC35" s="66">
        <v>19.5</v>
      </c>
      <c r="AD35" s="66">
        <v>5.2</v>
      </c>
      <c r="AE35" s="66">
        <v>10.5</v>
      </c>
      <c r="AF35" s="66">
        <v>3</v>
      </c>
      <c r="AG35" s="66">
        <v>4.3</v>
      </c>
      <c r="AH35" s="66">
        <v>4.7</v>
      </c>
      <c r="AI35" s="66">
        <v>4.9000000000000004</v>
      </c>
      <c r="AJ35" s="66">
        <v>7.6</v>
      </c>
      <c r="AK35" s="66">
        <v>80.900000000000006</v>
      </c>
      <c r="AL35" s="66">
        <v>16.100000000000001</v>
      </c>
      <c r="AM35" s="66">
        <v>15.5</v>
      </c>
      <c r="AN35" s="66">
        <v>3.5</v>
      </c>
      <c r="AO35" s="66">
        <v>18.3</v>
      </c>
      <c r="AP35" s="66"/>
      <c r="AQ35" s="66">
        <v>252.9</v>
      </c>
      <c r="AR35" s="66">
        <v>203.7</v>
      </c>
      <c r="AS35" s="66">
        <v>0.4</v>
      </c>
      <c r="AT35" s="66">
        <v>1.5</v>
      </c>
      <c r="AU35" s="66">
        <v>15.1</v>
      </c>
      <c r="AV35" s="66">
        <v>15.7</v>
      </c>
      <c r="AW35" s="66">
        <v>1.8</v>
      </c>
      <c r="AX35" s="66">
        <v>9.9</v>
      </c>
      <c r="AY35" s="66">
        <v>149.80000000000001</v>
      </c>
      <c r="AZ35" s="66">
        <v>152.80000000000001</v>
      </c>
      <c r="BA35" s="66">
        <v>126.8</v>
      </c>
      <c r="BB35" s="66">
        <v>110</v>
      </c>
      <c r="BC35" s="66">
        <v>0.6</v>
      </c>
      <c r="BD35" s="66">
        <v>18.899999999999999</v>
      </c>
      <c r="BE35" s="66"/>
      <c r="BF35" s="66"/>
      <c r="BG35" s="66"/>
      <c r="BH35" s="66">
        <v>2.9</v>
      </c>
      <c r="BI35" s="66">
        <v>2.5</v>
      </c>
      <c r="BJ35" s="66">
        <v>2.4</v>
      </c>
      <c r="BK35" s="66">
        <v>2.4</v>
      </c>
      <c r="BL35" s="66">
        <v>15.7</v>
      </c>
      <c r="BM35" s="66">
        <v>0.3</v>
      </c>
      <c r="BN35" s="66">
        <v>20</v>
      </c>
      <c r="BO35" s="66">
        <v>7.4</v>
      </c>
      <c r="BP35" s="66">
        <v>13.6</v>
      </c>
      <c r="BQ35" s="66"/>
      <c r="BR35" s="67">
        <v>1890.87</v>
      </c>
    </row>
    <row r="36" spans="1:70" x14ac:dyDescent="0.3">
      <c r="A36" s="1"/>
      <c r="B36" s="54" t="s">
        <v>782</v>
      </c>
      <c r="C36" s="66">
        <v>16.5</v>
      </c>
      <c r="D36" s="66">
        <v>19.399999999999999</v>
      </c>
      <c r="E36" s="66">
        <v>4.4000000000000004</v>
      </c>
      <c r="F36" s="66">
        <v>10.84</v>
      </c>
      <c r="G36" s="66">
        <v>17.8</v>
      </c>
      <c r="H36" s="66">
        <v>0.9</v>
      </c>
      <c r="I36" s="66"/>
      <c r="J36" s="66">
        <v>5.5</v>
      </c>
      <c r="K36" s="66">
        <v>1.1000000000000001</v>
      </c>
      <c r="L36" s="66">
        <v>8.6</v>
      </c>
      <c r="M36" s="66"/>
      <c r="N36" s="66">
        <v>4.7</v>
      </c>
      <c r="O36" s="66">
        <v>6.4</v>
      </c>
      <c r="P36" s="66">
        <v>2.5</v>
      </c>
      <c r="Q36" s="66">
        <v>2.2999999999999998</v>
      </c>
      <c r="R36" s="66">
        <v>4.5</v>
      </c>
      <c r="S36" s="66">
        <v>10</v>
      </c>
      <c r="T36" s="66"/>
      <c r="U36" s="66">
        <v>6</v>
      </c>
      <c r="V36" s="66">
        <v>3.2</v>
      </c>
      <c r="W36" s="66">
        <v>3.1</v>
      </c>
      <c r="X36" s="66">
        <v>80.7</v>
      </c>
      <c r="Y36" s="66">
        <v>102.8</v>
      </c>
      <c r="Z36" s="66">
        <v>36.200000000000003</v>
      </c>
      <c r="AA36" s="66">
        <v>114</v>
      </c>
      <c r="AB36" s="66">
        <v>103.9</v>
      </c>
      <c r="AC36" s="66">
        <v>19.7</v>
      </c>
      <c r="AD36" s="66">
        <v>5.2</v>
      </c>
      <c r="AE36" s="66">
        <v>10.5</v>
      </c>
      <c r="AF36" s="66">
        <v>3</v>
      </c>
      <c r="AG36" s="66">
        <v>4.3</v>
      </c>
      <c r="AH36" s="66">
        <v>4.7</v>
      </c>
      <c r="AI36" s="66">
        <v>4.9000000000000004</v>
      </c>
      <c r="AJ36" s="66">
        <v>7.6</v>
      </c>
      <c r="AK36" s="66">
        <v>80.900000000000006</v>
      </c>
      <c r="AL36" s="66">
        <v>16.600000000000001</v>
      </c>
      <c r="AM36" s="66">
        <v>15.2</v>
      </c>
      <c r="AN36" s="66">
        <v>3.5</v>
      </c>
      <c r="AO36" s="66">
        <v>18.3</v>
      </c>
      <c r="AP36" s="66"/>
      <c r="AQ36" s="66">
        <v>252.8</v>
      </c>
      <c r="AR36" s="66">
        <v>203.8</v>
      </c>
      <c r="AS36" s="66">
        <v>0.3</v>
      </c>
      <c r="AT36" s="66">
        <v>1.6</v>
      </c>
      <c r="AU36" s="66">
        <v>14.1</v>
      </c>
      <c r="AV36" s="66">
        <v>15.4</v>
      </c>
      <c r="AW36" s="66">
        <v>1.7</v>
      </c>
      <c r="AX36" s="66">
        <v>9.9</v>
      </c>
      <c r="AY36" s="66">
        <v>146.4</v>
      </c>
      <c r="AZ36" s="66">
        <v>152.19999999999999</v>
      </c>
      <c r="BA36" s="66">
        <v>129</v>
      </c>
      <c r="BB36" s="66">
        <v>109.8</v>
      </c>
      <c r="BC36" s="66">
        <v>0.6</v>
      </c>
      <c r="BD36" s="66">
        <v>18.5</v>
      </c>
      <c r="BE36" s="66"/>
      <c r="BF36" s="66"/>
      <c r="BG36" s="66"/>
      <c r="BH36" s="66">
        <v>2.9</v>
      </c>
      <c r="BI36" s="66">
        <v>2.4</v>
      </c>
      <c r="BJ36" s="66">
        <v>2.4</v>
      </c>
      <c r="BK36" s="66">
        <v>2.4</v>
      </c>
      <c r="BL36" s="66">
        <v>14.4</v>
      </c>
      <c r="BM36" s="66">
        <v>0.3</v>
      </c>
      <c r="BN36" s="66">
        <v>20</v>
      </c>
      <c r="BO36" s="66">
        <v>7.4</v>
      </c>
      <c r="BP36" s="66">
        <v>17.5</v>
      </c>
      <c r="BQ36" s="66"/>
      <c r="BR36" s="67">
        <v>1885.54</v>
      </c>
    </row>
    <row r="37" spans="1:70" x14ac:dyDescent="0.3">
      <c r="A37" s="1"/>
      <c r="B37" s="54" t="s">
        <v>783</v>
      </c>
      <c r="C37" s="66">
        <v>15.3</v>
      </c>
      <c r="D37" s="66">
        <v>19.399999999999999</v>
      </c>
      <c r="E37" s="66">
        <v>4.41</v>
      </c>
      <c r="F37" s="66">
        <v>10.93</v>
      </c>
      <c r="G37" s="66">
        <v>17.8</v>
      </c>
      <c r="H37" s="66">
        <v>0.9</v>
      </c>
      <c r="I37" s="66"/>
      <c r="J37" s="66">
        <v>8</v>
      </c>
      <c r="K37" s="66">
        <v>0.9</v>
      </c>
      <c r="L37" s="66">
        <v>8.8000000000000007</v>
      </c>
      <c r="M37" s="66"/>
      <c r="N37" s="66">
        <v>4.8</v>
      </c>
      <c r="O37" s="66">
        <v>6.6</v>
      </c>
      <c r="P37" s="66">
        <v>2.6</v>
      </c>
      <c r="Q37" s="66">
        <v>2.2999999999999998</v>
      </c>
      <c r="R37" s="66">
        <v>4.5</v>
      </c>
      <c r="S37" s="66">
        <v>10</v>
      </c>
      <c r="T37" s="66"/>
      <c r="U37" s="66">
        <v>6</v>
      </c>
      <c r="V37" s="66">
        <v>3.2</v>
      </c>
      <c r="W37" s="66">
        <v>5.2</v>
      </c>
      <c r="X37" s="66">
        <v>81.8</v>
      </c>
      <c r="Y37" s="66">
        <v>103.2</v>
      </c>
      <c r="Z37" s="66">
        <v>36.1</v>
      </c>
      <c r="AA37" s="66">
        <v>115.1</v>
      </c>
      <c r="AB37" s="66">
        <v>102.8</v>
      </c>
      <c r="AC37" s="66">
        <v>20.2</v>
      </c>
      <c r="AD37" s="66">
        <v>5</v>
      </c>
      <c r="AE37" s="66">
        <v>10.5</v>
      </c>
      <c r="AF37" s="66">
        <v>3</v>
      </c>
      <c r="AG37" s="66">
        <v>4.2</v>
      </c>
      <c r="AH37" s="66">
        <v>4.7</v>
      </c>
      <c r="AI37" s="66">
        <v>4.9000000000000004</v>
      </c>
      <c r="AJ37" s="66">
        <v>7.6</v>
      </c>
      <c r="AK37" s="66">
        <v>80.900000000000006</v>
      </c>
      <c r="AL37" s="66">
        <v>16.899999999999999</v>
      </c>
      <c r="AM37" s="66">
        <v>15.5</v>
      </c>
      <c r="AN37" s="66">
        <v>3.5</v>
      </c>
      <c r="AO37" s="66">
        <v>18.3</v>
      </c>
      <c r="AP37" s="66"/>
      <c r="AQ37" s="66">
        <v>253.2</v>
      </c>
      <c r="AR37" s="66">
        <v>202</v>
      </c>
      <c r="AS37" s="66">
        <v>0.3</v>
      </c>
      <c r="AT37" s="66">
        <v>1.6</v>
      </c>
      <c r="AU37" s="66">
        <v>12.2</v>
      </c>
      <c r="AV37" s="66">
        <v>14.7</v>
      </c>
      <c r="AW37" s="66">
        <v>1.9</v>
      </c>
      <c r="AX37" s="66">
        <v>9.9</v>
      </c>
      <c r="AY37" s="66">
        <v>149.69999999999999</v>
      </c>
      <c r="AZ37" s="66">
        <v>136.69999999999999</v>
      </c>
      <c r="BA37" s="66">
        <v>129.69999999999999</v>
      </c>
      <c r="BB37" s="66">
        <v>102.3</v>
      </c>
      <c r="BC37" s="66">
        <v>0.6</v>
      </c>
      <c r="BD37" s="66">
        <v>17.600000000000001</v>
      </c>
      <c r="BE37" s="66"/>
      <c r="BF37" s="66"/>
      <c r="BG37" s="66"/>
      <c r="BH37" s="66">
        <v>2.9</v>
      </c>
      <c r="BI37" s="66">
        <v>2.4</v>
      </c>
      <c r="BJ37" s="66">
        <v>2.4</v>
      </c>
      <c r="BK37" s="66">
        <v>2.4</v>
      </c>
      <c r="BL37" s="66">
        <v>12.6</v>
      </c>
      <c r="BM37" s="66">
        <v>0.3</v>
      </c>
      <c r="BN37" s="66">
        <v>20</v>
      </c>
      <c r="BO37" s="66">
        <v>7.4</v>
      </c>
      <c r="BP37" s="66">
        <v>15.8</v>
      </c>
      <c r="BQ37" s="66"/>
      <c r="BR37" s="67">
        <v>1864.44</v>
      </c>
    </row>
    <row r="38" spans="1:70" x14ac:dyDescent="0.3">
      <c r="A38" s="1"/>
      <c r="B38" s="54" t="s">
        <v>784</v>
      </c>
      <c r="C38" s="66">
        <v>16</v>
      </c>
      <c r="D38" s="66">
        <v>19.399999999999999</v>
      </c>
      <c r="E38" s="66">
        <v>4.5599999999999996</v>
      </c>
      <c r="F38" s="66">
        <v>11.06</v>
      </c>
      <c r="G38" s="66">
        <v>17.899999999999999</v>
      </c>
      <c r="H38" s="66">
        <v>0.9</v>
      </c>
      <c r="I38" s="66"/>
      <c r="J38" s="66">
        <v>8.9</v>
      </c>
      <c r="K38" s="66">
        <v>0.9</v>
      </c>
      <c r="L38" s="66">
        <v>9</v>
      </c>
      <c r="M38" s="66"/>
      <c r="N38" s="66">
        <v>4.9000000000000004</v>
      </c>
      <c r="O38" s="66">
        <v>6.8</v>
      </c>
      <c r="P38" s="66">
        <v>2.6</v>
      </c>
      <c r="Q38" s="66">
        <v>2.2999999999999998</v>
      </c>
      <c r="R38" s="66">
        <v>4.5</v>
      </c>
      <c r="S38" s="66">
        <v>10</v>
      </c>
      <c r="T38" s="66"/>
      <c r="U38" s="66">
        <v>6</v>
      </c>
      <c r="V38" s="66">
        <v>3.2</v>
      </c>
      <c r="W38" s="66">
        <v>7.7</v>
      </c>
      <c r="X38" s="66">
        <v>81.3</v>
      </c>
      <c r="Y38" s="66">
        <v>103</v>
      </c>
      <c r="Z38" s="66">
        <v>35.1</v>
      </c>
      <c r="AA38" s="66">
        <v>114.4</v>
      </c>
      <c r="AB38" s="66">
        <v>104.7</v>
      </c>
      <c r="AC38" s="66">
        <v>19</v>
      </c>
      <c r="AD38" s="66">
        <v>5.0999999999999996</v>
      </c>
      <c r="AE38" s="66">
        <v>10.5</v>
      </c>
      <c r="AF38" s="66">
        <v>3</v>
      </c>
      <c r="AG38" s="66">
        <v>4.2</v>
      </c>
      <c r="AH38" s="66">
        <v>4.7</v>
      </c>
      <c r="AI38" s="66">
        <v>4.9000000000000004</v>
      </c>
      <c r="AJ38" s="66">
        <v>7.6</v>
      </c>
      <c r="AK38" s="66">
        <v>79</v>
      </c>
      <c r="AL38" s="66">
        <v>16.899999999999999</v>
      </c>
      <c r="AM38" s="66">
        <v>14.8</v>
      </c>
      <c r="AN38" s="66">
        <v>3.5</v>
      </c>
      <c r="AO38" s="66">
        <v>18.3</v>
      </c>
      <c r="AP38" s="66"/>
      <c r="AQ38" s="66">
        <v>250.4</v>
      </c>
      <c r="AR38" s="66">
        <v>197</v>
      </c>
      <c r="AS38" s="66">
        <v>0.3</v>
      </c>
      <c r="AT38" s="66">
        <v>1.6</v>
      </c>
      <c r="AU38" s="66">
        <v>10.1</v>
      </c>
      <c r="AV38" s="66">
        <v>14.5</v>
      </c>
      <c r="AW38" s="66">
        <v>1.8</v>
      </c>
      <c r="AX38" s="66">
        <v>9.9</v>
      </c>
      <c r="AY38" s="66">
        <v>146</v>
      </c>
      <c r="AZ38" s="66">
        <v>144.4</v>
      </c>
      <c r="BA38" s="66">
        <v>129.30000000000001</v>
      </c>
      <c r="BB38" s="66">
        <v>103.3</v>
      </c>
      <c r="BC38" s="66">
        <v>0.6</v>
      </c>
      <c r="BD38" s="66">
        <v>17.5</v>
      </c>
      <c r="BE38" s="66"/>
      <c r="BF38" s="66"/>
      <c r="BG38" s="66"/>
      <c r="BH38" s="66">
        <v>2.9</v>
      </c>
      <c r="BI38" s="66">
        <v>2.4</v>
      </c>
      <c r="BJ38" s="66">
        <v>2.4</v>
      </c>
      <c r="BK38" s="66">
        <v>2.4</v>
      </c>
      <c r="BL38" s="66">
        <v>10.8</v>
      </c>
      <c r="BM38" s="66">
        <v>0.3</v>
      </c>
      <c r="BN38" s="66">
        <v>20</v>
      </c>
      <c r="BO38" s="66">
        <v>7.4</v>
      </c>
      <c r="BP38" s="66">
        <v>18.5</v>
      </c>
      <c r="BQ38" s="66"/>
      <c r="BR38" s="67">
        <v>1860.42</v>
      </c>
    </row>
    <row r="39" spans="1:70" x14ac:dyDescent="0.3">
      <c r="A39" s="1"/>
      <c r="B39" s="56" t="s">
        <v>785</v>
      </c>
      <c r="C39" s="68">
        <v>16.5</v>
      </c>
      <c r="D39" s="68">
        <v>19.399999999999999</v>
      </c>
      <c r="E39" s="68">
        <v>4.3499999999999996</v>
      </c>
      <c r="F39" s="68">
        <v>10.1</v>
      </c>
      <c r="G39" s="68">
        <v>17.899999999999999</v>
      </c>
      <c r="H39" s="68">
        <v>0.9</v>
      </c>
      <c r="I39" s="68"/>
      <c r="J39" s="68">
        <v>9</v>
      </c>
      <c r="K39" s="68">
        <v>0.6</v>
      </c>
      <c r="L39" s="68">
        <v>9.1</v>
      </c>
      <c r="M39" s="68"/>
      <c r="N39" s="68">
        <v>5</v>
      </c>
      <c r="O39" s="68">
        <v>6.8</v>
      </c>
      <c r="P39" s="68">
        <v>2.6</v>
      </c>
      <c r="Q39" s="68">
        <v>2.2999999999999998</v>
      </c>
      <c r="R39" s="68">
        <v>4.5</v>
      </c>
      <c r="S39" s="68">
        <v>10</v>
      </c>
      <c r="T39" s="68"/>
      <c r="U39" s="68">
        <v>6</v>
      </c>
      <c r="V39" s="68">
        <v>3.2</v>
      </c>
      <c r="W39" s="68">
        <v>7.3</v>
      </c>
      <c r="X39" s="68">
        <v>81.7</v>
      </c>
      <c r="Y39" s="68">
        <v>85.4</v>
      </c>
      <c r="Z39" s="68">
        <v>31.2</v>
      </c>
      <c r="AA39" s="68">
        <v>110.7</v>
      </c>
      <c r="AB39" s="68">
        <v>99.6</v>
      </c>
      <c r="AC39" s="68">
        <v>19.7</v>
      </c>
      <c r="AD39" s="68">
        <v>5</v>
      </c>
      <c r="AE39" s="68">
        <v>10.5</v>
      </c>
      <c r="AF39" s="68">
        <v>3</v>
      </c>
      <c r="AG39" s="68">
        <v>3.9</v>
      </c>
      <c r="AH39" s="68">
        <v>4.5</v>
      </c>
      <c r="AI39" s="68">
        <v>4.7</v>
      </c>
      <c r="AJ39" s="68">
        <v>7.9</v>
      </c>
      <c r="AK39" s="68">
        <v>71.900000000000006</v>
      </c>
      <c r="AL39" s="68">
        <v>15.6</v>
      </c>
      <c r="AM39" s="68">
        <v>14.8</v>
      </c>
      <c r="AN39" s="68">
        <v>3.5</v>
      </c>
      <c r="AO39" s="68">
        <v>18.3</v>
      </c>
      <c r="AP39" s="68"/>
      <c r="AQ39" s="68">
        <v>234.6</v>
      </c>
      <c r="AR39" s="68">
        <v>185.1</v>
      </c>
      <c r="AS39" s="68">
        <v>0.1</v>
      </c>
      <c r="AT39" s="68">
        <v>1.7</v>
      </c>
      <c r="AU39" s="68">
        <v>7.7</v>
      </c>
      <c r="AV39" s="68">
        <v>13.3</v>
      </c>
      <c r="AW39" s="68">
        <v>1.7</v>
      </c>
      <c r="AX39" s="68">
        <v>9.9</v>
      </c>
      <c r="AY39" s="68">
        <v>152.30000000000001</v>
      </c>
      <c r="AZ39" s="68">
        <v>132.4</v>
      </c>
      <c r="BA39" s="68">
        <v>129.69999999999999</v>
      </c>
      <c r="BB39" s="68">
        <v>96.6</v>
      </c>
      <c r="BC39" s="68">
        <v>0.6</v>
      </c>
      <c r="BD39" s="68">
        <v>16.2</v>
      </c>
      <c r="BE39" s="68"/>
      <c r="BF39" s="68"/>
      <c r="BG39" s="68"/>
      <c r="BH39" s="68">
        <v>2.9</v>
      </c>
      <c r="BI39" s="68">
        <v>2.4</v>
      </c>
      <c r="BJ39" s="68">
        <v>2.4</v>
      </c>
      <c r="BK39" s="68">
        <v>2.4</v>
      </c>
      <c r="BL39" s="68">
        <v>8.3000000000000007</v>
      </c>
      <c r="BM39" s="68">
        <v>0.3</v>
      </c>
      <c r="BN39" s="68">
        <v>20</v>
      </c>
      <c r="BO39" s="68">
        <v>7.4</v>
      </c>
      <c r="BP39" s="68"/>
      <c r="BQ39" s="68"/>
      <c r="BR39" s="69">
        <v>1755.45</v>
      </c>
    </row>
    <row r="40" spans="1:70" x14ac:dyDescent="0.3">
      <c r="A40" s="1"/>
      <c r="B40" s="50" t="s">
        <v>786</v>
      </c>
      <c r="C40" s="64">
        <v>15</v>
      </c>
      <c r="D40" s="64">
        <v>19.5</v>
      </c>
      <c r="E40" s="64">
        <v>4.34</v>
      </c>
      <c r="F40" s="64">
        <v>10.55</v>
      </c>
      <c r="G40" s="64">
        <v>18.5</v>
      </c>
      <c r="H40" s="64">
        <v>0.9</v>
      </c>
      <c r="I40" s="64"/>
      <c r="J40" s="64">
        <v>9.6999999999999993</v>
      </c>
      <c r="K40" s="64">
        <v>0.4</v>
      </c>
      <c r="L40" s="64">
        <v>9.1</v>
      </c>
      <c r="M40" s="64"/>
      <c r="N40" s="64">
        <v>5</v>
      </c>
      <c r="O40" s="64">
        <v>6.7</v>
      </c>
      <c r="P40" s="64">
        <v>2.6</v>
      </c>
      <c r="Q40" s="64">
        <v>2.2999999999999998</v>
      </c>
      <c r="R40" s="64">
        <v>4.4000000000000004</v>
      </c>
      <c r="S40" s="64">
        <v>10</v>
      </c>
      <c r="T40" s="64"/>
      <c r="U40" s="64">
        <v>6</v>
      </c>
      <c r="V40" s="64">
        <v>3.2</v>
      </c>
      <c r="W40" s="64">
        <v>9.5</v>
      </c>
      <c r="X40" s="64">
        <v>81.2</v>
      </c>
      <c r="Y40" s="64">
        <v>92</v>
      </c>
      <c r="Z40" s="64">
        <v>17.7</v>
      </c>
      <c r="AA40" s="64">
        <v>115</v>
      </c>
      <c r="AB40" s="64">
        <v>100.3</v>
      </c>
      <c r="AC40" s="64">
        <v>19.5</v>
      </c>
      <c r="AD40" s="64">
        <v>5</v>
      </c>
      <c r="AE40" s="64">
        <v>10.5</v>
      </c>
      <c r="AF40" s="64">
        <v>3</v>
      </c>
      <c r="AG40" s="64">
        <v>3.8</v>
      </c>
      <c r="AH40" s="64">
        <v>4.5</v>
      </c>
      <c r="AI40" s="64">
        <v>4.7</v>
      </c>
      <c r="AJ40" s="64">
        <v>8.3000000000000007</v>
      </c>
      <c r="AK40" s="64">
        <v>45.3</v>
      </c>
      <c r="AL40" s="64">
        <v>17</v>
      </c>
      <c r="AM40" s="64">
        <v>15.5</v>
      </c>
      <c r="AN40" s="64">
        <v>3.5</v>
      </c>
      <c r="AO40" s="64">
        <v>18.3</v>
      </c>
      <c r="AP40" s="64"/>
      <c r="AQ40" s="64">
        <v>182.4</v>
      </c>
      <c r="AR40" s="64">
        <v>135.19999999999999</v>
      </c>
      <c r="AS40" s="64">
        <v>0.1</v>
      </c>
      <c r="AT40" s="64">
        <v>1.7</v>
      </c>
      <c r="AU40" s="64">
        <v>5.0999999999999996</v>
      </c>
      <c r="AV40" s="64">
        <v>9.4</v>
      </c>
      <c r="AW40" s="64">
        <v>1.8</v>
      </c>
      <c r="AX40" s="64">
        <v>9.9</v>
      </c>
      <c r="AY40" s="64">
        <v>151</v>
      </c>
      <c r="AZ40" s="64">
        <v>86.7</v>
      </c>
      <c r="BA40" s="64">
        <v>129.1</v>
      </c>
      <c r="BB40" s="64">
        <v>74.7</v>
      </c>
      <c r="BC40" s="64">
        <v>0.6</v>
      </c>
      <c r="BD40" s="64">
        <v>10.8</v>
      </c>
      <c r="BE40" s="64"/>
      <c r="BF40" s="64"/>
      <c r="BG40" s="64"/>
      <c r="BH40" s="64">
        <v>2.9</v>
      </c>
      <c r="BI40" s="64">
        <v>2.5</v>
      </c>
      <c r="BJ40" s="64">
        <v>2.4</v>
      </c>
      <c r="BK40" s="64">
        <v>2.4</v>
      </c>
      <c r="BL40" s="64">
        <v>6.4</v>
      </c>
      <c r="BM40" s="64">
        <v>0.3</v>
      </c>
      <c r="BN40" s="64">
        <v>20</v>
      </c>
      <c r="BO40" s="64">
        <v>7.4</v>
      </c>
      <c r="BP40" s="64">
        <v>15.4</v>
      </c>
      <c r="BQ40" s="64"/>
      <c r="BR40" s="65">
        <v>1560.99</v>
      </c>
    </row>
    <row r="41" spans="1:70" x14ac:dyDescent="0.3">
      <c r="A41" s="1"/>
      <c r="B41" s="54" t="s">
        <v>787</v>
      </c>
      <c r="C41" s="66">
        <v>16.5</v>
      </c>
      <c r="D41" s="66">
        <v>19.399999999999999</v>
      </c>
      <c r="E41" s="66">
        <v>4.17</v>
      </c>
      <c r="F41" s="66">
        <v>11.28</v>
      </c>
      <c r="G41" s="66">
        <v>19.100000000000001</v>
      </c>
      <c r="H41" s="66">
        <v>0.9</v>
      </c>
      <c r="I41" s="66"/>
      <c r="J41" s="66">
        <v>9.1999999999999993</v>
      </c>
      <c r="K41" s="66">
        <v>0.2</v>
      </c>
      <c r="L41" s="66">
        <v>9.1999999999999993</v>
      </c>
      <c r="M41" s="66"/>
      <c r="N41" s="66">
        <v>4.9000000000000004</v>
      </c>
      <c r="O41" s="66">
        <v>6.8</v>
      </c>
      <c r="P41" s="66">
        <v>2.6</v>
      </c>
      <c r="Q41" s="66">
        <v>2.2999999999999998</v>
      </c>
      <c r="R41" s="66">
        <v>4.5</v>
      </c>
      <c r="S41" s="66">
        <v>10</v>
      </c>
      <c r="T41" s="66"/>
      <c r="U41" s="66">
        <v>6</v>
      </c>
      <c r="V41" s="66">
        <v>3.2</v>
      </c>
      <c r="W41" s="66">
        <v>10</v>
      </c>
      <c r="X41" s="66">
        <v>79.2</v>
      </c>
      <c r="Y41" s="66">
        <v>98.7</v>
      </c>
      <c r="Z41" s="66">
        <v>9.9</v>
      </c>
      <c r="AA41" s="66">
        <v>111.9</v>
      </c>
      <c r="AB41" s="66">
        <v>98.6</v>
      </c>
      <c r="AC41" s="66">
        <v>15.2</v>
      </c>
      <c r="AD41" s="66">
        <v>5.0999999999999996</v>
      </c>
      <c r="AE41" s="66">
        <v>10.5</v>
      </c>
      <c r="AF41" s="66">
        <v>2.9</v>
      </c>
      <c r="AG41" s="66">
        <v>3.8</v>
      </c>
      <c r="AH41" s="66">
        <v>4.5</v>
      </c>
      <c r="AI41" s="66">
        <v>4.7</v>
      </c>
      <c r="AJ41" s="66">
        <v>7.9</v>
      </c>
      <c r="AK41" s="66">
        <v>19.100000000000001</v>
      </c>
      <c r="AL41" s="66">
        <v>17.2</v>
      </c>
      <c r="AM41" s="66">
        <v>15.5</v>
      </c>
      <c r="AN41" s="66">
        <v>3.5</v>
      </c>
      <c r="AO41" s="66">
        <v>18.3</v>
      </c>
      <c r="AP41" s="66"/>
      <c r="AQ41" s="66">
        <v>86.4</v>
      </c>
      <c r="AR41" s="66">
        <v>64</v>
      </c>
      <c r="AS41" s="66"/>
      <c r="AT41" s="66">
        <v>1.7</v>
      </c>
      <c r="AU41" s="66">
        <v>3.1</v>
      </c>
      <c r="AV41" s="66">
        <v>2.6</v>
      </c>
      <c r="AW41" s="66">
        <v>1.8</v>
      </c>
      <c r="AX41" s="66">
        <v>9.9</v>
      </c>
      <c r="AY41" s="66">
        <v>142.5</v>
      </c>
      <c r="AZ41" s="66">
        <v>36</v>
      </c>
      <c r="BA41" s="66">
        <v>129.1</v>
      </c>
      <c r="BB41" s="66">
        <v>33.9</v>
      </c>
      <c r="BC41" s="66">
        <v>0.6</v>
      </c>
      <c r="BD41" s="66">
        <v>2.9</v>
      </c>
      <c r="BE41" s="66"/>
      <c r="BF41" s="66"/>
      <c r="BG41" s="66"/>
      <c r="BH41" s="66">
        <v>2.9</v>
      </c>
      <c r="BI41" s="66">
        <v>2.5</v>
      </c>
      <c r="BJ41" s="66">
        <v>2.4</v>
      </c>
      <c r="BK41" s="66">
        <v>2.4</v>
      </c>
      <c r="BL41" s="66">
        <v>3.4</v>
      </c>
      <c r="BM41" s="66">
        <v>0.3</v>
      </c>
      <c r="BN41" s="66">
        <v>20</v>
      </c>
      <c r="BO41" s="66">
        <v>7.3</v>
      </c>
      <c r="BP41" s="66">
        <v>6.2</v>
      </c>
      <c r="BQ41" s="66"/>
      <c r="BR41" s="67">
        <v>1228.6500000000001</v>
      </c>
    </row>
    <row r="42" spans="1:70" x14ac:dyDescent="0.3">
      <c r="A42" s="1"/>
      <c r="B42" s="54" t="s">
        <v>788</v>
      </c>
      <c r="C42" s="66">
        <v>15.5</v>
      </c>
      <c r="D42" s="66">
        <v>18.3</v>
      </c>
      <c r="E42" s="66">
        <v>4.2699999999999996</v>
      </c>
      <c r="F42" s="66">
        <v>11.28</v>
      </c>
      <c r="G42" s="66">
        <v>20.2</v>
      </c>
      <c r="H42" s="66">
        <v>0.9</v>
      </c>
      <c r="I42" s="66"/>
      <c r="J42" s="66">
        <v>9.5</v>
      </c>
      <c r="K42" s="66">
        <v>0.1</v>
      </c>
      <c r="L42" s="66">
        <v>9.1999999999999993</v>
      </c>
      <c r="M42" s="66"/>
      <c r="N42" s="66">
        <v>5.0999999999999996</v>
      </c>
      <c r="O42" s="66">
        <v>6.9</v>
      </c>
      <c r="P42" s="66">
        <v>2.5</v>
      </c>
      <c r="Q42" s="66">
        <v>2.1</v>
      </c>
      <c r="R42" s="66">
        <v>4.5</v>
      </c>
      <c r="S42" s="66">
        <v>10</v>
      </c>
      <c r="T42" s="66"/>
      <c r="U42" s="66">
        <v>6</v>
      </c>
      <c r="V42" s="66">
        <v>3.2</v>
      </c>
      <c r="W42" s="66">
        <v>8.4</v>
      </c>
      <c r="X42" s="66">
        <v>77.8</v>
      </c>
      <c r="Y42" s="66">
        <v>90.5</v>
      </c>
      <c r="Z42" s="66">
        <v>1</v>
      </c>
      <c r="AA42" s="66">
        <v>110.9</v>
      </c>
      <c r="AB42" s="66">
        <v>98</v>
      </c>
      <c r="AC42" s="66">
        <v>14.5</v>
      </c>
      <c r="AD42" s="66">
        <v>5.2</v>
      </c>
      <c r="AE42" s="66">
        <v>10.5</v>
      </c>
      <c r="AF42" s="66">
        <v>2.8</v>
      </c>
      <c r="AG42" s="66">
        <v>4</v>
      </c>
      <c r="AH42" s="66">
        <v>4.4000000000000004</v>
      </c>
      <c r="AI42" s="66">
        <v>4.5999999999999996</v>
      </c>
      <c r="AJ42" s="66">
        <v>8</v>
      </c>
      <c r="AK42" s="66">
        <v>2.9</v>
      </c>
      <c r="AL42" s="66">
        <v>16</v>
      </c>
      <c r="AM42" s="66">
        <v>15.5</v>
      </c>
      <c r="AN42" s="66">
        <v>3.5</v>
      </c>
      <c r="AO42" s="66">
        <v>18.3</v>
      </c>
      <c r="AP42" s="66"/>
      <c r="AQ42" s="66">
        <v>13.4</v>
      </c>
      <c r="AR42" s="66">
        <v>6.4</v>
      </c>
      <c r="AS42" s="66"/>
      <c r="AT42" s="66">
        <v>1.7</v>
      </c>
      <c r="AU42" s="66">
        <v>0.9</v>
      </c>
      <c r="AV42" s="66"/>
      <c r="AW42" s="66">
        <v>1.8</v>
      </c>
      <c r="AX42" s="66">
        <v>9.9</v>
      </c>
      <c r="AY42" s="66">
        <v>128.4</v>
      </c>
      <c r="AZ42" s="66">
        <v>2.8</v>
      </c>
      <c r="BA42" s="66">
        <v>128.69999999999999</v>
      </c>
      <c r="BB42" s="66">
        <v>3.8</v>
      </c>
      <c r="BC42" s="66">
        <v>0.6</v>
      </c>
      <c r="BD42" s="66"/>
      <c r="BE42" s="66"/>
      <c r="BF42" s="66"/>
      <c r="BG42" s="66"/>
      <c r="BH42" s="66">
        <v>2.9</v>
      </c>
      <c r="BI42" s="66">
        <v>2.5</v>
      </c>
      <c r="BJ42" s="66">
        <v>2.4</v>
      </c>
      <c r="BK42" s="66">
        <v>2.4</v>
      </c>
      <c r="BL42" s="66">
        <v>0.8</v>
      </c>
      <c r="BM42" s="66">
        <v>0.9</v>
      </c>
      <c r="BN42" s="66">
        <v>20</v>
      </c>
      <c r="BO42" s="66">
        <v>7.4</v>
      </c>
      <c r="BP42" s="66">
        <v>1.9</v>
      </c>
      <c r="BQ42" s="66"/>
      <c r="BR42" s="67">
        <v>965.95</v>
      </c>
    </row>
    <row r="43" spans="1:70" x14ac:dyDescent="0.3">
      <c r="A43" s="1"/>
      <c r="B43" s="54" t="s">
        <v>789</v>
      </c>
      <c r="C43" s="66">
        <v>16.5</v>
      </c>
      <c r="D43" s="66">
        <v>16.2</v>
      </c>
      <c r="E43" s="66">
        <v>4.12</v>
      </c>
      <c r="F43" s="66">
        <v>11.28</v>
      </c>
      <c r="G43" s="66">
        <v>20.2</v>
      </c>
      <c r="H43" s="66">
        <v>0.9</v>
      </c>
      <c r="I43" s="66"/>
      <c r="J43" s="66">
        <v>9.1</v>
      </c>
      <c r="K43" s="66"/>
      <c r="L43" s="66">
        <v>9.1999999999999993</v>
      </c>
      <c r="M43" s="66"/>
      <c r="N43" s="66">
        <v>4.9000000000000004</v>
      </c>
      <c r="O43" s="66">
        <v>6.8</v>
      </c>
      <c r="P43" s="66">
        <v>2.7</v>
      </c>
      <c r="Q43" s="66">
        <v>2.1</v>
      </c>
      <c r="R43" s="66">
        <v>4.4000000000000004</v>
      </c>
      <c r="S43" s="66">
        <v>10</v>
      </c>
      <c r="T43" s="66"/>
      <c r="U43" s="66">
        <v>6</v>
      </c>
      <c r="V43" s="66">
        <v>3.2</v>
      </c>
      <c r="W43" s="66">
        <v>9.5</v>
      </c>
      <c r="X43" s="66">
        <v>76.7</v>
      </c>
      <c r="Y43" s="66">
        <v>97.7</v>
      </c>
      <c r="Z43" s="66"/>
      <c r="AA43" s="66">
        <v>109.9</v>
      </c>
      <c r="AB43" s="66">
        <v>94.8</v>
      </c>
      <c r="AC43" s="66">
        <v>12.5</v>
      </c>
      <c r="AD43" s="66">
        <v>4.0999999999999996</v>
      </c>
      <c r="AE43" s="66">
        <v>10.5</v>
      </c>
      <c r="AF43" s="66">
        <v>2.8</v>
      </c>
      <c r="AG43" s="66">
        <v>4.2</v>
      </c>
      <c r="AH43" s="66">
        <v>4.4000000000000004</v>
      </c>
      <c r="AI43" s="66">
        <v>4.5999999999999996</v>
      </c>
      <c r="AJ43" s="66">
        <v>8</v>
      </c>
      <c r="AK43" s="66"/>
      <c r="AL43" s="66">
        <v>16</v>
      </c>
      <c r="AM43" s="66">
        <v>15.5</v>
      </c>
      <c r="AN43" s="66">
        <v>3.5</v>
      </c>
      <c r="AO43" s="66">
        <v>18.3</v>
      </c>
      <c r="AP43" s="66"/>
      <c r="AQ43" s="66"/>
      <c r="AR43" s="66"/>
      <c r="AS43" s="66"/>
      <c r="AT43" s="66">
        <v>1.7</v>
      </c>
      <c r="AU43" s="66"/>
      <c r="AV43" s="66"/>
      <c r="AW43" s="66">
        <v>1.8</v>
      </c>
      <c r="AX43" s="66">
        <v>9.9</v>
      </c>
      <c r="AY43" s="66">
        <v>142.9</v>
      </c>
      <c r="AZ43" s="66"/>
      <c r="BA43" s="66">
        <v>129.69999999999999</v>
      </c>
      <c r="BB43" s="66"/>
      <c r="BC43" s="66">
        <v>0.6</v>
      </c>
      <c r="BD43" s="66"/>
      <c r="BE43" s="66"/>
      <c r="BF43" s="66"/>
      <c r="BG43" s="66"/>
      <c r="BH43" s="66">
        <v>2.9</v>
      </c>
      <c r="BI43" s="66">
        <v>2.5</v>
      </c>
      <c r="BJ43" s="66">
        <v>2.4</v>
      </c>
      <c r="BK43" s="66">
        <v>2.4</v>
      </c>
      <c r="BL43" s="66"/>
      <c r="BM43" s="66">
        <v>0.7</v>
      </c>
      <c r="BN43" s="66">
        <v>20</v>
      </c>
      <c r="BO43" s="66">
        <v>7.4</v>
      </c>
      <c r="BP43" s="66"/>
      <c r="BQ43" s="66"/>
      <c r="BR43" s="67">
        <v>945.5</v>
      </c>
    </row>
    <row r="44" spans="1:70" x14ac:dyDescent="0.3">
      <c r="A44" s="1"/>
      <c r="B44" s="54" t="s">
        <v>790</v>
      </c>
      <c r="C44" s="66">
        <v>16</v>
      </c>
      <c r="D44" s="66">
        <v>17.2</v>
      </c>
      <c r="E44" s="66">
        <v>4.16</v>
      </c>
      <c r="F44" s="66">
        <v>11.29</v>
      </c>
      <c r="G44" s="66">
        <v>20.2</v>
      </c>
      <c r="H44" s="66">
        <v>1</v>
      </c>
      <c r="I44" s="66"/>
      <c r="J44" s="66">
        <v>9.6999999999999993</v>
      </c>
      <c r="K44" s="66"/>
      <c r="L44" s="66">
        <v>8.9</v>
      </c>
      <c r="M44" s="66"/>
      <c r="N44" s="66">
        <v>4.9000000000000004</v>
      </c>
      <c r="O44" s="66">
        <v>6.8</v>
      </c>
      <c r="P44" s="66">
        <v>2.6</v>
      </c>
      <c r="Q44" s="66">
        <v>2.1</v>
      </c>
      <c r="R44" s="66">
        <v>4.5</v>
      </c>
      <c r="S44" s="66">
        <v>10</v>
      </c>
      <c r="T44" s="66">
        <v>20</v>
      </c>
      <c r="U44" s="66">
        <v>5.4</v>
      </c>
      <c r="V44" s="66">
        <v>3.2</v>
      </c>
      <c r="W44" s="66">
        <v>10.3</v>
      </c>
      <c r="X44" s="66">
        <v>77.400000000000006</v>
      </c>
      <c r="Y44" s="66">
        <v>98.7</v>
      </c>
      <c r="Z44" s="66"/>
      <c r="AA44" s="66">
        <v>90.7</v>
      </c>
      <c r="AB44" s="66">
        <v>95</v>
      </c>
      <c r="AC44" s="66">
        <v>12.1</v>
      </c>
      <c r="AD44" s="66">
        <v>3.3</v>
      </c>
      <c r="AE44" s="66">
        <v>10.5</v>
      </c>
      <c r="AF44" s="66">
        <v>2.8</v>
      </c>
      <c r="AG44" s="66">
        <v>4.2</v>
      </c>
      <c r="AH44" s="66">
        <v>4.4000000000000004</v>
      </c>
      <c r="AI44" s="66">
        <v>4.5999999999999996</v>
      </c>
      <c r="AJ44" s="66">
        <v>8</v>
      </c>
      <c r="AK44" s="66"/>
      <c r="AL44" s="66">
        <v>15.5</v>
      </c>
      <c r="AM44" s="66">
        <v>13.7</v>
      </c>
      <c r="AN44" s="66">
        <v>3.5</v>
      </c>
      <c r="AO44" s="66">
        <v>18.3</v>
      </c>
      <c r="AP44" s="66"/>
      <c r="AQ44" s="66"/>
      <c r="AR44" s="66"/>
      <c r="AS44" s="66"/>
      <c r="AT44" s="66">
        <v>1.7</v>
      </c>
      <c r="AU44" s="66"/>
      <c r="AV44" s="66"/>
      <c r="AW44" s="66">
        <v>1.8</v>
      </c>
      <c r="AX44" s="66">
        <v>9.9</v>
      </c>
      <c r="AY44" s="66">
        <v>139.69999999999999</v>
      </c>
      <c r="AZ44" s="66"/>
      <c r="BA44" s="66">
        <v>128.5</v>
      </c>
      <c r="BB44" s="66"/>
      <c r="BC44" s="66">
        <v>0.6</v>
      </c>
      <c r="BD44" s="66"/>
      <c r="BE44" s="66"/>
      <c r="BF44" s="66"/>
      <c r="BG44" s="66"/>
      <c r="BH44" s="66">
        <v>2.9</v>
      </c>
      <c r="BI44" s="66">
        <v>2.5</v>
      </c>
      <c r="BJ44" s="66">
        <v>2.4</v>
      </c>
      <c r="BK44" s="66">
        <v>2.4</v>
      </c>
      <c r="BL44" s="66"/>
      <c r="BM44" s="66">
        <v>0.6</v>
      </c>
      <c r="BN44" s="66">
        <v>20</v>
      </c>
      <c r="BO44" s="66">
        <v>7.4</v>
      </c>
      <c r="BP44" s="66"/>
      <c r="BQ44" s="66"/>
      <c r="BR44" s="67">
        <v>941.35</v>
      </c>
    </row>
    <row r="45" spans="1:70" x14ac:dyDescent="0.3">
      <c r="A45" s="1"/>
      <c r="B45" s="54" t="s">
        <v>791</v>
      </c>
      <c r="C45" s="66">
        <v>16.600000000000001</v>
      </c>
      <c r="D45" s="66">
        <v>17.399999999999999</v>
      </c>
      <c r="E45" s="66">
        <v>4.0199999999999996</v>
      </c>
      <c r="F45" s="66">
        <v>11.29</v>
      </c>
      <c r="G45" s="66">
        <v>20.2</v>
      </c>
      <c r="H45" s="66">
        <v>1</v>
      </c>
      <c r="I45" s="66"/>
      <c r="J45" s="66">
        <v>9.6</v>
      </c>
      <c r="K45" s="66"/>
      <c r="L45" s="66">
        <v>8.8000000000000007</v>
      </c>
      <c r="M45" s="66"/>
      <c r="N45" s="66">
        <v>5</v>
      </c>
      <c r="O45" s="66">
        <v>6.9</v>
      </c>
      <c r="P45" s="66">
        <v>2.8</v>
      </c>
      <c r="Q45" s="66">
        <v>2.1</v>
      </c>
      <c r="R45" s="66">
        <v>4.5999999999999996</v>
      </c>
      <c r="S45" s="66">
        <v>10</v>
      </c>
      <c r="T45" s="66">
        <v>19.899999999999999</v>
      </c>
      <c r="U45" s="66">
        <v>5.0999999999999996</v>
      </c>
      <c r="V45" s="66">
        <v>3.2</v>
      </c>
      <c r="W45" s="66">
        <v>10.1</v>
      </c>
      <c r="X45" s="66">
        <v>68.2</v>
      </c>
      <c r="Y45" s="66">
        <v>100</v>
      </c>
      <c r="Z45" s="66"/>
      <c r="AA45" s="66">
        <v>90.2</v>
      </c>
      <c r="AB45" s="66">
        <v>98</v>
      </c>
      <c r="AC45" s="66">
        <v>15.6</v>
      </c>
      <c r="AD45" s="66">
        <v>2.2999999999999998</v>
      </c>
      <c r="AE45" s="66">
        <v>10.5</v>
      </c>
      <c r="AF45" s="66">
        <v>2.8</v>
      </c>
      <c r="AG45" s="66">
        <v>4</v>
      </c>
      <c r="AH45" s="66">
        <v>4.7</v>
      </c>
      <c r="AI45" s="66">
        <v>4.8</v>
      </c>
      <c r="AJ45" s="66">
        <v>8</v>
      </c>
      <c r="AK45" s="66"/>
      <c r="AL45" s="66">
        <v>14.1</v>
      </c>
      <c r="AM45" s="66">
        <v>14.3</v>
      </c>
      <c r="AN45" s="66">
        <v>3.5</v>
      </c>
      <c r="AO45" s="66">
        <v>18.3</v>
      </c>
      <c r="AP45" s="66"/>
      <c r="AQ45" s="66"/>
      <c r="AR45" s="66"/>
      <c r="AS45" s="66"/>
      <c r="AT45" s="66">
        <v>1.7</v>
      </c>
      <c r="AU45" s="66"/>
      <c r="AV45" s="66"/>
      <c r="AW45" s="66">
        <v>1.8</v>
      </c>
      <c r="AX45" s="66">
        <v>9.9</v>
      </c>
      <c r="AY45" s="66">
        <v>132.69999999999999</v>
      </c>
      <c r="AZ45" s="66"/>
      <c r="BA45" s="66">
        <v>125.8</v>
      </c>
      <c r="BB45" s="66"/>
      <c r="BC45" s="66">
        <v>0.6</v>
      </c>
      <c r="BD45" s="66"/>
      <c r="BE45" s="66"/>
      <c r="BF45" s="66"/>
      <c r="BG45" s="66"/>
      <c r="BH45" s="66">
        <v>2.9</v>
      </c>
      <c r="BI45" s="66">
        <v>2.5</v>
      </c>
      <c r="BJ45" s="66">
        <v>2.4</v>
      </c>
      <c r="BK45" s="66">
        <v>2.4</v>
      </c>
      <c r="BL45" s="66"/>
      <c r="BM45" s="66">
        <v>0.5</v>
      </c>
      <c r="BN45" s="66">
        <v>20</v>
      </c>
      <c r="BO45" s="66">
        <v>7.4</v>
      </c>
      <c r="BP45" s="66"/>
      <c r="BQ45" s="66"/>
      <c r="BR45" s="67">
        <v>928.51</v>
      </c>
    </row>
    <row r="46" spans="1:70" x14ac:dyDescent="0.3">
      <c r="A46" s="1"/>
      <c r="B46" s="54" t="s">
        <v>792</v>
      </c>
      <c r="C46" s="66">
        <v>16.5</v>
      </c>
      <c r="D46" s="66">
        <v>17.3</v>
      </c>
      <c r="E46" s="66">
        <v>3.98</v>
      </c>
      <c r="F46" s="66">
        <v>11.27</v>
      </c>
      <c r="G46" s="66">
        <v>20.2</v>
      </c>
      <c r="H46" s="66">
        <v>1</v>
      </c>
      <c r="I46" s="66"/>
      <c r="J46" s="66">
        <v>9</v>
      </c>
      <c r="K46" s="66"/>
      <c r="L46" s="66">
        <v>8.8000000000000007</v>
      </c>
      <c r="M46" s="66"/>
      <c r="N46" s="66">
        <v>5.2</v>
      </c>
      <c r="O46" s="66">
        <v>6.7</v>
      </c>
      <c r="P46" s="66">
        <v>2.2000000000000002</v>
      </c>
      <c r="Q46" s="66">
        <v>2.1</v>
      </c>
      <c r="R46" s="66">
        <v>4.5999999999999996</v>
      </c>
      <c r="S46" s="66">
        <v>10</v>
      </c>
      <c r="T46" s="66">
        <v>20.3</v>
      </c>
      <c r="U46" s="66">
        <v>5.0999999999999996</v>
      </c>
      <c r="V46" s="66">
        <v>3.8</v>
      </c>
      <c r="W46" s="66">
        <v>8.4</v>
      </c>
      <c r="X46" s="66">
        <v>66</v>
      </c>
      <c r="Y46" s="66">
        <v>93.3</v>
      </c>
      <c r="Z46" s="66"/>
      <c r="AA46" s="66">
        <v>81.400000000000006</v>
      </c>
      <c r="AB46" s="66">
        <v>88.1</v>
      </c>
      <c r="AC46" s="66">
        <v>10.1</v>
      </c>
      <c r="AD46" s="66">
        <v>1.4</v>
      </c>
      <c r="AE46" s="66">
        <v>10.5</v>
      </c>
      <c r="AF46" s="66">
        <v>2.8</v>
      </c>
      <c r="AG46" s="66">
        <v>4</v>
      </c>
      <c r="AH46" s="66">
        <v>4.7</v>
      </c>
      <c r="AI46" s="66">
        <v>4.8</v>
      </c>
      <c r="AJ46" s="66">
        <v>8</v>
      </c>
      <c r="AK46" s="66"/>
      <c r="AL46" s="66">
        <v>11.4</v>
      </c>
      <c r="AM46" s="66">
        <v>13.3</v>
      </c>
      <c r="AN46" s="66">
        <v>3.5</v>
      </c>
      <c r="AO46" s="66">
        <v>18.3</v>
      </c>
      <c r="AP46" s="66"/>
      <c r="AQ46" s="66"/>
      <c r="AR46" s="66"/>
      <c r="AS46" s="66"/>
      <c r="AT46" s="66">
        <v>1.7</v>
      </c>
      <c r="AU46" s="66"/>
      <c r="AV46" s="66"/>
      <c r="AW46" s="66">
        <v>1.8</v>
      </c>
      <c r="AX46" s="66">
        <v>9.9</v>
      </c>
      <c r="AY46" s="66">
        <v>127</v>
      </c>
      <c r="AZ46" s="66"/>
      <c r="BA46" s="66">
        <v>125.2</v>
      </c>
      <c r="BB46" s="66"/>
      <c r="BC46" s="66">
        <v>0.6</v>
      </c>
      <c r="BD46" s="66"/>
      <c r="BE46" s="66"/>
      <c r="BF46" s="66"/>
      <c r="BG46" s="66"/>
      <c r="BH46" s="66">
        <v>2.9</v>
      </c>
      <c r="BI46" s="66">
        <v>2.5</v>
      </c>
      <c r="BJ46" s="66">
        <v>2.4</v>
      </c>
      <c r="BK46" s="66">
        <v>2.4</v>
      </c>
      <c r="BL46" s="66"/>
      <c r="BM46" s="66">
        <v>0.5</v>
      </c>
      <c r="BN46" s="66">
        <v>20</v>
      </c>
      <c r="BO46" s="66">
        <v>7.4</v>
      </c>
      <c r="BP46" s="66"/>
      <c r="BQ46" s="66"/>
      <c r="BR46" s="67">
        <v>882.35</v>
      </c>
    </row>
    <row r="47" spans="1:70" x14ac:dyDescent="0.3">
      <c r="A47" s="1"/>
      <c r="B47" s="56" t="s">
        <v>793</v>
      </c>
      <c r="C47" s="68">
        <v>16.5</v>
      </c>
      <c r="D47" s="68">
        <v>19.399999999999999</v>
      </c>
      <c r="E47" s="68">
        <v>4</v>
      </c>
      <c r="F47" s="68">
        <v>11.14</v>
      </c>
      <c r="G47" s="68">
        <v>20.2</v>
      </c>
      <c r="H47" s="68">
        <v>1</v>
      </c>
      <c r="I47" s="68"/>
      <c r="J47" s="68">
        <v>9</v>
      </c>
      <c r="K47" s="68"/>
      <c r="L47" s="68">
        <v>8.5</v>
      </c>
      <c r="M47" s="68"/>
      <c r="N47" s="68">
        <v>5.3</v>
      </c>
      <c r="O47" s="68">
        <v>6.7</v>
      </c>
      <c r="P47" s="68">
        <v>2.2999999999999998</v>
      </c>
      <c r="Q47" s="68">
        <v>2.1</v>
      </c>
      <c r="R47" s="68">
        <v>4.5999999999999996</v>
      </c>
      <c r="S47" s="68">
        <v>10</v>
      </c>
      <c r="T47" s="68">
        <v>20.100000000000001</v>
      </c>
      <c r="U47" s="68">
        <v>5.0999999999999996</v>
      </c>
      <c r="V47" s="68">
        <v>3.8</v>
      </c>
      <c r="W47" s="68">
        <v>7.8</v>
      </c>
      <c r="X47" s="68">
        <v>61.2</v>
      </c>
      <c r="Y47" s="68">
        <v>75</v>
      </c>
      <c r="Z47" s="68"/>
      <c r="AA47" s="68">
        <v>79.400000000000006</v>
      </c>
      <c r="AB47" s="68">
        <v>97</v>
      </c>
      <c r="AC47" s="68">
        <v>17.399999999999999</v>
      </c>
      <c r="AD47" s="68">
        <v>2.7</v>
      </c>
      <c r="AE47" s="68">
        <v>10.5</v>
      </c>
      <c r="AF47" s="68">
        <v>2.8</v>
      </c>
      <c r="AG47" s="68">
        <v>4</v>
      </c>
      <c r="AH47" s="68">
        <v>4.7</v>
      </c>
      <c r="AI47" s="68">
        <v>4.8</v>
      </c>
      <c r="AJ47" s="68">
        <v>8</v>
      </c>
      <c r="AK47" s="68"/>
      <c r="AL47" s="68">
        <v>13</v>
      </c>
      <c r="AM47" s="68">
        <v>14.1</v>
      </c>
      <c r="AN47" s="68">
        <v>3.4</v>
      </c>
      <c r="AO47" s="68">
        <v>18.3</v>
      </c>
      <c r="AP47" s="68"/>
      <c r="AQ47" s="68"/>
      <c r="AR47" s="68"/>
      <c r="AS47" s="68"/>
      <c r="AT47" s="68">
        <v>1.7</v>
      </c>
      <c r="AU47" s="68"/>
      <c r="AV47" s="68"/>
      <c r="AW47" s="68">
        <v>1.8</v>
      </c>
      <c r="AX47" s="68">
        <v>9.9</v>
      </c>
      <c r="AY47" s="68">
        <v>104.7</v>
      </c>
      <c r="AZ47" s="68"/>
      <c r="BA47" s="68">
        <v>105.8</v>
      </c>
      <c r="BB47" s="68"/>
      <c r="BC47" s="68">
        <v>0.6</v>
      </c>
      <c r="BD47" s="68"/>
      <c r="BE47" s="68"/>
      <c r="BF47" s="68"/>
      <c r="BG47" s="68"/>
      <c r="BH47" s="68">
        <v>2.9</v>
      </c>
      <c r="BI47" s="68">
        <v>2.5</v>
      </c>
      <c r="BJ47" s="68">
        <v>2.4</v>
      </c>
      <c r="BK47" s="68">
        <v>2.4</v>
      </c>
      <c r="BL47" s="68"/>
      <c r="BM47" s="68">
        <v>0.5</v>
      </c>
      <c r="BN47" s="68">
        <v>20</v>
      </c>
      <c r="BO47" s="68">
        <v>7.4</v>
      </c>
      <c r="BP47" s="68"/>
      <c r="BQ47" s="68"/>
      <c r="BR47" s="69">
        <v>836.44</v>
      </c>
    </row>
    <row r="48" spans="1:70" x14ac:dyDescent="0.3">
      <c r="A48" s="1"/>
      <c r="B48" s="50" t="s">
        <v>794</v>
      </c>
      <c r="C48" s="64">
        <v>16</v>
      </c>
      <c r="D48" s="64">
        <v>19.399999999999999</v>
      </c>
      <c r="E48" s="64">
        <v>4.08</v>
      </c>
      <c r="F48" s="64">
        <v>11.11</v>
      </c>
      <c r="G48" s="64">
        <v>20.2</v>
      </c>
      <c r="H48" s="64">
        <v>1</v>
      </c>
      <c r="I48" s="64"/>
      <c r="J48" s="64">
        <v>9.1</v>
      </c>
      <c r="K48" s="64"/>
      <c r="L48" s="64">
        <v>8.5</v>
      </c>
      <c r="M48" s="64"/>
      <c r="N48" s="64">
        <v>5.8</v>
      </c>
      <c r="O48" s="64">
        <v>6.8</v>
      </c>
      <c r="P48" s="64">
        <v>2.4</v>
      </c>
      <c r="Q48" s="64">
        <v>2.1</v>
      </c>
      <c r="R48" s="64">
        <v>4.7</v>
      </c>
      <c r="S48" s="64">
        <v>10</v>
      </c>
      <c r="T48" s="64">
        <v>19.899999999999999</v>
      </c>
      <c r="U48" s="64">
        <v>5.0999999999999996</v>
      </c>
      <c r="V48" s="64">
        <v>3.7</v>
      </c>
      <c r="W48" s="64">
        <v>6.8</v>
      </c>
      <c r="X48" s="64">
        <v>51.9</v>
      </c>
      <c r="Y48" s="64">
        <v>76.400000000000006</v>
      </c>
      <c r="Z48" s="64"/>
      <c r="AA48" s="64">
        <v>78.099999999999994</v>
      </c>
      <c r="AB48" s="64">
        <v>95.2</v>
      </c>
      <c r="AC48" s="64">
        <v>14.8</v>
      </c>
      <c r="AD48" s="64">
        <v>1.7</v>
      </c>
      <c r="AE48" s="64">
        <v>10.5</v>
      </c>
      <c r="AF48" s="64">
        <v>2.8</v>
      </c>
      <c r="AG48" s="64">
        <v>4</v>
      </c>
      <c r="AH48" s="64">
        <v>4.7</v>
      </c>
      <c r="AI48" s="64">
        <v>4.8</v>
      </c>
      <c r="AJ48" s="64">
        <v>8</v>
      </c>
      <c r="AK48" s="64"/>
      <c r="AL48" s="64">
        <v>12.3</v>
      </c>
      <c r="AM48" s="64">
        <v>13.2</v>
      </c>
      <c r="AN48" s="64">
        <v>3.5</v>
      </c>
      <c r="AO48" s="64">
        <v>18.3</v>
      </c>
      <c r="AP48" s="64"/>
      <c r="AQ48" s="64"/>
      <c r="AR48" s="64"/>
      <c r="AS48" s="64"/>
      <c r="AT48" s="64">
        <v>1.7</v>
      </c>
      <c r="AU48" s="64"/>
      <c r="AV48" s="64"/>
      <c r="AW48" s="64">
        <v>4.2</v>
      </c>
      <c r="AX48" s="64">
        <v>9.9</v>
      </c>
      <c r="AY48" s="64">
        <v>55.6</v>
      </c>
      <c r="AZ48" s="64"/>
      <c r="BA48" s="64">
        <v>91.6</v>
      </c>
      <c r="BB48" s="64"/>
      <c r="BC48" s="64">
        <v>0.6</v>
      </c>
      <c r="BD48" s="64"/>
      <c r="BE48" s="64"/>
      <c r="BF48" s="64"/>
      <c r="BG48" s="64"/>
      <c r="BH48" s="64">
        <v>2.9</v>
      </c>
      <c r="BI48" s="64">
        <v>2.5</v>
      </c>
      <c r="BJ48" s="64">
        <v>2.4</v>
      </c>
      <c r="BK48" s="64">
        <v>2.4</v>
      </c>
      <c r="BL48" s="64"/>
      <c r="BM48" s="64">
        <v>0.4</v>
      </c>
      <c r="BN48" s="64">
        <v>20</v>
      </c>
      <c r="BO48" s="64">
        <v>7.4</v>
      </c>
      <c r="BP48" s="64"/>
      <c r="BQ48" s="64"/>
      <c r="BR48" s="65">
        <v>758.49</v>
      </c>
    </row>
    <row r="49" spans="1:70" x14ac:dyDescent="0.3">
      <c r="A49" s="1"/>
      <c r="B49" s="54" t="s">
        <v>795</v>
      </c>
      <c r="C49" s="66">
        <v>16.5</v>
      </c>
      <c r="D49" s="66">
        <v>19.399999999999999</v>
      </c>
      <c r="E49" s="66">
        <v>3.78</v>
      </c>
      <c r="F49" s="66">
        <v>11.06</v>
      </c>
      <c r="G49" s="66">
        <v>20.2</v>
      </c>
      <c r="H49" s="66">
        <v>1</v>
      </c>
      <c r="I49" s="66"/>
      <c r="J49" s="66">
        <v>9</v>
      </c>
      <c r="K49" s="66"/>
      <c r="L49" s="66">
        <v>8.5</v>
      </c>
      <c r="M49" s="66"/>
      <c r="N49" s="66">
        <v>5.9</v>
      </c>
      <c r="O49" s="66">
        <v>6.8</v>
      </c>
      <c r="P49" s="66">
        <v>2.4</v>
      </c>
      <c r="Q49" s="66">
        <v>2.1</v>
      </c>
      <c r="R49" s="66">
        <v>4.7</v>
      </c>
      <c r="S49" s="66">
        <v>10</v>
      </c>
      <c r="T49" s="66">
        <v>20.100000000000001</v>
      </c>
      <c r="U49" s="66">
        <v>5.0999999999999996</v>
      </c>
      <c r="V49" s="66">
        <v>3.7</v>
      </c>
      <c r="W49" s="66">
        <v>7.8</v>
      </c>
      <c r="X49" s="66">
        <v>47.6</v>
      </c>
      <c r="Y49" s="66">
        <v>81.7</v>
      </c>
      <c r="Z49" s="66"/>
      <c r="AA49" s="66">
        <v>67.099999999999994</v>
      </c>
      <c r="AB49" s="66">
        <v>88.2</v>
      </c>
      <c r="AC49" s="66">
        <v>9.1999999999999993</v>
      </c>
      <c r="AD49" s="66">
        <v>0.3</v>
      </c>
      <c r="AE49" s="66">
        <v>10.5</v>
      </c>
      <c r="AF49" s="66">
        <v>2.8</v>
      </c>
      <c r="AG49" s="66">
        <v>3.6</v>
      </c>
      <c r="AH49" s="66">
        <v>4.2</v>
      </c>
      <c r="AI49" s="66">
        <v>4.4000000000000004</v>
      </c>
      <c r="AJ49" s="66">
        <v>8</v>
      </c>
      <c r="AK49" s="66"/>
      <c r="AL49" s="66">
        <v>9.6999999999999993</v>
      </c>
      <c r="AM49" s="66">
        <v>10.7</v>
      </c>
      <c r="AN49" s="66">
        <v>3.5</v>
      </c>
      <c r="AO49" s="66">
        <v>18.3</v>
      </c>
      <c r="AP49" s="66"/>
      <c r="AQ49" s="66"/>
      <c r="AR49" s="66"/>
      <c r="AS49" s="66"/>
      <c r="AT49" s="66">
        <v>1.7</v>
      </c>
      <c r="AU49" s="66"/>
      <c r="AV49" s="66"/>
      <c r="AW49" s="66">
        <v>4</v>
      </c>
      <c r="AX49" s="66">
        <v>10</v>
      </c>
      <c r="AY49" s="66">
        <v>74.7</v>
      </c>
      <c r="AZ49" s="66"/>
      <c r="BA49" s="66">
        <v>84.7</v>
      </c>
      <c r="BB49" s="66"/>
      <c r="BC49" s="66">
        <v>0.6</v>
      </c>
      <c r="BD49" s="66"/>
      <c r="BE49" s="66">
        <v>24.9</v>
      </c>
      <c r="BF49" s="66">
        <v>72.599999999999994</v>
      </c>
      <c r="BG49" s="66"/>
      <c r="BH49" s="66">
        <v>2.9</v>
      </c>
      <c r="BI49" s="66">
        <v>2.5</v>
      </c>
      <c r="BJ49" s="66">
        <v>2.4</v>
      </c>
      <c r="BK49" s="66">
        <v>2.4</v>
      </c>
      <c r="BL49" s="66"/>
      <c r="BM49" s="66">
        <v>0.4</v>
      </c>
      <c r="BN49" s="66">
        <v>20</v>
      </c>
      <c r="BO49" s="66">
        <v>7.4</v>
      </c>
      <c r="BP49" s="66"/>
      <c r="BQ49" s="66"/>
      <c r="BR49" s="67">
        <v>839.04</v>
      </c>
    </row>
    <row r="50" spans="1:70" x14ac:dyDescent="0.3">
      <c r="A50" s="1"/>
      <c r="B50" s="54" t="s">
        <v>796</v>
      </c>
      <c r="C50" s="66">
        <v>15.7</v>
      </c>
      <c r="D50" s="66">
        <v>19.399999999999999</v>
      </c>
      <c r="E50" s="66"/>
      <c r="F50" s="66">
        <v>11.08</v>
      </c>
      <c r="G50" s="66">
        <v>20.2</v>
      </c>
      <c r="H50" s="66">
        <v>1</v>
      </c>
      <c r="I50" s="66"/>
      <c r="J50" s="66">
        <v>9.3000000000000007</v>
      </c>
      <c r="K50" s="66"/>
      <c r="L50" s="66">
        <v>8.5</v>
      </c>
      <c r="M50" s="66"/>
      <c r="N50" s="66">
        <v>5.6</v>
      </c>
      <c r="O50" s="66">
        <v>6.8</v>
      </c>
      <c r="P50" s="66">
        <v>2.4</v>
      </c>
      <c r="Q50" s="66">
        <v>2.1</v>
      </c>
      <c r="R50" s="66">
        <v>4.7</v>
      </c>
      <c r="S50" s="66">
        <v>10</v>
      </c>
      <c r="T50" s="66">
        <v>20.399999999999999</v>
      </c>
      <c r="U50" s="66">
        <v>4.9000000000000004</v>
      </c>
      <c r="V50" s="66">
        <v>3.7</v>
      </c>
      <c r="W50" s="66">
        <v>6.7</v>
      </c>
      <c r="X50" s="66">
        <v>35.1</v>
      </c>
      <c r="Y50" s="66">
        <v>71.8</v>
      </c>
      <c r="Z50" s="66"/>
      <c r="AA50" s="66">
        <v>78.3</v>
      </c>
      <c r="AB50" s="66">
        <v>95.8</v>
      </c>
      <c r="AC50" s="66">
        <v>11.8</v>
      </c>
      <c r="AD50" s="66">
        <v>2</v>
      </c>
      <c r="AE50" s="66">
        <v>10.5</v>
      </c>
      <c r="AF50" s="66">
        <v>2.9</v>
      </c>
      <c r="AG50" s="66">
        <v>3.6</v>
      </c>
      <c r="AH50" s="66">
        <v>4</v>
      </c>
      <c r="AI50" s="66">
        <v>4.2</v>
      </c>
      <c r="AJ50" s="66">
        <v>8</v>
      </c>
      <c r="AK50" s="66"/>
      <c r="AL50" s="66">
        <v>8.6</v>
      </c>
      <c r="AM50" s="66">
        <v>11.2</v>
      </c>
      <c r="AN50" s="66">
        <v>3.5</v>
      </c>
      <c r="AO50" s="66">
        <v>18.3</v>
      </c>
      <c r="AP50" s="66"/>
      <c r="AQ50" s="66"/>
      <c r="AR50" s="66"/>
      <c r="AS50" s="66"/>
      <c r="AT50" s="66">
        <v>1.7</v>
      </c>
      <c r="AU50" s="66"/>
      <c r="AV50" s="66"/>
      <c r="AW50" s="66">
        <v>4.0999999999999996</v>
      </c>
      <c r="AX50" s="66">
        <v>9.9</v>
      </c>
      <c r="AY50" s="66">
        <v>78.599999999999994</v>
      </c>
      <c r="AZ50" s="66"/>
      <c r="BA50" s="66">
        <v>101.8</v>
      </c>
      <c r="BB50" s="66"/>
      <c r="BC50" s="66">
        <v>0.6</v>
      </c>
      <c r="BD50" s="66"/>
      <c r="BE50" s="66">
        <v>25.6</v>
      </c>
      <c r="BF50" s="66">
        <v>67.599999999999994</v>
      </c>
      <c r="BG50" s="66"/>
      <c r="BH50" s="66">
        <v>2.9</v>
      </c>
      <c r="BI50" s="66">
        <v>2.5</v>
      </c>
      <c r="BJ50" s="66">
        <v>2.4</v>
      </c>
      <c r="BK50" s="66">
        <v>2.4</v>
      </c>
      <c r="BL50" s="66"/>
      <c r="BM50" s="66">
        <v>0.4</v>
      </c>
      <c r="BN50" s="66">
        <v>20</v>
      </c>
      <c r="BO50" s="66">
        <v>7.4</v>
      </c>
      <c r="BP50" s="66"/>
      <c r="BQ50" s="66"/>
      <c r="BR50" s="67">
        <v>849.98</v>
      </c>
    </row>
    <row r="51" spans="1:70" x14ac:dyDescent="0.3">
      <c r="A51" s="1"/>
      <c r="B51" s="54" t="s">
        <v>797</v>
      </c>
      <c r="C51" s="66">
        <v>16.100000000000001</v>
      </c>
      <c r="D51" s="66">
        <v>18.3</v>
      </c>
      <c r="E51" s="66"/>
      <c r="F51" s="66">
        <v>11.06</v>
      </c>
      <c r="G51" s="66">
        <v>20.2</v>
      </c>
      <c r="H51" s="66">
        <v>1</v>
      </c>
      <c r="I51" s="66"/>
      <c r="J51" s="66">
        <v>9.6</v>
      </c>
      <c r="K51" s="66"/>
      <c r="L51" s="66">
        <v>8.5</v>
      </c>
      <c r="M51" s="66"/>
      <c r="N51" s="66">
        <v>5.6</v>
      </c>
      <c r="O51" s="66">
        <v>6.8</v>
      </c>
      <c r="P51" s="66">
        <v>2.5</v>
      </c>
      <c r="Q51" s="66">
        <v>2.1</v>
      </c>
      <c r="R51" s="66">
        <v>4.8</v>
      </c>
      <c r="S51" s="66">
        <v>10</v>
      </c>
      <c r="T51" s="66">
        <v>20.3</v>
      </c>
      <c r="U51" s="66">
        <v>4.9000000000000004</v>
      </c>
      <c r="V51" s="66">
        <v>3.8</v>
      </c>
      <c r="W51" s="66">
        <v>4.0999999999999996</v>
      </c>
      <c r="X51" s="66">
        <v>26.3</v>
      </c>
      <c r="Y51" s="66">
        <v>72.900000000000006</v>
      </c>
      <c r="Z51" s="66"/>
      <c r="AA51" s="66">
        <v>73.599999999999994</v>
      </c>
      <c r="AB51" s="66">
        <v>86.6</v>
      </c>
      <c r="AC51" s="66">
        <v>11.1</v>
      </c>
      <c r="AD51" s="66">
        <v>2</v>
      </c>
      <c r="AE51" s="66">
        <v>10.5</v>
      </c>
      <c r="AF51" s="66">
        <v>3.2</v>
      </c>
      <c r="AG51" s="66">
        <v>3.6</v>
      </c>
      <c r="AH51" s="66">
        <v>4</v>
      </c>
      <c r="AI51" s="66">
        <v>4.2</v>
      </c>
      <c r="AJ51" s="66">
        <v>8.1999999999999993</v>
      </c>
      <c r="AK51" s="66"/>
      <c r="AL51" s="66">
        <v>9.6999999999999993</v>
      </c>
      <c r="AM51" s="66">
        <v>12.2</v>
      </c>
      <c r="AN51" s="66">
        <v>3.5</v>
      </c>
      <c r="AO51" s="66">
        <v>18.3</v>
      </c>
      <c r="AP51" s="66"/>
      <c r="AQ51" s="66"/>
      <c r="AR51" s="66"/>
      <c r="AS51" s="66"/>
      <c r="AT51" s="66">
        <v>1.7</v>
      </c>
      <c r="AU51" s="66"/>
      <c r="AV51" s="66"/>
      <c r="AW51" s="66">
        <v>4</v>
      </c>
      <c r="AX51" s="66">
        <v>9.9</v>
      </c>
      <c r="AY51" s="66">
        <v>82.3</v>
      </c>
      <c r="AZ51" s="66"/>
      <c r="BA51" s="66">
        <v>94.8</v>
      </c>
      <c r="BB51" s="66"/>
      <c r="BC51" s="66">
        <v>0.6</v>
      </c>
      <c r="BD51" s="66"/>
      <c r="BE51" s="66">
        <v>25.4</v>
      </c>
      <c r="BF51" s="66">
        <v>68.599999999999994</v>
      </c>
      <c r="BG51" s="66"/>
      <c r="BH51" s="66">
        <v>2.9</v>
      </c>
      <c r="BI51" s="66">
        <v>2.5</v>
      </c>
      <c r="BJ51" s="66">
        <v>2.4</v>
      </c>
      <c r="BK51" s="66">
        <v>2.4</v>
      </c>
      <c r="BL51" s="66"/>
      <c r="BM51" s="66">
        <v>0.3</v>
      </c>
      <c r="BN51" s="66">
        <v>20</v>
      </c>
      <c r="BO51" s="66">
        <v>7.4</v>
      </c>
      <c r="BP51" s="66"/>
      <c r="BQ51" s="66"/>
      <c r="BR51" s="67">
        <v>824.76</v>
      </c>
    </row>
    <row r="52" spans="1:70" x14ac:dyDescent="0.3">
      <c r="A52" s="1"/>
      <c r="B52" s="54" t="s">
        <v>798</v>
      </c>
      <c r="C52" s="66">
        <v>15.8</v>
      </c>
      <c r="D52" s="66">
        <v>17.899999999999999</v>
      </c>
      <c r="E52" s="66"/>
      <c r="F52" s="66">
        <v>11.09</v>
      </c>
      <c r="G52" s="66">
        <v>20.2</v>
      </c>
      <c r="H52" s="66">
        <v>1</v>
      </c>
      <c r="I52" s="66"/>
      <c r="J52" s="66">
        <v>9.3000000000000007</v>
      </c>
      <c r="K52" s="66"/>
      <c r="L52" s="66">
        <v>8.5</v>
      </c>
      <c r="M52" s="66"/>
      <c r="N52" s="66">
        <v>5.6</v>
      </c>
      <c r="O52" s="66">
        <v>6.7</v>
      </c>
      <c r="P52" s="66">
        <v>2.5</v>
      </c>
      <c r="Q52" s="66">
        <v>2.1</v>
      </c>
      <c r="R52" s="66">
        <v>4.8</v>
      </c>
      <c r="S52" s="66">
        <v>10</v>
      </c>
      <c r="T52" s="66">
        <v>20.399999999999999</v>
      </c>
      <c r="U52" s="66">
        <v>4.9000000000000004</v>
      </c>
      <c r="V52" s="66">
        <v>3.7</v>
      </c>
      <c r="W52" s="66">
        <v>4.8</v>
      </c>
      <c r="X52" s="66">
        <v>30.9</v>
      </c>
      <c r="Y52" s="66">
        <v>76.5</v>
      </c>
      <c r="Z52" s="66"/>
      <c r="AA52" s="66">
        <v>78.400000000000006</v>
      </c>
      <c r="AB52" s="66">
        <v>92.1</v>
      </c>
      <c r="AC52" s="66">
        <v>11.5</v>
      </c>
      <c r="AD52" s="66">
        <v>0.7</v>
      </c>
      <c r="AE52" s="66">
        <v>10.5</v>
      </c>
      <c r="AF52" s="66">
        <v>3.2</v>
      </c>
      <c r="AG52" s="66">
        <v>4</v>
      </c>
      <c r="AH52" s="66">
        <v>4</v>
      </c>
      <c r="AI52" s="66">
        <v>4.2</v>
      </c>
      <c r="AJ52" s="66">
        <v>8.1999999999999993</v>
      </c>
      <c r="AK52" s="66"/>
      <c r="AL52" s="66">
        <v>8</v>
      </c>
      <c r="AM52" s="66">
        <v>11</v>
      </c>
      <c r="AN52" s="66">
        <v>3.4</v>
      </c>
      <c r="AO52" s="66">
        <v>18.3</v>
      </c>
      <c r="AP52" s="66"/>
      <c r="AQ52" s="66"/>
      <c r="AR52" s="66"/>
      <c r="AS52" s="66"/>
      <c r="AT52" s="66">
        <v>1.7</v>
      </c>
      <c r="AU52" s="66"/>
      <c r="AV52" s="66"/>
      <c r="AW52" s="66">
        <v>4.0999999999999996</v>
      </c>
      <c r="AX52" s="66">
        <v>10</v>
      </c>
      <c r="AY52" s="66">
        <v>69.2</v>
      </c>
      <c r="AZ52" s="66"/>
      <c r="BA52" s="66">
        <v>81.7</v>
      </c>
      <c r="BB52" s="66"/>
      <c r="BC52" s="66">
        <v>0.6</v>
      </c>
      <c r="BD52" s="66"/>
      <c r="BE52" s="66">
        <v>25.1</v>
      </c>
      <c r="BF52" s="66">
        <v>68</v>
      </c>
      <c r="BG52" s="66"/>
      <c r="BH52" s="66">
        <v>2.9</v>
      </c>
      <c r="BI52" s="66">
        <v>2.5</v>
      </c>
      <c r="BJ52" s="66">
        <v>2.4</v>
      </c>
      <c r="BK52" s="66">
        <v>2.4</v>
      </c>
      <c r="BL52" s="66"/>
      <c r="BM52" s="66">
        <v>0.3</v>
      </c>
      <c r="BN52" s="66">
        <v>20</v>
      </c>
      <c r="BO52" s="66">
        <v>7.4</v>
      </c>
      <c r="BP52" s="66"/>
      <c r="BQ52" s="66"/>
      <c r="BR52" s="67">
        <v>812.49</v>
      </c>
    </row>
    <row r="53" spans="1:70" x14ac:dyDescent="0.3">
      <c r="A53" s="1"/>
      <c r="B53" s="54" t="s">
        <v>799</v>
      </c>
      <c r="C53" s="66">
        <v>15.2</v>
      </c>
      <c r="D53" s="66">
        <v>18.2</v>
      </c>
      <c r="E53" s="66"/>
      <c r="F53" s="66">
        <v>11.1</v>
      </c>
      <c r="G53" s="66">
        <v>20.2</v>
      </c>
      <c r="H53" s="66">
        <v>1</v>
      </c>
      <c r="I53" s="66"/>
      <c r="J53" s="66">
        <v>9</v>
      </c>
      <c r="K53" s="66"/>
      <c r="L53" s="66">
        <v>8.5</v>
      </c>
      <c r="M53" s="66"/>
      <c r="N53" s="66">
        <v>5.5</v>
      </c>
      <c r="O53" s="66">
        <v>7.3</v>
      </c>
      <c r="P53" s="66">
        <v>2.8</v>
      </c>
      <c r="Q53" s="66">
        <v>2.1</v>
      </c>
      <c r="R53" s="66">
        <v>4.7</v>
      </c>
      <c r="S53" s="66">
        <v>10</v>
      </c>
      <c r="T53" s="66">
        <v>20.100000000000001</v>
      </c>
      <c r="U53" s="66">
        <v>4.9000000000000004</v>
      </c>
      <c r="V53" s="66">
        <v>3.7</v>
      </c>
      <c r="W53" s="66">
        <v>8.5</v>
      </c>
      <c r="X53" s="66">
        <v>28.7</v>
      </c>
      <c r="Y53" s="66">
        <v>65.900000000000006</v>
      </c>
      <c r="Z53" s="66"/>
      <c r="AA53" s="66">
        <v>71.099999999999994</v>
      </c>
      <c r="AB53" s="66">
        <v>91.2</v>
      </c>
      <c r="AC53" s="66">
        <v>7</v>
      </c>
      <c r="AD53" s="66">
        <v>0.8</v>
      </c>
      <c r="AE53" s="66">
        <v>10.5</v>
      </c>
      <c r="AF53" s="66">
        <v>3.2</v>
      </c>
      <c r="AG53" s="66">
        <v>3.8</v>
      </c>
      <c r="AH53" s="66">
        <v>4.2</v>
      </c>
      <c r="AI53" s="66">
        <v>4.4000000000000004</v>
      </c>
      <c r="AJ53" s="66">
        <v>8.1999999999999993</v>
      </c>
      <c r="AK53" s="66"/>
      <c r="AL53" s="66">
        <v>8</v>
      </c>
      <c r="AM53" s="66">
        <v>11.4</v>
      </c>
      <c r="AN53" s="66">
        <v>3.5</v>
      </c>
      <c r="AO53" s="66">
        <v>18.3</v>
      </c>
      <c r="AP53" s="66"/>
      <c r="AQ53" s="66"/>
      <c r="AR53" s="66"/>
      <c r="AS53" s="66"/>
      <c r="AT53" s="66">
        <v>1.7</v>
      </c>
      <c r="AU53" s="66"/>
      <c r="AV53" s="66"/>
      <c r="AW53" s="66">
        <v>3.1</v>
      </c>
      <c r="AX53" s="66"/>
      <c r="AY53" s="66">
        <v>94.7</v>
      </c>
      <c r="AZ53" s="66"/>
      <c r="BA53" s="66">
        <v>95.8</v>
      </c>
      <c r="BB53" s="66"/>
      <c r="BC53" s="66">
        <v>0.6</v>
      </c>
      <c r="BD53" s="66"/>
      <c r="BE53" s="66">
        <v>24.8</v>
      </c>
      <c r="BF53" s="66">
        <v>67.599999999999994</v>
      </c>
      <c r="BG53" s="66"/>
      <c r="BH53" s="66">
        <v>2.9</v>
      </c>
      <c r="BI53" s="66">
        <v>2.5</v>
      </c>
      <c r="BJ53" s="66">
        <v>2.4</v>
      </c>
      <c r="BK53" s="66">
        <v>2.4</v>
      </c>
      <c r="BL53" s="66"/>
      <c r="BM53" s="66">
        <v>0.3</v>
      </c>
      <c r="BN53" s="66">
        <v>20</v>
      </c>
      <c r="BO53" s="66">
        <v>7.4</v>
      </c>
      <c r="BP53" s="66"/>
      <c r="BQ53" s="66"/>
      <c r="BR53" s="67">
        <v>819.2</v>
      </c>
    </row>
    <row r="54" spans="1:70" x14ac:dyDescent="0.3">
      <c r="A54" s="1"/>
      <c r="B54" s="54" t="s">
        <v>800</v>
      </c>
      <c r="C54" s="66">
        <v>15.4</v>
      </c>
      <c r="D54" s="66">
        <v>18.5</v>
      </c>
      <c r="E54" s="66"/>
      <c r="F54" s="66">
        <v>10.64</v>
      </c>
      <c r="G54" s="66">
        <v>20.2</v>
      </c>
      <c r="H54" s="66">
        <v>1</v>
      </c>
      <c r="I54" s="66"/>
      <c r="J54" s="66">
        <v>9.1999999999999993</v>
      </c>
      <c r="K54" s="66"/>
      <c r="L54" s="66">
        <v>8.4</v>
      </c>
      <c r="M54" s="66"/>
      <c r="N54" s="66">
        <v>5.6</v>
      </c>
      <c r="O54" s="66">
        <v>7.2</v>
      </c>
      <c r="P54" s="66">
        <v>2.8</v>
      </c>
      <c r="Q54" s="66">
        <v>2.1</v>
      </c>
      <c r="R54" s="66">
        <v>4.8</v>
      </c>
      <c r="S54" s="66">
        <v>10</v>
      </c>
      <c r="T54" s="66">
        <v>20.2</v>
      </c>
      <c r="U54" s="66">
        <v>4.9000000000000004</v>
      </c>
      <c r="V54" s="66">
        <v>3.7</v>
      </c>
      <c r="W54" s="66">
        <v>7.6</v>
      </c>
      <c r="X54" s="66">
        <v>28.9</v>
      </c>
      <c r="Y54" s="66">
        <v>55.7</v>
      </c>
      <c r="Z54" s="66"/>
      <c r="AA54" s="66">
        <v>80.400000000000006</v>
      </c>
      <c r="AB54" s="66">
        <v>92.8</v>
      </c>
      <c r="AC54" s="66">
        <v>11.2</v>
      </c>
      <c r="AD54" s="66">
        <v>1.5</v>
      </c>
      <c r="AE54" s="66">
        <v>10.5</v>
      </c>
      <c r="AF54" s="66">
        <v>3.3</v>
      </c>
      <c r="AG54" s="66">
        <v>3.8</v>
      </c>
      <c r="AH54" s="66">
        <v>4.4000000000000004</v>
      </c>
      <c r="AI54" s="66">
        <v>4.5999999999999996</v>
      </c>
      <c r="AJ54" s="66">
        <v>8.1</v>
      </c>
      <c r="AK54" s="66"/>
      <c r="AL54" s="66">
        <v>7.3</v>
      </c>
      <c r="AM54" s="66">
        <v>10.1</v>
      </c>
      <c r="AN54" s="66">
        <v>3.5</v>
      </c>
      <c r="AO54" s="66">
        <v>18.3</v>
      </c>
      <c r="AP54" s="66"/>
      <c r="AQ54" s="66"/>
      <c r="AR54" s="66"/>
      <c r="AS54" s="66"/>
      <c r="AT54" s="66">
        <v>1.7</v>
      </c>
      <c r="AU54" s="66"/>
      <c r="AV54" s="66"/>
      <c r="AW54" s="66"/>
      <c r="AX54" s="66"/>
      <c r="AY54" s="66">
        <v>80.7</v>
      </c>
      <c r="AZ54" s="66"/>
      <c r="BA54" s="66">
        <v>90.8</v>
      </c>
      <c r="BB54" s="66"/>
      <c r="BC54" s="66">
        <v>0.6</v>
      </c>
      <c r="BD54" s="66"/>
      <c r="BE54" s="66">
        <v>24.5</v>
      </c>
      <c r="BF54" s="66">
        <v>66.8</v>
      </c>
      <c r="BG54" s="66"/>
      <c r="BH54" s="66">
        <v>2.9</v>
      </c>
      <c r="BI54" s="66">
        <v>2.5</v>
      </c>
      <c r="BJ54" s="66">
        <v>2.4</v>
      </c>
      <c r="BK54" s="66">
        <v>2.4</v>
      </c>
      <c r="BL54" s="66"/>
      <c r="BM54" s="66">
        <v>0.3</v>
      </c>
      <c r="BN54" s="66">
        <v>20</v>
      </c>
      <c r="BO54" s="66">
        <v>7.4</v>
      </c>
      <c r="BP54" s="66"/>
      <c r="BQ54" s="66"/>
      <c r="BR54" s="67">
        <v>799.64</v>
      </c>
    </row>
    <row r="55" spans="1:70" x14ac:dyDescent="0.3">
      <c r="A55" s="1"/>
      <c r="B55" s="56" t="s">
        <v>1019</v>
      </c>
      <c r="C55" s="68">
        <v>15.5</v>
      </c>
      <c r="D55" s="68">
        <v>19</v>
      </c>
      <c r="E55" s="68"/>
      <c r="F55" s="68">
        <v>11.11</v>
      </c>
      <c r="G55" s="68">
        <v>20.2</v>
      </c>
      <c r="H55" s="68">
        <v>1</v>
      </c>
      <c r="I55" s="68"/>
      <c r="J55" s="68">
        <v>9.1999999999999993</v>
      </c>
      <c r="K55" s="68"/>
      <c r="L55" s="68">
        <v>8.4</v>
      </c>
      <c r="M55" s="68"/>
      <c r="N55" s="68">
        <v>5.7</v>
      </c>
      <c r="O55" s="68">
        <v>7.8</v>
      </c>
      <c r="P55" s="68">
        <v>2.7</v>
      </c>
      <c r="Q55" s="68">
        <v>2.1</v>
      </c>
      <c r="R55" s="68">
        <v>4.7</v>
      </c>
      <c r="S55" s="68">
        <v>10</v>
      </c>
      <c r="T55" s="68">
        <v>20.8</v>
      </c>
      <c r="U55" s="68">
        <v>4.9000000000000004</v>
      </c>
      <c r="V55" s="68">
        <v>3.7</v>
      </c>
      <c r="W55" s="68">
        <v>6.5</v>
      </c>
      <c r="X55" s="68">
        <v>33.5</v>
      </c>
      <c r="Y55" s="68">
        <v>51.9</v>
      </c>
      <c r="Z55" s="68"/>
      <c r="AA55" s="68">
        <v>73</v>
      </c>
      <c r="AB55" s="68">
        <v>89.4</v>
      </c>
      <c r="AC55" s="68">
        <v>6.9</v>
      </c>
      <c r="AD55" s="68">
        <v>1.3</v>
      </c>
      <c r="AE55" s="68">
        <v>10.5</v>
      </c>
      <c r="AF55" s="68">
        <v>3.3</v>
      </c>
      <c r="AG55" s="68">
        <v>3.8</v>
      </c>
      <c r="AH55" s="68">
        <v>4.2</v>
      </c>
      <c r="AI55" s="68">
        <v>4.4000000000000004</v>
      </c>
      <c r="AJ55" s="68">
        <v>8.1</v>
      </c>
      <c r="AK55" s="68"/>
      <c r="AL55" s="68">
        <v>6.5</v>
      </c>
      <c r="AM55" s="68">
        <v>9.9</v>
      </c>
      <c r="AN55" s="68">
        <v>3.4</v>
      </c>
      <c r="AO55" s="68">
        <v>18.3</v>
      </c>
      <c r="AP55" s="68"/>
      <c r="AQ55" s="68"/>
      <c r="AR55" s="68"/>
      <c r="AS55" s="68"/>
      <c r="AT55" s="68">
        <v>1.7</v>
      </c>
      <c r="AU55" s="68"/>
      <c r="AV55" s="68"/>
      <c r="AW55" s="68"/>
      <c r="AX55" s="68"/>
      <c r="AY55" s="68">
        <v>61</v>
      </c>
      <c r="AZ55" s="68"/>
      <c r="BA55" s="68">
        <v>77.599999999999994</v>
      </c>
      <c r="BB55" s="68"/>
      <c r="BC55" s="68">
        <v>0.6</v>
      </c>
      <c r="BD55" s="68"/>
      <c r="BE55" s="68">
        <v>24.1</v>
      </c>
      <c r="BF55" s="68">
        <v>65.8</v>
      </c>
      <c r="BG55" s="68"/>
      <c r="BH55" s="68">
        <v>2.9</v>
      </c>
      <c r="BI55" s="68">
        <v>2.5</v>
      </c>
      <c r="BJ55" s="68">
        <v>2.4</v>
      </c>
      <c r="BK55" s="68">
        <v>2.4</v>
      </c>
      <c r="BL55" s="68"/>
      <c r="BM55" s="68">
        <v>0.3</v>
      </c>
      <c r="BN55" s="68">
        <v>20</v>
      </c>
      <c r="BO55" s="68">
        <v>7.4</v>
      </c>
      <c r="BP55" s="68"/>
      <c r="BQ55" s="68"/>
      <c r="BR55" s="69">
        <v>750.41</v>
      </c>
    </row>
    <row r="56" spans="1:70" ht="15.6" x14ac:dyDescent="0.3">
      <c r="A56" s="1"/>
      <c r="B56" s="70" t="s">
        <v>1020</v>
      </c>
      <c r="C56" s="71">
        <v>387.05</v>
      </c>
      <c r="D56" s="71">
        <v>456.4</v>
      </c>
      <c r="E56" s="71">
        <v>93.905000000000001</v>
      </c>
      <c r="F56" s="71">
        <v>265.72500000000002</v>
      </c>
      <c r="G56" s="71">
        <v>306.3</v>
      </c>
      <c r="H56" s="71">
        <v>25.85</v>
      </c>
      <c r="I56" s="71">
        <v>0</v>
      </c>
      <c r="J56" s="71">
        <v>205.35</v>
      </c>
      <c r="K56" s="71">
        <v>8.6999999999999993</v>
      </c>
      <c r="L56" s="71">
        <v>222.15</v>
      </c>
      <c r="M56" s="71">
        <v>0</v>
      </c>
      <c r="N56" s="71">
        <v>127.75</v>
      </c>
      <c r="O56" s="71">
        <v>178.45</v>
      </c>
      <c r="P56" s="71">
        <v>68</v>
      </c>
      <c r="Q56" s="71">
        <v>51.1</v>
      </c>
      <c r="R56" s="71">
        <v>109.65</v>
      </c>
      <c r="S56" s="71">
        <v>239.9</v>
      </c>
      <c r="T56" s="71">
        <v>258.2</v>
      </c>
      <c r="U56" s="71">
        <v>150</v>
      </c>
      <c r="V56" s="71">
        <v>82.9</v>
      </c>
      <c r="W56" s="71">
        <v>289.89999999999998</v>
      </c>
      <c r="X56" s="71">
        <v>930.5</v>
      </c>
      <c r="Y56" s="71">
        <v>2028.25</v>
      </c>
      <c r="Z56" s="71">
        <v>328.55</v>
      </c>
      <c r="AA56" s="71">
        <v>2283.3000000000002</v>
      </c>
      <c r="AB56" s="71">
        <v>2154.6</v>
      </c>
      <c r="AC56" s="71">
        <v>358.9</v>
      </c>
      <c r="AD56" s="71">
        <v>209.6</v>
      </c>
      <c r="AE56" s="71">
        <v>252</v>
      </c>
      <c r="AF56" s="71">
        <v>78.25</v>
      </c>
      <c r="AG56" s="71">
        <v>102.65</v>
      </c>
      <c r="AH56" s="71">
        <v>114.7</v>
      </c>
      <c r="AI56" s="71">
        <v>119.3</v>
      </c>
      <c r="AJ56" s="71">
        <v>188.6</v>
      </c>
      <c r="AK56" s="71">
        <v>738.8</v>
      </c>
      <c r="AL56" s="71">
        <v>303.7</v>
      </c>
      <c r="AM56" s="71">
        <v>309.45</v>
      </c>
      <c r="AN56" s="71">
        <v>83.85</v>
      </c>
      <c r="AO56" s="71">
        <v>439.2</v>
      </c>
      <c r="AP56" s="71">
        <v>0</v>
      </c>
      <c r="AQ56" s="71">
        <v>2489.65</v>
      </c>
      <c r="AR56" s="71">
        <v>1927.7</v>
      </c>
      <c r="AS56" s="71">
        <v>2.6</v>
      </c>
      <c r="AT56" s="71">
        <v>37.049999999999997</v>
      </c>
      <c r="AU56" s="71">
        <v>136.35</v>
      </c>
      <c r="AV56" s="71">
        <v>132.19999999999999</v>
      </c>
      <c r="AW56" s="71">
        <v>50.3</v>
      </c>
      <c r="AX56" s="71">
        <v>173.5</v>
      </c>
      <c r="AY56" s="71">
        <v>2795.05</v>
      </c>
      <c r="AZ56" s="71">
        <v>1349.15</v>
      </c>
      <c r="BA56" s="71">
        <v>2495.3000000000002</v>
      </c>
      <c r="BB56" s="71">
        <v>989.35</v>
      </c>
      <c r="BC56" s="71">
        <v>14.4</v>
      </c>
      <c r="BD56" s="71">
        <v>160</v>
      </c>
      <c r="BE56" s="71">
        <v>146.75</v>
      </c>
      <c r="BF56" s="71">
        <v>416.25</v>
      </c>
      <c r="BG56" s="71">
        <v>0</v>
      </c>
      <c r="BH56" s="71">
        <v>69.599999999999994</v>
      </c>
      <c r="BI56" s="71">
        <v>59.8</v>
      </c>
      <c r="BJ56" s="71">
        <v>57.6</v>
      </c>
      <c r="BK56" s="71">
        <v>57.6</v>
      </c>
      <c r="BL56" s="71">
        <v>136.44999999999999</v>
      </c>
      <c r="BM56" s="71">
        <v>8.3000000000000007</v>
      </c>
      <c r="BN56" s="71">
        <v>479.9</v>
      </c>
      <c r="BO56" s="71">
        <v>177.65</v>
      </c>
      <c r="BP56" s="71">
        <v>144</v>
      </c>
      <c r="BQ56" s="71">
        <v>0</v>
      </c>
      <c r="BR56" s="71">
        <v>29057.98</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539</v>
      </c>
      <c r="M70" s="1">
        <v>1653.03</v>
      </c>
      <c r="N70" s="1">
        <v>5.6887299117144421</v>
      </c>
      <c r="O70" s="1" t="s">
        <v>1021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538</v>
      </c>
      <c r="M71" s="1">
        <v>4139.8999999999996</v>
      </c>
      <c r="N71" s="1">
        <v>14.247033000917476</v>
      </c>
      <c r="O71" s="1" t="s">
        <v>1022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540</v>
      </c>
      <c r="M72" s="1">
        <v>8543.5</v>
      </c>
      <c r="N72" s="1">
        <v>29.401561980564374</v>
      </c>
      <c r="O72" s="1" t="s">
        <v>1023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541</v>
      </c>
      <c r="M73" s="1">
        <v>14721.55</v>
      </c>
      <c r="N73" s="1">
        <v>50.662675106803704</v>
      </c>
      <c r="O73" s="1" t="s">
        <v>1024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1025</v>
      </c>
      <c r="C5" s="210"/>
      <c r="D5" s="210"/>
      <c r="E5" s="210"/>
      <c r="F5" s="210"/>
      <c r="G5" s="210"/>
      <c r="H5" s="210"/>
      <c r="I5" s="210"/>
    </row>
    <row r="6" spans="1:9" ht="43.95" customHeight="1" x14ac:dyDescent="0.3">
      <c r="A6" s="1"/>
      <c r="B6" s="209" t="s">
        <v>532</v>
      </c>
      <c r="C6" s="209" t="s">
        <v>584</v>
      </c>
      <c r="D6" s="209" t="s">
        <v>585</v>
      </c>
      <c r="E6" s="209" t="s">
        <v>586</v>
      </c>
      <c r="F6" s="209" t="s">
        <v>587</v>
      </c>
      <c r="G6" s="209" t="s">
        <v>582</v>
      </c>
      <c r="H6" s="209" t="s">
        <v>583</v>
      </c>
      <c r="I6" s="63" t="s">
        <v>1026</v>
      </c>
    </row>
    <row r="7" spans="1:9" x14ac:dyDescent="0.3">
      <c r="A7" s="1"/>
      <c r="B7" s="209"/>
      <c r="C7" s="63" t="s">
        <v>976</v>
      </c>
      <c r="D7" s="63" t="s">
        <v>977</v>
      </c>
      <c r="E7" s="63" t="s">
        <v>978</v>
      </c>
      <c r="F7" s="63" t="s">
        <v>979</v>
      </c>
      <c r="G7" s="63" t="s">
        <v>982</v>
      </c>
      <c r="H7" s="63" t="s">
        <v>1027</v>
      </c>
      <c r="I7" s="63" t="s">
        <v>745</v>
      </c>
    </row>
    <row r="8" spans="1:9" x14ac:dyDescent="0.3">
      <c r="A8" s="1"/>
      <c r="B8" s="50" t="s">
        <v>1000</v>
      </c>
      <c r="C8" s="64">
        <v>16.5</v>
      </c>
      <c r="D8" s="64">
        <v>19.399999999999999</v>
      </c>
      <c r="E8" s="64">
        <v>6.97</v>
      </c>
      <c r="F8" s="64">
        <v>11.04</v>
      </c>
      <c r="G8" s="64">
        <v>9.1999999999999993</v>
      </c>
      <c r="H8" s="64">
        <v>61.1</v>
      </c>
      <c r="I8" s="65">
        <v>124.21</v>
      </c>
    </row>
    <row r="9" spans="1:9" x14ac:dyDescent="0.3">
      <c r="A9" s="1"/>
      <c r="B9" s="54" t="s">
        <v>1001</v>
      </c>
      <c r="C9" s="66">
        <v>16</v>
      </c>
      <c r="D9" s="66">
        <v>19.399999999999999</v>
      </c>
      <c r="E9" s="66">
        <v>6.88</v>
      </c>
      <c r="F9" s="66">
        <v>11.07</v>
      </c>
      <c r="G9" s="66">
        <v>9.4</v>
      </c>
      <c r="H9" s="66">
        <v>61.1</v>
      </c>
      <c r="I9" s="67">
        <v>123.85</v>
      </c>
    </row>
    <row r="10" spans="1:9" x14ac:dyDescent="0.3">
      <c r="A10" s="1"/>
      <c r="B10" s="54" t="s">
        <v>1002</v>
      </c>
      <c r="C10" s="66">
        <v>16.100000000000001</v>
      </c>
      <c r="D10" s="66">
        <v>19.399999999999999</v>
      </c>
      <c r="E10" s="66">
        <v>6.41</v>
      </c>
      <c r="F10" s="66">
        <v>11.04</v>
      </c>
      <c r="G10" s="66">
        <v>9.1999999999999993</v>
      </c>
      <c r="H10" s="66">
        <v>61.6</v>
      </c>
      <c r="I10" s="67">
        <v>123.75</v>
      </c>
    </row>
    <row r="11" spans="1:9" x14ac:dyDescent="0.3">
      <c r="A11" s="1"/>
      <c r="B11" s="54" t="s">
        <v>1003</v>
      </c>
      <c r="C11" s="66">
        <v>15.4</v>
      </c>
      <c r="D11" s="66">
        <v>19.399999999999999</v>
      </c>
      <c r="E11" s="66">
        <v>4.2300000000000004</v>
      </c>
      <c r="F11" s="66">
        <v>11.05</v>
      </c>
      <c r="G11" s="66">
        <v>9.3000000000000007</v>
      </c>
      <c r="H11" s="66">
        <v>61.2</v>
      </c>
      <c r="I11" s="67">
        <v>120.58</v>
      </c>
    </row>
    <row r="12" spans="1:9" x14ac:dyDescent="0.3">
      <c r="A12" s="1"/>
      <c r="B12" s="54" t="s">
        <v>1004</v>
      </c>
      <c r="C12" s="66">
        <v>16.100000000000001</v>
      </c>
      <c r="D12" s="66">
        <v>19.399999999999999</v>
      </c>
      <c r="E12" s="66">
        <v>3.78</v>
      </c>
      <c r="F12" s="66">
        <v>11.04</v>
      </c>
      <c r="G12" s="66">
        <v>9.5</v>
      </c>
      <c r="H12" s="66">
        <v>62.1</v>
      </c>
      <c r="I12" s="67">
        <v>121.92</v>
      </c>
    </row>
    <row r="13" spans="1:9" x14ac:dyDescent="0.3">
      <c r="A13" s="1"/>
      <c r="B13" s="54" t="s">
        <v>1005</v>
      </c>
      <c r="C13" s="66">
        <v>16.2</v>
      </c>
      <c r="D13" s="66">
        <v>19.399999999999999</v>
      </c>
      <c r="E13" s="66">
        <v>3.94</v>
      </c>
      <c r="F13" s="66">
        <v>11.06</v>
      </c>
      <c r="G13" s="66">
        <v>9.5</v>
      </c>
      <c r="H13" s="66">
        <v>61.9</v>
      </c>
      <c r="I13" s="67">
        <v>122</v>
      </c>
    </row>
    <row r="14" spans="1:9" x14ac:dyDescent="0.3">
      <c r="A14" s="1"/>
      <c r="B14" s="54" t="s">
        <v>1006</v>
      </c>
      <c r="C14" s="66">
        <v>16.3</v>
      </c>
      <c r="D14" s="66">
        <v>19.399999999999999</v>
      </c>
      <c r="E14" s="66">
        <v>4.1500000000000004</v>
      </c>
      <c r="F14" s="66">
        <v>11.05</v>
      </c>
      <c r="G14" s="66">
        <v>9.3000000000000007</v>
      </c>
      <c r="H14" s="66">
        <v>61.5</v>
      </c>
      <c r="I14" s="67">
        <v>121.7</v>
      </c>
    </row>
    <row r="15" spans="1:9" x14ac:dyDescent="0.3">
      <c r="A15" s="1"/>
      <c r="B15" s="56" t="s">
        <v>1007</v>
      </c>
      <c r="C15" s="68">
        <v>16.5</v>
      </c>
      <c r="D15" s="68">
        <v>19.399999999999999</v>
      </c>
      <c r="E15" s="68">
        <v>3.83</v>
      </c>
      <c r="F15" s="68">
        <v>11.07</v>
      </c>
      <c r="G15" s="68">
        <v>9.3000000000000007</v>
      </c>
      <c r="H15" s="68">
        <v>61.1</v>
      </c>
      <c r="I15" s="69">
        <v>121.2</v>
      </c>
    </row>
    <row r="16" spans="1:9" x14ac:dyDescent="0.3">
      <c r="A16" s="1"/>
      <c r="B16" s="50" t="s">
        <v>1008</v>
      </c>
      <c r="C16" s="64">
        <v>16</v>
      </c>
      <c r="D16" s="64">
        <v>19.399999999999999</v>
      </c>
      <c r="E16" s="64">
        <v>4.12</v>
      </c>
      <c r="F16" s="64">
        <v>11.06</v>
      </c>
      <c r="G16" s="64">
        <v>8.6999999999999993</v>
      </c>
      <c r="H16" s="64">
        <v>61.5</v>
      </c>
      <c r="I16" s="65">
        <v>120.78</v>
      </c>
    </row>
    <row r="17" spans="1:9" x14ac:dyDescent="0.3">
      <c r="A17" s="1"/>
      <c r="B17" s="54" t="s">
        <v>1009</v>
      </c>
      <c r="C17" s="66">
        <v>16.399999999999999</v>
      </c>
      <c r="D17" s="66">
        <v>19.399999999999999</v>
      </c>
      <c r="E17" s="66">
        <v>4.13</v>
      </c>
      <c r="F17" s="66">
        <v>11.02</v>
      </c>
      <c r="G17" s="66">
        <v>9.1999999999999993</v>
      </c>
      <c r="H17" s="66">
        <v>61.9</v>
      </c>
      <c r="I17" s="67">
        <v>122.05</v>
      </c>
    </row>
    <row r="18" spans="1:9" x14ac:dyDescent="0.3">
      <c r="A18" s="1"/>
      <c r="B18" s="54" t="s">
        <v>1010</v>
      </c>
      <c r="C18" s="66">
        <v>16.600000000000001</v>
      </c>
      <c r="D18" s="66">
        <v>19.5</v>
      </c>
      <c r="E18" s="66">
        <v>4.01</v>
      </c>
      <c r="F18" s="66">
        <v>11.08</v>
      </c>
      <c r="G18" s="66">
        <v>9.5</v>
      </c>
      <c r="H18" s="66">
        <v>60.9</v>
      </c>
      <c r="I18" s="67">
        <v>121.59</v>
      </c>
    </row>
    <row r="19" spans="1:9" x14ac:dyDescent="0.3">
      <c r="A19" s="1"/>
      <c r="B19" s="54" t="s">
        <v>1011</v>
      </c>
      <c r="C19" s="66">
        <v>16.7</v>
      </c>
      <c r="D19" s="66">
        <v>16.5</v>
      </c>
      <c r="E19" s="66">
        <v>4.2699999999999996</v>
      </c>
      <c r="F19" s="66">
        <v>11.06</v>
      </c>
      <c r="G19" s="66">
        <v>8.6</v>
      </c>
      <c r="H19" s="66">
        <v>61</v>
      </c>
      <c r="I19" s="67">
        <v>118.13</v>
      </c>
    </row>
    <row r="20" spans="1:9" x14ac:dyDescent="0.3">
      <c r="A20" s="1"/>
      <c r="B20" s="54" t="s">
        <v>1012</v>
      </c>
      <c r="C20" s="66">
        <v>16.3</v>
      </c>
      <c r="D20" s="66">
        <v>19.399999999999999</v>
      </c>
      <c r="E20" s="66">
        <v>3.75</v>
      </c>
      <c r="F20" s="66">
        <v>11.04</v>
      </c>
      <c r="G20" s="66">
        <v>8.6999999999999993</v>
      </c>
      <c r="H20" s="66">
        <v>60.9</v>
      </c>
      <c r="I20" s="67">
        <v>120.09</v>
      </c>
    </row>
    <row r="21" spans="1:9" x14ac:dyDescent="0.3">
      <c r="A21" s="1"/>
      <c r="B21" s="54" t="s">
        <v>1013</v>
      </c>
      <c r="C21" s="66">
        <v>16</v>
      </c>
      <c r="D21" s="66">
        <v>19.399999999999999</v>
      </c>
      <c r="E21" s="66">
        <v>3.99</v>
      </c>
      <c r="F21" s="66">
        <v>11.12</v>
      </c>
      <c r="G21" s="66">
        <v>8</v>
      </c>
      <c r="H21" s="66">
        <v>61.6</v>
      </c>
      <c r="I21" s="67">
        <v>120.11</v>
      </c>
    </row>
    <row r="22" spans="1:9" x14ac:dyDescent="0.3">
      <c r="A22" s="1"/>
      <c r="B22" s="54" t="s">
        <v>1014</v>
      </c>
      <c r="C22" s="66">
        <v>16.3</v>
      </c>
      <c r="D22" s="66">
        <v>19.399999999999999</v>
      </c>
      <c r="E22" s="66">
        <v>4.1399999999999997</v>
      </c>
      <c r="F22" s="66">
        <v>11.27</v>
      </c>
      <c r="G22" s="66">
        <v>7.7</v>
      </c>
      <c r="H22" s="66">
        <v>60.9</v>
      </c>
      <c r="I22" s="67">
        <v>119.71</v>
      </c>
    </row>
    <row r="23" spans="1:9" x14ac:dyDescent="0.3">
      <c r="A23" s="1"/>
      <c r="B23" s="56" t="s">
        <v>1015</v>
      </c>
      <c r="C23" s="68">
        <v>15.2</v>
      </c>
      <c r="D23" s="68">
        <v>19.399999999999999</v>
      </c>
      <c r="E23" s="68">
        <v>3.89</v>
      </c>
      <c r="F23" s="68">
        <v>11.08</v>
      </c>
      <c r="G23" s="68">
        <v>7.2</v>
      </c>
      <c r="H23" s="68">
        <v>61.1</v>
      </c>
      <c r="I23" s="69">
        <v>117.87</v>
      </c>
    </row>
    <row r="24" spans="1:9" x14ac:dyDescent="0.3">
      <c r="A24" s="1"/>
      <c r="B24" s="50" t="s">
        <v>1016</v>
      </c>
      <c r="C24" s="64">
        <v>16.399999999999999</v>
      </c>
      <c r="D24" s="64">
        <v>19.399999999999999</v>
      </c>
      <c r="E24" s="64">
        <v>4.5</v>
      </c>
      <c r="F24" s="64">
        <v>11.07</v>
      </c>
      <c r="G24" s="64">
        <v>7.1</v>
      </c>
      <c r="H24" s="64">
        <v>61.5</v>
      </c>
      <c r="I24" s="65">
        <v>119.97</v>
      </c>
    </row>
    <row r="25" spans="1:9" x14ac:dyDescent="0.3">
      <c r="A25" s="1"/>
      <c r="B25" s="54" t="s">
        <v>1017</v>
      </c>
      <c r="C25" s="66">
        <v>16.2</v>
      </c>
      <c r="D25" s="66">
        <v>19.399999999999999</v>
      </c>
      <c r="E25" s="66">
        <v>4.58</v>
      </c>
      <c r="F25" s="66">
        <v>11.26</v>
      </c>
      <c r="G25" s="66">
        <v>9.3000000000000007</v>
      </c>
      <c r="H25" s="66">
        <v>61.7</v>
      </c>
      <c r="I25" s="67">
        <v>122.44</v>
      </c>
    </row>
    <row r="26" spans="1:9" x14ac:dyDescent="0.3">
      <c r="A26" s="1"/>
      <c r="B26" s="54" t="s">
        <v>1018</v>
      </c>
      <c r="C26" s="66">
        <v>16.5</v>
      </c>
      <c r="D26" s="66">
        <v>19.399999999999999</v>
      </c>
      <c r="E26" s="66">
        <v>4.84</v>
      </c>
      <c r="F26" s="66">
        <v>11.21</v>
      </c>
      <c r="G26" s="66">
        <v>8.6999999999999993</v>
      </c>
      <c r="H26" s="66">
        <v>61.9</v>
      </c>
      <c r="I26" s="67">
        <v>122.55</v>
      </c>
    </row>
    <row r="27" spans="1:9" x14ac:dyDescent="0.3">
      <c r="A27" s="1"/>
      <c r="B27" s="54" t="s">
        <v>773</v>
      </c>
      <c r="C27" s="66">
        <v>16.600000000000001</v>
      </c>
      <c r="D27" s="66">
        <v>19.399999999999999</v>
      </c>
      <c r="E27" s="66">
        <v>4.71</v>
      </c>
      <c r="F27" s="66">
        <v>11.16</v>
      </c>
      <c r="G27" s="66">
        <v>7.7</v>
      </c>
      <c r="H27" s="66">
        <v>61.3</v>
      </c>
      <c r="I27" s="67">
        <v>120.87</v>
      </c>
    </row>
    <row r="28" spans="1:9" x14ac:dyDescent="0.3">
      <c r="A28" s="1"/>
      <c r="B28" s="54" t="s">
        <v>774</v>
      </c>
      <c r="C28" s="66">
        <v>16.399999999999999</v>
      </c>
      <c r="D28" s="66">
        <v>19.399999999999999</v>
      </c>
      <c r="E28" s="66">
        <v>5.05</v>
      </c>
      <c r="F28" s="66">
        <v>10.64</v>
      </c>
      <c r="G28" s="66">
        <v>7.8</v>
      </c>
      <c r="H28" s="66">
        <v>61</v>
      </c>
      <c r="I28" s="67">
        <v>120.29</v>
      </c>
    </row>
    <row r="29" spans="1:9" x14ac:dyDescent="0.3">
      <c r="A29" s="1"/>
      <c r="B29" s="54" t="s">
        <v>775</v>
      </c>
      <c r="C29" s="66">
        <v>16.100000000000001</v>
      </c>
      <c r="D29" s="66">
        <v>19.399999999999999</v>
      </c>
      <c r="E29" s="66">
        <v>4.7</v>
      </c>
      <c r="F29" s="66">
        <v>11.35</v>
      </c>
      <c r="G29" s="66">
        <v>7.5</v>
      </c>
      <c r="H29" s="66">
        <v>61.4</v>
      </c>
      <c r="I29" s="67">
        <v>120.45</v>
      </c>
    </row>
    <row r="30" spans="1:9" x14ac:dyDescent="0.3">
      <c r="A30" s="1"/>
      <c r="B30" s="54" t="s">
        <v>776</v>
      </c>
      <c r="C30" s="66">
        <v>16.399999999999999</v>
      </c>
      <c r="D30" s="66">
        <v>19.399999999999999</v>
      </c>
      <c r="E30" s="66">
        <v>4.83</v>
      </c>
      <c r="F30" s="66">
        <v>11.36</v>
      </c>
      <c r="G30" s="66">
        <v>7</v>
      </c>
      <c r="H30" s="66">
        <v>61.2</v>
      </c>
      <c r="I30" s="67">
        <v>120.19</v>
      </c>
    </row>
    <row r="31" spans="1:9" x14ac:dyDescent="0.3">
      <c r="A31" s="1"/>
      <c r="B31" s="56" t="s">
        <v>777</v>
      </c>
      <c r="C31" s="68">
        <v>16.399999999999999</v>
      </c>
      <c r="D31" s="68">
        <v>19.399999999999999</v>
      </c>
      <c r="E31" s="68">
        <v>4.9400000000000004</v>
      </c>
      <c r="F31" s="68">
        <v>11.09</v>
      </c>
      <c r="G31" s="68">
        <v>5.8</v>
      </c>
      <c r="H31" s="68">
        <v>62.2</v>
      </c>
      <c r="I31" s="69">
        <v>119.83</v>
      </c>
    </row>
    <row r="32" spans="1:9" x14ac:dyDescent="0.3">
      <c r="A32" s="1"/>
      <c r="B32" s="50" t="s">
        <v>778</v>
      </c>
      <c r="C32" s="64">
        <v>16.600000000000001</v>
      </c>
      <c r="D32" s="64">
        <v>19.399999999999999</v>
      </c>
      <c r="E32" s="64">
        <v>4.5199999999999996</v>
      </c>
      <c r="F32" s="64">
        <v>11.06</v>
      </c>
      <c r="G32" s="64">
        <v>7.5</v>
      </c>
      <c r="H32" s="64">
        <v>62.1</v>
      </c>
      <c r="I32" s="65">
        <v>121.18</v>
      </c>
    </row>
    <row r="33" spans="1:9" x14ac:dyDescent="0.3">
      <c r="A33" s="1"/>
      <c r="B33" s="54" t="s">
        <v>779</v>
      </c>
      <c r="C33" s="66">
        <v>16.3</v>
      </c>
      <c r="D33" s="66">
        <v>19.399999999999999</v>
      </c>
      <c r="E33" s="66">
        <v>4.66</v>
      </c>
      <c r="F33" s="66">
        <v>11.06</v>
      </c>
      <c r="G33" s="66">
        <v>7.6</v>
      </c>
      <c r="H33" s="66">
        <v>61.9</v>
      </c>
      <c r="I33" s="67">
        <v>120.92</v>
      </c>
    </row>
    <row r="34" spans="1:9" x14ac:dyDescent="0.3">
      <c r="A34" s="1"/>
      <c r="B34" s="54" t="s">
        <v>780</v>
      </c>
      <c r="C34" s="66">
        <v>16</v>
      </c>
      <c r="D34" s="66">
        <v>19.399999999999999</v>
      </c>
      <c r="E34" s="66">
        <v>4.8</v>
      </c>
      <c r="F34" s="66">
        <v>11.26</v>
      </c>
      <c r="G34" s="66">
        <v>7.5</v>
      </c>
      <c r="H34" s="66">
        <v>62.2</v>
      </c>
      <c r="I34" s="67">
        <v>121.16</v>
      </c>
    </row>
    <row r="35" spans="1:9" x14ac:dyDescent="0.3">
      <c r="A35" s="1"/>
      <c r="B35" s="54" t="s">
        <v>781</v>
      </c>
      <c r="C35" s="66">
        <v>16</v>
      </c>
      <c r="D35" s="66">
        <v>19.399999999999999</v>
      </c>
      <c r="E35" s="66">
        <v>4.55</v>
      </c>
      <c r="F35" s="66">
        <v>11.22</v>
      </c>
      <c r="G35" s="66">
        <v>5</v>
      </c>
      <c r="H35" s="66">
        <v>61.8</v>
      </c>
      <c r="I35" s="67">
        <v>117.97</v>
      </c>
    </row>
    <row r="36" spans="1:9" x14ac:dyDescent="0.3">
      <c r="A36" s="1"/>
      <c r="B36" s="54" t="s">
        <v>782</v>
      </c>
      <c r="C36" s="66">
        <v>16.5</v>
      </c>
      <c r="D36" s="66">
        <v>19.399999999999999</v>
      </c>
      <c r="E36" s="66">
        <v>4.4000000000000004</v>
      </c>
      <c r="F36" s="66">
        <v>10.84</v>
      </c>
      <c r="G36" s="66">
        <v>5.5</v>
      </c>
      <c r="H36" s="66">
        <v>61.7</v>
      </c>
      <c r="I36" s="67">
        <v>118.34</v>
      </c>
    </row>
    <row r="37" spans="1:9" x14ac:dyDescent="0.3">
      <c r="A37" s="1"/>
      <c r="B37" s="54" t="s">
        <v>783</v>
      </c>
      <c r="C37" s="66">
        <v>15.3</v>
      </c>
      <c r="D37" s="66">
        <v>19.399999999999999</v>
      </c>
      <c r="E37" s="66">
        <v>4.41</v>
      </c>
      <c r="F37" s="66">
        <v>10.93</v>
      </c>
      <c r="G37" s="66">
        <v>8</v>
      </c>
      <c r="H37" s="66">
        <v>61.7</v>
      </c>
      <c r="I37" s="67">
        <v>119.74</v>
      </c>
    </row>
    <row r="38" spans="1:9" x14ac:dyDescent="0.3">
      <c r="A38" s="1"/>
      <c r="B38" s="54" t="s">
        <v>784</v>
      </c>
      <c r="C38" s="66">
        <v>16</v>
      </c>
      <c r="D38" s="66">
        <v>19.399999999999999</v>
      </c>
      <c r="E38" s="66">
        <v>4.5599999999999996</v>
      </c>
      <c r="F38" s="66">
        <v>11.06</v>
      </c>
      <c r="G38" s="66">
        <v>8.9</v>
      </c>
      <c r="H38" s="66">
        <v>61.7</v>
      </c>
      <c r="I38" s="67">
        <v>121.62</v>
      </c>
    </row>
    <row r="39" spans="1:9" x14ac:dyDescent="0.3">
      <c r="A39" s="1"/>
      <c r="B39" s="56" t="s">
        <v>785</v>
      </c>
      <c r="C39" s="68">
        <v>16.5</v>
      </c>
      <c r="D39" s="68">
        <v>19.399999999999999</v>
      </c>
      <c r="E39" s="68">
        <v>4.3499999999999996</v>
      </c>
      <c r="F39" s="68">
        <v>10.1</v>
      </c>
      <c r="G39" s="68">
        <v>9</v>
      </c>
      <c r="H39" s="68">
        <v>62</v>
      </c>
      <c r="I39" s="69">
        <v>121.35</v>
      </c>
    </row>
    <row r="40" spans="1:9" x14ac:dyDescent="0.3">
      <c r="A40" s="1"/>
      <c r="B40" s="50" t="s">
        <v>786</v>
      </c>
      <c r="C40" s="64">
        <v>15</v>
      </c>
      <c r="D40" s="64">
        <v>19.5</v>
      </c>
      <c r="E40" s="64">
        <v>4.34</v>
      </c>
      <c r="F40" s="64">
        <v>10.55</v>
      </c>
      <c r="G40" s="64">
        <v>9.6999999999999993</v>
      </c>
      <c r="H40" s="64">
        <v>62.2</v>
      </c>
      <c r="I40" s="65">
        <v>121.29</v>
      </c>
    </row>
    <row r="41" spans="1:9" x14ac:dyDescent="0.3">
      <c r="A41" s="1"/>
      <c r="B41" s="54" t="s">
        <v>787</v>
      </c>
      <c r="C41" s="66">
        <v>16.5</v>
      </c>
      <c r="D41" s="66">
        <v>19.399999999999999</v>
      </c>
      <c r="E41" s="66">
        <v>4.17</v>
      </c>
      <c r="F41" s="66">
        <v>11.28</v>
      </c>
      <c r="G41" s="66">
        <v>9.1999999999999993</v>
      </c>
      <c r="H41" s="66">
        <v>61.4</v>
      </c>
      <c r="I41" s="67">
        <v>121.95</v>
      </c>
    </row>
    <row r="42" spans="1:9" x14ac:dyDescent="0.3">
      <c r="A42" s="1"/>
      <c r="B42" s="54" t="s">
        <v>788</v>
      </c>
      <c r="C42" s="66">
        <v>15.5</v>
      </c>
      <c r="D42" s="66">
        <v>18.3</v>
      </c>
      <c r="E42" s="66">
        <v>4.2699999999999996</v>
      </c>
      <c r="F42" s="66">
        <v>11.28</v>
      </c>
      <c r="G42" s="66">
        <v>9.5</v>
      </c>
      <c r="H42" s="66">
        <v>61.7</v>
      </c>
      <c r="I42" s="67">
        <v>120.55</v>
      </c>
    </row>
    <row r="43" spans="1:9" x14ac:dyDescent="0.3">
      <c r="A43" s="1"/>
      <c r="B43" s="54" t="s">
        <v>789</v>
      </c>
      <c r="C43" s="66">
        <v>16.5</v>
      </c>
      <c r="D43" s="66">
        <v>16.2</v>
      </c>
      <c r="E43" s="66">
        <v>4.12</v>
      </c>
      <c r="F43" s="66">
        <v>11.28</v>
      </c>
      <c r="G43" s="66">
        <v>9.1</v>
      </c>
      <c r="H43" s="66">
        <v>62.5</v>
      </c>
      <c r="I43" s="67">
        <v>119.7</v>
      </c>
    </row>
    <row r="44" spans="1:9" x14ac:dyDescent="0.3">
      <c r="A44" s="1"/>
      <c r="B44" s="54" t="s">
        <v>790</v>
      </c>
      <c r="C44" s="66">
        <v>16</v>
      </c>
      <c r="D44" s="66">
        <v>17.2</v>
      </c>
      <c r="E44" s="66">
        <v>4.16</v>
      </c>
      <c r="F44" s="66">
        <v>11.29</v>
      </c>
      <c r="G44" s="66">
        <v>9.6999999999999993</v>
      </c>
      <c r="H44" s="66">
        <v>62.1</v>
      </c>
      <c r="I44" s="67">
        <v>120.45</v>
      </c>
    </row>
    <row r="45" spans="1:9" x14ac:dyDescent="0.3">
      <c r="A45" s="1"/>
      <c r="B45" s="54" t="s">
        <v>791</v>
      </c>
      <c r="C45" s="66">
        <v>16.600000000000001</v>
      </c>
      <c r="D45" s="66">
        <v>17.399999999999999</v>
      </c>
      <c r="E45" s="66">
        <v>4.0199999999999996</v>
      </c>
      <c r="F45" s="66">
        <v>11.29</v>
      </c>
      <c r="G45" s="66">
        <v>9.6</v>
      </c>
      <c r="H45" s="66">
        <v>62</v>
      </c>
      <c r="I45" s="67">
        <v>120.91</v>
      </c>
    </row>
    <row r="46" spans="1:9" x14ac:dyDescent="0.3">
      <c r="A46" s="1"/>
      <c r="B46" s="54" t="s">
        <v>792</v>
      </c>
      <c r="C46" s="66">
        <v>16.5</v>
      </c>
      <c r="D46" s="66">
        <v>17.3</v>
      </c>
      <c r="E46" s="66">
        <v>3.98</v>
      </c>
      <c r="F46" s="66">
        <v>11.27</v>
      </c>
      <c r="G46" s="66">
        <v>9</v>
      </c>
      <c r="H46" s="66">
        <v>62.4</v>
      </c>
      <c r="I46" s="67">
        <v>120.45</v>
      </c>
    </row>
    <row r="47" spans="1:9" x14ac:dyDescent="0.3">
      <c r="A47" s="1"/>
      <c r="B47" s="56" t="s">
        <v>793</v>
      </c>
      <c r="C47" s="68">
        <v>16.5</v>
      </c>
      <c r="D47" s="68">
        <v>19.399999999999999</v>
      </c>
      <c r="E47" s="68">
        <v>4</v>
      </c>
      <c r="F47" s="68">
        <v>11.14</v>
      </c>
      <c r="G47" s="68">
        <v>9</v>
      </c>
      <c r="H47" s="68">
        <v>62.4</v>
      </c>
      <c r="I47" s="69">
        <v>122.44</v>
      </c>
    </row>
    <row r="48" spans="1:9" x14ac:dyDescent="0.3">
      <c r="A48" s="1"/>
      <c r="B48" s="50" t="s">
        <v>794</v>
      </c>
      <c r="C48" s="64">
        <v>16</v>
      </c>
      <c r="D48" s="64">
        <v>19.399999999999999</v>
      </c>
      <c r="E48" s="64">
        <v>4.08</v>
      </c>
      <c r="F48" s="64">
        <v>11.11</v>
      </c>
      <c r="G48" s="64">
        <v>9.1</v>
      </c>
      <c r="H48" s="64">
        <v>62.3</v>
      </c>
      <c r="I48" s="65">
        <v>121.99</v>
      </c>
    </row>
    <row r="49" spans="1:9" x14ac:dyDescent="0.3">
      <c r="A49" s="1"/>
      <c r="B49" s="54" t="s">
        <v>795</v>
      </c>
      <c r="C49" s="66">
        <v>16.5</v>
      </c>
      <c r="D49" s="66">
        <v>19.399999999999999</v>
      </c>
      <c r="E49" s="66">
        <v>3.78</v>
      </c>
      <c r="F49" s="66">
        <v>11.06</v>
      </c>
      <c r="G49" s="66">
        <v>9</v>
      </c>
      <c r="H49" s="66">
        <v>62.2</v>
      </c>
      <c r="I49" s="67">
        <v>121.94</v>
      </c>
    </row>
    <row r="50" spans="1:9" x14ac:dyDescent="0.3">
      <c r="A50" s="1"/>
      <c r="B50" s="54" t="s">
        <v>796</v>
      </c>
      <c r="C50" s="66">
        <v>15.7</v>
      </c>
      <c r="D50" s="66">
        <v>19.399999999999999</v>
      </c>
      <c r="E50" s="66"/>
      <c r="F50" s="66">
        <v>11.08</v>
      </c>
      <c r="G50" s="66">
        <v>9.3000000000000007</v>
      </c>
      <c r="H50" s="66">
        <v>62.4</v>
      </c>
      <c r="I50" s="67">
        <v>117.88</v>
      </c>
    </row>
    <row r="51" spans="1:9" x14ac:dyDescent="0.3">
      <c r="A51" s="1"/>
      <c r="B51" s="54" t="s">
        <v>797</v>
      </c>
      <c r="C51" s="66">
        <v>16.100000000000001</v>
      </c>
      <c r="D51" s="66">
        <v>18.3</v>
      </c>
      <c r="E51" s="66"/>
      <c r="F51" s="66">
        <v>11.06</v>
      </c>
      <c r="G51" s="66">
        <v>9.6</v>
      </c>
      <c r="H51" s="66">
        <v>62.3</v>
      </c>
      <c r="I51" s="67">
        <v>117.36</v>
      </c>
    </row>
    <row r="52" spans="1:9" x14ac:dyDescent="0.3">
      <c r="A52" s="1"/>
      <c r="B52" s="54" t="s">
        <v>798</v>
      </c>
      <c r="C52" s="66">
        <v>15.8</v>
      </c>
      <c r="D52" s="66">
        <v>17.899999999999999</v>
      </c>
      <c r="E52" s="66"/>
      <c r="F52" s="66">
        <v>11.09</v>
      </c>
      <c r="G52" s="66">
        <v>9.3000000000000007</v>
      </c>
      <c r="H52" s="66">
        <v>62.9</v>
      </c>
      <c r="I52" s="67">
        <v>116.99</v>
      </c>
    </row>
    <row r="53" spans="1:9" x14ac:dyDescent="0.3">
      <c r="A53" s="1"/>
      <c r="B53" s="54" t="s">
        <v>799</v>
      </c>
      <c r="C53" s="66">
        <v>15.2</v>
      </c>
      <c r="D53" s="66">
        <v>18.2</v>
      </c>
      <c r="E53" s="66"/>
      <c r="F53" s="66">
        <v>11.1</v>
      </c>
      <c r="G53" s="66">
        <v>9</v>
      </c>
      <c r="H53" s="66">
        <v>63.2</v>
      </c>
      <c r="I53" s="67">
        <v>116.7</v>
      </c>
    </row>
    <row r="54" spans="1:9" x14ac:dyDescent="0.3">
      <c r="A54" s="1"/>
      <c r="B54" s="54" t="s">
        <v>800</v>
      </c>
      <c r="C54" s="66">
        <v>15.4</v>
      </c>
      <c r="D54" s="66">
        <v>18.5</v>
      </c>
      <c r="E54" s="66"/>
      <c r="F54" s="66">
        <v>10.64</v>
      </c>
      <c r="G54" s="66">
        <v>9.1999999999999993</v>
      </c>
      <c r="H54" s="66">
        <v>62.9</v>
      </c>
      <c r="I54" s="67">
        <v>116.64</v>
      </c>
    </row>
    <row r="55" spans="1:9" x14ac:dyDescent="0.3">
      <c r="A55" s="1"/>
      <c r="B55" s="56" t="s">
        <v>1019</v>
      </c>
      <c r="C55" s="68">
        <v>15.5</v>
      </c>
      <c r="D55" s="68">
        <v>19</v>
      </c>
      <c r="E55" s="68"/>
      <c r="F55" s="68">
        <v>11.11</v>
      </c>
      <c r="G55" s="68">
        <v>9.1999999999999993</v>
      </c>
      <c r="H55" s="68">
        <v>62.6</v>
      </c>
      <c r="I55" s="69">
        <v>117.41</v>
      </c>
    </row>
    <row r="56" spans="1:9" ht="15.6" x14ac:dyDescent="0.3">
      <c r="A56" s="1"/>
      <c r="B56" s="70" t="s">
        <v>1020</v>
      </c>
      <c r="C56" s="71">
        <v>387.05</v>
      </c>
      <c r="D56" s="71">
        <v>456.4</v>
      </c>
      <c r="E56" s="71">
        <v>93.905000000000001</v>
      </c>
      <c r="F56" s="71">
        <v>265.72500000000002</v>
      </c>
      <c r="G56" s="71">
        <v>205.35</v>
      </c>
      <c r="H56" s="71">
        <v>1483.1</v>
      </c>
      <c r="I56" s="71">
        <v>2891.53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70"/>
  <sheetViews>
    <sheetView showGridLines="0" zoomScale="80" workbookViewId="0">
      <pane xSplit="5" ySplit="7" topLeftCell="F182" activePane="bottomRight" state="frozen"/>
      <selection pane="topRight" activeCell="F1" sqref="F1"/>
      <selection pane="bottomLeft" activeCell="A8" sqref="A8"/>
      <selection pane="bottomRight" activeCell="B191" sqref="B191:E191"/>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3" t="s">
        <v>1028</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1029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197" t="s">
        <v>3</v>
      </c>
      <c r="C6" s="197" t="s">
        <v>70</v>
      </c>
      <c r="D6" s="197" t="s">
        <v>1030</v>
      </c>
      <c r="E6" s="197" t="s">
        <v>1031</v>
      </c>
      <c r="F6" s="197" t="s">
        <v>1032</v>
      </c>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row>
    <row r="7" spans="1:33"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t="s">
        <v>903</v>
      </c>
    </row>
    <row r="8" spans="1:33" x14ac:dyDescent="0.3">
      <c r="A8" s="1"/>
      <c r="B8" s="72" t="s">
        <v>584</v>
      </c>
      <c r="C8" s="72" t="s">
        <v>976</v>
      </c>
      <c r="D8" s="72" t="s">
        <v>1033</v>
      </c>
      <c r="E8" s="73" t="s">
        <v>539</v>
      </c>
      <c r="F8" s="74"/>
      <c r="G8" s="74"/>
      <c r="H8" s="74">
        <v>175.35</v>
      </c>
      <c r="I8" s="74">
        <v>355.6</v>
      </c>
      <c r="J8" s="74">
        <v>356.5</v>
      </c>
      <c r="K8" s="74">
        <v>349.95</v>
      </c>
      <c r="L8" s="74">
        <v>353.35</v>
      </c>
      <c r="M8" s="74">
        <v>357.6</v>
      </c>
      <c r="N8" s="74">
        <v>360.65</v>
      </c>
      <c r="O8" s="74">
        <v>356.9</v>
      </c>
      <c r="P8" s="74">
        <v>358.8</v>
      </c>
      <c r="Q8" s="74">
        <v>356.65</v>
      </c>
      <c r="R8" s="74">
        <v>355.25</v>
      </c>
      <c r="S8" s="74">
        <v>357.15</v>
      </c>
      <c r="T8" s="74">
        <v>354.05</v>
      </c>
      <c r="U8" s="74">
        <v>353</v>
      </c>
      <c r="V8" s="74">
        <v>359.15</v>
      </c>
      <c r="W8" s="74">
        <v>366.45</v>
      </c>
      <c r="X8" s="74">
        <v>365.35</v>
      </c>
      <c r="Y8" s="74">
        <v>366.6</v>
      </c>
      <c r="Z8" s="74">
        <v>336.2</v>
      </c>
      <c r="AA8" s="74">
        <v>327.75</v>
      </c>
      <c r="AB8" s="74">
        <v>374.45</v>
      </c>
      <c r="AC8" s="74">
        <v>371.3</v>
      </c>
      <c r="AD8" s="74">
        <v>377.6</v>
      </c>
      <c r="AE8" s="74">
        <v>379</v>
      </c>
      <c r="AF8" s="74">
        <v>387.05</v>
      </c>
      <c r="AG8" s="74">
        <v>8811.7000000000007</v>
      </c>
    </row>
    <row r="9" spans="1:33" x14ac:dyDescent="0.3">
      <c r="A9" s="1"/>
      <c r="B9" s="72" t="s">
        <v>585</v>
      </c>
      <c r="C9" s="72" t="s">
        <v>1034</v>
      </c>
      <c r="D9" s="72" t="s">
        <v>1035</v>
      </c>
      <c r="E9" s="73" t="s">
        <v>539</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c r="U9" s="74">
        <v>301.7</v>
      </c>
      <c r="V9" s="74">
        <v>445.05</v>
      </c>
      <c r="W9" s="74">
        <v>447.3</v>
      </c>
      <c r="X9" s="74">
        <v>451.3</v>
      </c>
      <c r="Y9" s="74">
        <v>451.8</v>
      </c>
      <c r="Z9" s="74">
        <v>454.35</v>
      </c>
      <c r="AA9" s="74">
        <v>463.15</v>
      </c>
      <c r="AB9" s="74">
        <v>444.75</v>
      </c>
      <c r="AC9" s="74">
        <v>225.2</v>
      </c>
      <c r="AD9" s="74">
        <v>409.25</v>
      </c>
      <c r="AE9" s="74">
        <v>462.7</v>
      </c>
      <c r="AF9" s="74">
        <v>456.4</v>
      </c>
      <c r="AG9" s="74">
        <v>10636.2</v>
      </c>
    </row>
    <row r="10" spans="1:33" x14ac:dyDescent="0.3">
      <c r="A10" s="1"/>
      <c r="B10" s="72" t="s">
        <v>586</v>
      </c>
      <c r="C10" s="72" t="s">
        <v>1036</v>
      </c>
      <c r="D10" s="72" t="s">
        <v>70</v>
      </c>
      <c r="E10" s="73" t="s">
        <v>539</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178.05</v>
      </c>
      <c r="U10" s="74">
        <v>172.3</v>
      </c>
      <c r="V10" s="74">
        <v>186.85</v>
      </c>
      <c r="W10" s="74">
        <v>78.2</v>
      </c>
      <c r="X10" s="74">
        <v>189.35</v>
      </c>
      <c r="Y10" s="74">
        <v>191.2</v>
      </c>
      <c r="Z10" s="74">
        <v>192.45</v>
      </c>
      <c r="AA10" s="74">
        <v>191.95</v>
      </c>
      <c r="AB10" s="74">
        <v>187.6</v>
      </c>
      <c r="AC10" s="74">
        <v>193.6</v>
      </c>
      <c r="AD10" s="74">
        <v>189.3</v>
      </c>
      <c r="AE10" s="74">
        <v>186.3</v>
      </c>
      <c r="AF10" s="74">
        <v>93.905000000000001</v>
      </c>
      <c r="AG10" s="74">
        <v>4762.4049999999997</v>
      </c>
    </row>
    <row r="11" spans="1:33" x14ac:dyDescent="0.3">
      <c r="A11" s="1"/>
      <c r="B11" s="72" t="s">
        <v>587</v>
      </c>
      <c r="C11" s="72" t="s">
        <v>979</v>
      </c>
      <c r="D11" s="72" t="s">
        <v>70</v>
      </c>
      <c r="E11" s="73" t="s">
        <v>539</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263.2</v>
      </c>
      <c r="U11" s="74">
        <v>264.5</v>
      </c>
      <c r="V11" s="74">
        <v>262.22000000000003</v>
      </c>
      <c r="W11" s="74">
        <v>267</v>
      </c>
      <c r="X11" s="74">
        <v>255.19</v>
      </c>
      <c r="Y11" s="74">
        <v>260.03455000000002</v>
      </c>
      <c r="Z11" s="74">
        <v>215.86500000000001</v>
      </c>
      <c r="AA11" s="74">
        <v>259.8</v>
      </c>
      <c r="AB11" s="74">
        <v>260.83</v>
      </c>
      <c r="AC11" s="74">
        <v>261.73</v>
      </c>
      <c r="AD11" s="74">
        <v>262.03500000000003</v>
      </c>
      <c r="AE11" s="74">
        <v>252.2</v>
      </c>
      <c r="AF11" s="74">
        <v>265.72500000000002</v>
      </c>
      <c r="AG11" s="74">
        <v>6512.1495500000001</v>
      </c>
    </row>
    <row r="12" spans="1:33" x14ac:dyDescent="0.3">
      <c r="A12" s="1"/>
      <c r="B12" s="72" t="s">
        <v>570</v>
      </c>
      <c r="C12" s="72" t="s">
        <v>906</v>
      </c>
      <c r="D12" s="72" t="s">
        <v>70</v>
      </c>
      <c r="E12" s="73" t="s">
        <v>538</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394.4</v>
      </c>
      <c r="U12" s="74">
        <v>370.4</v>
      </c>
      <c r="V12" s="74">
        <v>355.8</v>
      </c>
      <c r="W12" s="74">
        <v>330.65</v>
      </c>
      <c r="X12" s="74">
        <v>366.7</v>
      </c>
      <c r="Y12" s="74">
        <v>326.5</v>
      </c>
      <c r="Z12" s="74">
        <v>327.3</v>
      </c>
      <c r="AA12" s="74">
        <v>341.3</v>
      </c>
      <c r="AB12" s="74">
        <v>330.15</v>
      </c>
      <c r="AC12" s="74">
        <v>328.2</v>
      </c>
      <c r="AD12" s="74">
        <v>320.8</v>
      </c>
      <c r="AE12" s="74">
        <v>316.39999999999998</v>
      </c>
      <c r="AF12" s="74">
        <v>306.3</v>
      </c>
      <c r="AG12" s="74">
        <v>9259.85</v>
      </c>
    </row>
    <row r="13" spans="1:33" x14ac:dyDescent="0.3">
      <c r="A13" s="1"/>
      <c r="B13" s="72" t="s">
        <v>571</v>
      </c>
      <c r="C13" s="72" t="s">
        <v>908</v>
      </c>
      <c r="D13" s="72" t="s">
        <v>70</v>
      </c>
      <c r="E13" s="73" t="s">
        <v>538</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19.899999999999999</v>
      </c>
      <c r="U13" s="74">
        <v>23.75</v>
      </c>
      <c r="V13" s="74">
        <v>23.6</v>
      </c>
      <c r="W13" s="74">
        <v>22.95</v>
      </c>
      <c r="X13" s="74">
        <v>22.95</v>
      </c>
      <c r="Y13" s="74">
        <v>25.7</v>
      </c>
      <c r="Z13" s="74">
        <v>29.2</v>
      </c>
      <c r="AA13" s="74">
        <v>27.36</v>
      </c>
      <c r="AB13" s="74">
        <v>19.350000000000001</v>
      </c>
      <c r="AC13" s="74">
        <v>18.350000000000001</v>
      </c>
      <c r="AD13" s="74">
        <v>36.799999999999997</v>
      </c>
      <c r="AE13" s="74">
        <v>34.15</v>
      </c>
      <c r="AF13" s="74">
        <v>25.85</v>
      </c>
      <c r="AG13" s="74">
        <v>660.26</v>
      </c>
    </row>
    <row r="14" spans="1:33" x14ac:dyDescent="0.3">
      <c r="A14" s="1"/>
      <c r="B14" s="72" t="s">
        <v>572</v>
      </c>
      <c r="C14" s="72" t="s">
        <v>981</v>
      </c>
      <c r="D14" s="72" t="s">
        <v>70</v>
      </c>
      <c r="E14" s="73" t="s">
        <v>538</v>
      </c>
      <c r="F14" s="74"/>
      <c r="G14" s="74">
        <v>6.35</v>
      </c>
      <c r="H14" s="74">
        <v>9.6</v>
      </c>
      <c r="I14" s="74">
        <v>9.6</v>
      </c>
      <c r="J14" s="74">
        <v>2.4</v>
      </c>
      <c r="K14" s="74"/>
      <c r="L14" s="74"/>
      <c r="M14" s="74"/>
      <c r="N14" s="74"/>
      <c r="O14" s="74"/>
      <c r="P14" s="74">
        <v>7.3</v>
      </c>
      <c r="Q14" s="74">
        <v>2.75</v>
      </c>
      <c r="R14" s="74"/>
      <c r="S14" s="74"/>
      <c r="T14" s="74"/>
      <c r="U14" s="74">
        <v>0.65</v>
      </c>
      <c r="V14" s="74">
        <v>4.1500000000000004</v>
      </c>
      <c r="W14" s="74">
        <v>8.8000000000000007</v>
      </c>
      <c r="X14" s="74">
        <v>1.7</v>
      </c>
      <c r="Y14" s="74"/>
      <c r="Z14" s="74"/>
      <c r="AA14" s="74"/>
      <c r="AB14" s="74">
        <v>6.8</v>
      </c>
      <c r="AC14" s="74">
        <v>9.1</v>
      </c>
      <c r="AD14" s="74">
        <v>9.4</v>
      </c>
      <c r="AE14" s="74">
        <v>2.2000000000000002</v>
      </c>
      <c r="AF14" s="74"/>
      <c r="AG14" s="74">
        <v>80.8</v>
      </c>
    </row>
    <row r="15" spans="1:33" x14ac:dyDescent="0.3">
      <c r="A15" s="1"/>
      <c r="B15" s="72" t="s">
        <v>582</v>
      </c>
      <c r="C15" s="72" t="s">
        <v>982</v>
      </c>
      <c r="D15" s="72" t="s">
        <v>70</v>
      </c>
      <c r="E15" s="73" t="s">
        <v>539</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226.2</v>
      </c>
      <c r="U15" s="74">
        <v>221.25</v>
      </c>
      <c r="V15" s="74">
        <v>219.7</v>
      </c>
      <c r="W15" s="74">
        <v>221.5</v>
      </c>
      <c r="X15" s="74">
        <v>222.5</v>
      </c>
      <c r="Y15" s="74">
        <v>22.4</v>
      </c>
      <c r="Z15" s="74">
        <v>169.25</v>
      </c>
      <c r="AA15" s="74">
        <v>225.85</v>
      </c>
      <c r="AB15" s="74">
        <v>226.45</v>
      </c>
      <c r="AC15" s="74">
        <v>223.9</v>
      </c>
      <c r="AD15" s="74">
        <v>224.05</v>
      </c>
      <c r="AE15" s="74">
        <v>227.55</v>
      </c>
      <c r="AF15" s="74">
        <v>205.35</v>
      </c>
      <c r="AG15" s="74">
        <v>5151.5</v>
      </c>
    </row>
    <row r="16" spans="1:33" x14ac:dyDescent="0.3">
      <c r="A16" s="1"/>
      <c r="B16" s="72" t="s">
        <v>545</v>
      </c>
      <c r="C16" s="72" t="s">
        <v>909</v>
      </c>
      <c r="D16" s="72" t="s">
        <v>70</v>
      </c>
      <c r="E16" s="73" t="s">
        <v>538</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2112.3000000000002</v>
      </c>
      <c r="U16" s="74">
        <v>2218</v>
      </c>
      <c r="V16" s="74">
        <v>2233.0500000000002</v>
      </c>
      <c r="W16" s="74">
        <v>2225.1</v>
      </c>
      <c r="X16" s="74">
        <v>2182.85</v>
      </c>
      <c r="Y16" s="74">
        <v>2566.1999999999998</v>
      </c>
      <c r="Z16" s="74">
        <v>2076.4499999999998</v>
      </c>
      <c r="AA16" s="74">
        <v>2151.9</v>
      </c>
      <c r="AB16" s="74">
        <v>2330.9499999999998</v>
      </c>
      <c r="AC16" s="74">
        <v>2210.15</v>
      </c>
      <c r="AD16" s="74">
        <v>2115.15</v>
      </c>
      <c r="AE16" s="74">
        <v>2302.75</v>
      </c>
      <c r="AF16" s="74">
        <v>2127.0500000000002</v>
      </c>
      <c r="AG16" s="74">
        <v>61464.2</v>
      </c>
    </row>
    <row r="17" spans="1:33" x14ac:dyDescent="0.3">
      <c r="A17" s="1"/>
      <c r="B17" s="72" t="s">
        <v>205</v>
      </c>
      <c r="C17" s="72" t="s">
        <v>910</v>
      </c>
      <c r="D17" s="72" t="s">
        <v>70</v>
      </c>
      <c r="E17" s="73" t="s">
        <v>538</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232.55</v>
      </c>
      <c r="U17" s="74">
        <v>223.9</v>
      </c>
      <c r="V17" s="74">
        <v>223.3</v>
      </c>
      <c r="W17" s="74">
        <v>225.85</v>
      </c>
      <c r="X17" s="74">
        <v>122.85</v>
      </c>
      <c r="Y17" s="74">
        <v>226.15</v>
      </c>
      <c r="Z17" s="74">
        <v>219.25</v>
      </c>
      <c r="AA17" s="74">
        <v>223.1</v>
      </c>
      <c r="AB17" s="74">
        <v>220.85</v>
      </c>
      <c r="AC17" s="74">
        <v>224.9</v>
      </c>
      <c r="AD17" s="74">
        <v>242.5</v>
      </c>
      <c r="AE17" s="74">
        <v>256.2</v>
      </c>
      <c r="AF17" s="74">
        <v>260.60000000000002</v>
      </c>
      <c r="AG17" s="74">
        <v>6423.5</v>
      </c>
    </row>
    <row r="18" spans="1:33" x14ac:dyDescent="0.3">
      <c r="A18" s="1"/>
      <c r="B18" s="72" t="s">
        <v>550</v>
      </c>
      <c r="C18" s="72" t="s">
        <v>1037</v>
      </c>
      <c r="D18" s="72" t="s">
        <v>70</v>
      </c>
      <c r="E18" s="73" t="s">
        <v>538</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v>0</v>
      </c>
    </row>
    <row r="19" spans="1:33" x14ac:dyDescent="0.3">
      <c r="A19" s="1"/>
      <c r="B19" s="72" t="s">
        <v>550</v>
      </c>
      <c r="C19" s="72" t="s">
        <v>1038</v>
      </c>
      <c r="D19" s="72" t="s">
        <v>70</v>
      </c>
      <c r="E19" s="73" t="s">
        <v>538</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v>0</v>
      </c>
    </row>
    <row r="20" spans="1:33" x14ac:dyDescent="0.3">
      <c r="A20" s="1"/>
      <c r="B20" s="72" t="s">
        <v>209</v>
      </c>
      <c r="C20" s="72" t="s">
        <v>911</v>
      </c>
      <c r="D20" s="72" t="s">
        <v>70</v>
      </c>
      <c r="E20" s="73" t="s">
        <v>538</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1131.5999999999999</v>
      </c>
      <c r="U20" s="74">
        <v>957.45</v>
      </c>
      <c r="V20" s="74">
        <v>1035.4000000000001</v>
      </c>
      <c r="W20" s="74">
        <v>1097.5</v>
      </c>
      <c r="X20" s="74">
        <v>1302.4000000000001</v>
      </c>
      <c r="Y20" s="74">
        <v>1043.55</v>
      </c>
      <c r="Z20" s="74">
        <v>964.55</v>
      </c>
      <c r="AA20" s="74">
        <v>966.85</v>
      </c>
      <c r="AB20" s="74">
        <v>869.85</v>
      </c>
      <c r="AC20" s="74">
        <v>1110.45</v>
      </c>
      <c r="AD20" s="74">
        <v>954.35</v>
      </c>
      <c r="AE20" s="74">
        <v>1507.7</v>
      </c>
      <c r="AF20" s="74">
        <v>1552.55</v>
      </c>
      <c r="AG20" s="74">
        <v>32901.25</v>
      </c>
    </row>
    <row r="21" spans="1:33" x14ac:dyDescent="0.3">
      <c r="A21" s="1"/>
      <c r="B21" s="72" t="s">
        <v>209</v>
      </c>
      <c r="C21" s="72" t="s">
        <v>1039</v>
      </c>
      <c r="D21" s="72" t="s">
        <v>70</v>
      </c>
      <c r="E21" s="73" t="s">
        <v>538</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414.15</v>
      </c>
      <c r="U21" s="74">
        <v>95.2</v>
      </c>
      <c r="V21" s="74"/>
      <c r="W21" s="74"/>
      <c r="X21" s="74"/>
      <c r="Y21" s="74"/>
      <c r="Z21" s="74"/>
      <c r="AA21" s="74"/>
      <c r="AB21" s="74"/>
      <c r="AC21" s="74"/>
      <c r="AD21" s="74"/>
      <c r="AE21" s="74"/>
      <c r="AF21" s="74"/>
      <c r="AG21" s="74">
        <v>6705.6</v>
      </c>
    </row>
    <row r="22" spans="1:33" x14ac:dyDescent="0.3">
      <c r="A22" s="1"/>
      <c r="B22" s="72" t="s">
        <v>554</v>
      </c>
      <c r="C22" s="72" t="s">
        <v>1040</v>
      </c>
      <c r="D22" s="72" t="s">
        <v>70</v>
      </c>
      <c r="E22" s="73" t="s">
        <v>540</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8.9499999999999993</v>
      </c>
      <c r="U22" s="74">
        <v>8.5</v>
      </c>
      <c r="V22" s="74">
        <v>8.8000000000000007</v>
      </c>
      <c r="W22" s="74">
        <v>8.5</v>
      </c>
      <c r="X22" s="74">
        <v>9</v>
      </c>
      <c r="Y22" s="74">
        <v>7.8</v>
      </c>
      <c r="Z22" s="74">
        <v>7.45</v>
      </c>
      <c r="AA22" s="74">
        <v>8.4499999999999993</v>
      </c>
      <c r="AB22" s="74">
        <v>9.0500000000000007</v>
      </c>
      <c r="AC22" s="74">
        <v>6.25</v>
      </c>
      <c r="AD22" s="74">
        <v>8.85</v>
      </c>
      <c r="AE22" s="74">
        <v>6.85</v>
      </c>
      <c r="AF22" s="74">
        <v>8.6999999999999993</v>
      </c>
      <c r="AG22" s="74">
        <v>232.75</v>
      </c>
    </row>
    <row r="23" spans="1:33" x14ac:dyDescent="0.3">
      <c r="A23" s="1"/>
      <c r="B23" s="72" t="s">
        <v>62</v>
      </c>
      <c r="C23" s="72" t="s">
        <v>912</v>
      </c>
      <c r="D23" s="72" t="s">
        <v>70</v>
      </c>
      <c r="E23" s="73" t="s">
        <v>538</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165.65</v>
      </c>
      <c r="U23" s="74">
        <v>164.25</v>
      </c>
      <c r="V23" s="74">
        <v>162.65</v>
      </c>
      <c r="W23" s="74">
        <v>163.35</v>
      </c>
      <c r="X23" s="74">
        <v>164</v>
      </c>
      <c r="Y23" s="74">
        <v>163.75</v>
      </c>
      <c r="Z23" s="74">
        <v>165.15</v>
      </c>
      <c r="AA23" s="74">
        <v>166</v>
      </c>
      <c r="AB23" s="74">
        <v>164.7</v>
      </c>
      <c r="AC23" s="74">
        <v>164.7</v>
      </c>
      <c r="AD23" s="74">
        <v>159.80000000000001</v>
      </c>
      <c r="AE23" s="74">
        <v>159.94999999999999</v>
      </c>
      <c r="AF23" s="74">
        <v>116.8</v>
      </c>
      <c r="AG23" s="74">
        <v>4270.05</v>
      </c>
    </row>
    <row r="24" spans="1:33" x14ac:dyDescent="0.3">
      <c r="A24" s="1"/>
      <c r="B24" s="72" t="s">
        <v>62</v>
      </c>
      <c r="C24" s="72" t="s">
        <v>913</v>
      </c>
      <c r="D24" s="72" t="s">
        <v>70</v>
      </c>
      <c r="E24" s="73" t="s">
        <v>538</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294.2</v>
      </c>
      <c r="U24" s="74">
        <v>294.10000000000002</v>
      </c>
      <c r="V24" s="74">
        <v>295.64999999999998</v>
      </c>
      <c r="W24" s="74">
        <v>298.8</v>
      </c>
      <c r="X24" s="74">
        <v>306.25</v>
      </c>
      <c r="Y24" s="74">
        <v>308.45</v>
      </c>
      <c r="Z24" s="74">
        <v>305.7</v>
      </c>
      <c r="AA24" s="74">
        <v>311.25</v>
      </c>
      <c r="AB24" s="74">
        <v>307.64999999999998</v>
      </c>
      <c r="AC24" s="74">
        <v>299.89999999999998</v>
      </c>
      <c r="AD24" s="74">
        <v>299.10000000000002</v>
      </c>
      <c r="AE24" s="74">
        <v>307.25</v>
      </c>
      <c r="AF24" s="74">
        <v>303.64999999999998</v>
      </c>
      <c r="AG24" s="74">
        <v>8137.05</v>
      </c>
    </row>
    <row r="25" spans="1:33" x14ac:dyDescent="0.3">
      <c r="A25" s="1"/>
      <c r="B25" s="72" t="s">
        <v>62</v>
      </c>
      <c r="C25" s="72" t="s">
        <v>914</v>
      </c>
      <c r="D25" s="72" t="s">
        <v>70</v>
      </c>
      <c r="E25" s="73" t="s">
        <v>538</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1929.5</v>
      </c>
      <c r="U25" s="74">
        <v>1932.5</v>
      </c>
      <c r="V25" s="74">
        <v>1912.2</v>
      </c>
      <c r="W25" s="74">
        <v>1923.05</v>
      </c>
      <c r="X25" s="74">
        <v>1932.55</v>
      </c>
      <c r="Y25" s="74">
        <v>1916.4</v>
      </c>
      <c r="Z25" s="74">
        <v>1934.75</v>
      </c>
      <c r="AA25" s="74">
        <v>1934.9</v>
      </c>
      <c r="AB25" s="74">
        <v>1915.8</v>
      </c>
      <c r="AC25" s="74">
        <v>1914.1</v>
      </c>
      <c r="AD25" s="74">
        <v>1938.65</v>
      </c>
      <c r="AE25" s="74">
        <v>1933.8</v>
      </c>
      <c r="AF25" s="74">
        <v>1931.45</v>
      </c>
      <c r="AG25" s="74">
        <v>52675.1</v>
      </c>
    </row>
    <row r="26" spans="1:33" x14ac:dyDescent="0.3">
      <c r="A26" s="1"/>
      <c r="B26" s="72" t="s">
        <v>62</v>
      </c>
      <c r="C26" s="72" t="s">
        <v>1041</v>
      </c>
      <c r="D26" s="72" t="s">
        <v>70</v>
      </c>
      <c r="E26" s="73" t="s">
        <v>538</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v>0</v>
      </c>
    </row>
    <row r="27" spans="1:33" x14ac:dyDescent="0.3">
      <c r="A27" s="1"/>
      <c r="B27" s="72" t="s">
        <v>62</v>
      </c>
      <c r="C27" s="72" t="s">
        <v>1042</v>
      </c>
      <c r="D27" s="72" t="s">
        <v>70</v>
      </c>
      <c r="E27" s="73" t="s">
        <v>539</v>
      </c>
      <c r="F27" s="74"/>
      <c r="G27" s="74"/>
      <c r="H27" s="74"/>
      <c r="I27" s="74"/>
      <c r="J27" s="74"/>
      <c r="K27" s="74"/>
      <c r="L27" s="74"/>
      <c r="M27" s="74"/>
      <c r="N27" s="74"/>
      <c r="O27" s="74"/>
      <c r="P27" s="74"/>
      <c r="Q27" s="74"/>
      <c r="R27" s="74"/>
      <c r="S27" s="74"/>
      <c r="T27" s="74"/>
      <c r="U27" s="74"/>
      <c r="V27" s="74"/>
      <c r="W27" s="74"/>
      <c r="X27" s="74"/>
      <c r="Y27" s="74"/>
      <c r="Z27" s="74"/>
      <c r="AA27" s="74"/>
      <c r="AB27" s="74"/>
      <c r="AC27" s="74">
        <v>34.65</v>
      </c>
      <c r="AD27" s="74">
        <v>43.45</v>
      </c>
      <c r="AE27" s="74"/>
      <c r="AF27" s="74"/>
      <c r="AG27" s="74">
        <v>78.099999999999994</v>
      </c>
    </row>
    <row r="28" spans="1:33" x14ac:dyDescent="0.3">
      <c r="A28" s="1"/>
      <c r="B28" s="72" t="s">
        <v>62</v>
      </c>
      <c r="C28" s="72" t="s">
        <v>1042</v>
      </c>
      <c r="D28" s="72" t="s">
        <v>1043</v>
      </c>
      <c r="E28" s="73" t="s">
        <v>539</v>
      </c>
      <c r="F28" s="74"/>
      <c r="G28" s="74"/>
      <c r="H28" s="74"/>
      <c r="I28" s="74"/>
      <c r="J28" s="74"/>
      <c r="K28" s="74"/>
      <c r="L28" s="74"/>
      <c r="M28" s="74"/>
      <c r="N28" s="74"/>
      <c r="O28" s="74"/>
      <c r="P28" s="74"/>
      <c r="Q28" s="74"/>
      <c r="R28" s="74"/>
      <c r="S28" s="74"/>
      <c r="T28" s="74"/>
      <c r="U28" s="74"/>
      <c r="V28" s="74"/>
      <c r="W28" s="74"/>
      <c r="X28" s="74"/>
      <c r="Y28" s="74"/>
      <c r="Z28" s="74"/>
      <c r="AA28" s="74">
        <v>1</v>
      </c>
      <c r="AB28" s="74">
        <v>75.400000000000006</v>
      </c>
      <c r="AC28" s="74">
        <v>31.3</v>
      </c>
      <c r="AD28" s="74"/>
      <c r="AE28" s="74"/>
      <c r="AF28" s="74"/>
      <c r="AG28" s="74">
        <v>107.7</v>
      </c>
    </row>
    <row r="29" spans="1:33" x14ac:dyDescent="0.3">
      <c r="A29" s="1"/>
      <c r="B29" s="72" t="s">
        <v>62</v>
      </c>
      <c r="C29" s="72" t="s">
        <v>1044</v>
      </c>
      <c r="D29" s="72" t="s">
        <v>70</v>
      </c>
      <c r="E29" s="73" t="s">
        <v>539</v>
      </c>
      <c r="F29" s="74"/>
      <c r="G29" s="74"/>
      <c r="H29" s="74"/>
      <c r="I29" s="74"/>
      <c r="J29" s="74"/>
      <c r="K29" s="74"/>
      <c r="L29" s="74"/>
      <c r="M29" s="74"/>
      <c r="N29" s="74"/>
      <c r="O29" s="74"/>
      <c r="P29" s="74"/>
      <c r="Q29" s="74"/>
      <c r="R29" s="74"/>
      <c r="S29" s="74"/>
      <c r="T29" s="74">
        <v>4.25</v>
      </c>
      <c r="U29" s="74"/>
      <c r="V29" s="74">
        <v>5</v>
      </c>
      <c r="W29" s="74">
        <v>6.75</v>
      </c>
      <c r="X29" s="74">
        <v>8.65</v>
      </c>
      <c r="Y29" s="74">
        <v>65.7</v>
      </c>
      <c r="Z29" s="74">
        <v>59.9</v>
      </c>
      <c r="AA29" s="74">
        <v>60.12</v>
      </c>
      <c r="AB29" s="74"/>
      <c r="AC29" s="74"/>
      <c r="AD29" s="74"/>
      <c r="AE29" s="74"/>
      <c r="AF29" s="74"/>
      <c r="AG29" s="74">
        <v>210.37</v>
      </c>
    </row>
    <row r="30" spans="1:33" x14ac:dyDescent="0.3">
      <c r="A30" s="1"/>
      <c r="B30" s="72" t="s">
        <v>573</v>
      </c>
      <c r="C30" s="72" t="s">
        <v>915</v>
      </c>
      <c r="D30" s="72" t="s">
        <v>1045</v>
      </c>
      <c r="E30" s="73" t="s">
        <v>538</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108.05</v>
      </c>
      <c r="U30" s="74">
        <v>115.2</v>
      </c>
      <c r="V30" s="74">
        <v>118.3</v>
      </c>
      <c r="W30" s="74">
        <v>103.9</v>
      </c>
      <c r="X30" s="74">
        <v>94.3</v>
      </c>
      <c r="Y30" s="74">
        <v>95.3</v>
      </c>
      <c r="Z30" s="74">
        <v>86.5</v>
      </c>
      <c r="AA30" s="74">
        <v>84.45</v>
      </c>
      <c r="AB30" s="74">
        <v>76.599999999999994</v>
      </c>
      <c r="AC30" s="74">
        <v>88.6</v>
      </c>
      <c r="AD30" s="74">
        <v>129.05000000000001</v>
      </c>
      <c r="AE30" s="74">
        <v>206.95</v>
      </c>
      <c r="AF30" s="74">
        <v>222.15</v>
      </c>
      <c r="AG30" s="74">
        <v>3519.95</v>
      </c>
    </row>
    <row r="31" spans="1:33" x14ac:dyDescent="0.3">
      <c r="A31" s="1"/>
      <c r="B31" s="72" t="s">
        <v>573</v>
      </c>
      <c r="C31" s="72" t="s">
        <v>916</v>
      </c>
      <c r="D31" s="72" t="s">
        <v>70</v>
      </c>
      <c r="E31" s="73" t="s">
        <v>538</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92.1</v>
      </c>
      <c r="U31" s="74">
        <v>86.75</v>
      </c>
      <c r="V31" s="74">
        <v>85.25</v>
      </c>
      <c r="W31" s="74">
        <v>86.25</v>
      </c>
      <c r="X31" s="74">
        <v>89.15</v>
      </c>
      <c r="Y31" s="74">
        <v>80.8</v>
      </c>
      <c r="Z31" s="74">
        <v>80.25</v>
      </c>
      <c r="AA31" s="74">
        <v>76.7</v>
      </c>
      <c r="AB31" s="74">
        <v>77.849999999999994</v>
      </c>
      <c r="AC31" s="74">
        <v>77.95</v>
      </c>
      <c r="AD31" s="74">
        <v>82.1</v>
      </c>
      <c r="AE31" s="74">
        <v>146.4</v>
      </c>
      <c r="AF31" s="74">
        <v>127.75</v>
      </c>
      <c r="AG31" s="74">
        <v>2561.65</v>
      </c>
    </row>
    <row r="32" spans="1:33" x14ac:dyDescent="0.3">
      <c r="A32" s="1"/>
      <c r="B32" s="72" t="s">
        <v>573</v>
      </c>
      <c r="C32" s="72" t="s">
        <v>917</v>
      </c>
      <c r="D32" s="72" t="s">
        <v>70</v>
      </c>
      <c r="E32" s="73" t="s">
        <v>538</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129.94999999999999</v>
      </c>
      <c r="U32" s="74">
        <v>122.35</v>
      </c>
      <c r="V32" s="74">
        <v>120.75</v>
      </c>
      <c r="W32" s="74">
        <v>123.55</v>
      </c>
      <c r="X32" s="74">
        <v>127.95</v>
      </c>
      <c r="Y32" s="74">
        <v>118.4</v>
      </c>
      <c r="Z32" s="74">
        <v>114.7</v>
      </c>
      <c r="AA32" s="74">
        <v>111.4</v>
      </c>
      <c r="AB32" s="74">
        <v>111.35</v>
      </c>
      <c r="AC32" s="74">
        <v>114.75</v>
      </c>
      <c r="AD32" s="74">
        <v>114.1</v>
      </c>
      <c r="AE32" s="74">
        <v>206.8</v>
      </c>
      <c r="AF32" s="74">
        <v>178.45</v>
      </c>
      <c r="AG32" s="74">
        <v>3443.25</v>
      </c>
    </row>
    <row r="33" spans="1:33" x14ac:dyDescent="0.3">
      <c r="A33" s="1"/>
      <c r="B33" s="72" t="s">
        <v>573</v>
      </c>
      <c r="C33" s="72" t="s">
        <v>918</v>
      </c>
      <c r="D33" s="72" t="s">
        <v>1045</v>
      </c>
      <c r="E33" s="73" t="s">
        <v>538</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44.1</v>
      </c>
      <c r="U33" s="74">
        <v>44.4</v>
      </c>
      <c r="V33" s="74">
        <v>47.55</v>
      </c>
      <c r="W33" s="74">
        <v>51.4</v>
      </c>
      <c r="X33" s="74">
        <v>55.8</v>
      </c>
      <c r="Y33" s="74">
        <v>56.45</v>
      </c>
      <c r="Z33" s="74">
        <v>59.6</v>
      </c>
      <c r="AA33" s="74">
        <v>53.2</v>
      </c>
      <c r="AB33" s="74">
        <v>69.900000000000006</v>
      </c>
      <c r="AC33" s="74">
        <v>72.05</v>
      </c>
      <c r="AD33" s="74">
        <v>69.849999999999994</v>
      </c>
      <c r="AE33" s="74">
        <v>74.25</v>
      </c>
      <c r="AF33" s="74">
        <v>68</v>
      </c>
      <c r="AG33" s="74">
        <v>1485.95</v>
      </c>
    </row>
    <row r="34" spans="1:33" x14ac:dyDescent="0.3">
      <c r="A34" s="1"/>
      <c r="B34" s="72" t="s">
        <v>543</v>
      </c>
      <c r="C34" s="72" t="s">
        <v>919</v>
      </c>
      <c r="D34" s="72" t="s">
        <v>70</v>
      </c>
      <c r="E34" s="73" t="s">
        <v>538</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2827.45</v>
      </c>
      <c r="U34" s="74">
        <v>2945.15</v>
      </c>
      <c r="V34" s="74">
        <v>2931</v>
      </c>
      <c r="W34" s="74">
        <v>3018.8</v>
      </c>
      <c r="X34" s="74">
        <v>2959.25</v>
      </c>
      <c r="Y34" s="74">
        <v>2884.9</v>
      </c>
      <c r="Z34" s="74">
        <v>2875.25</v>
      </c>
      <c r="AA34" s="74">
        <v>2887.55</v>
      </c>
      <c r="AB34" s="74">
        <v>2845</v>
      </c>
      <c r="AC34" s="74">
        <v>2757.15</v>
      </c>
      <c r="AD34" s="74">
        <v>2769.2</v>
      </c>
      <c r="AE34" s="74">
        <v>2921.2</v>
      </c>
      <c r="AF34" s="74">
        <v>3068.65</v>
      </c>
      <c r="AG34" s="74">
        <v>77755.850000000006</v>
      </c>
    </row>
    <row r="35" spans="1:33" x14ac:dyDescent="0.3">
      <c r="A35" s="1"/>
      <c r="B35" s="72" t="s">
        <v>246</v>
      </c>
      <c r="C35" s="72" t="s">
        <v>920</v>
      </c>
      <c r="D35" s="72" t="s">
        <v>70</v>
      </c>
      <c r="E35" s="73" t="s">
        <v>538</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174.1</v>
      </c>
      <c r="U35" s="74">
        <v>173.7</v>
      </c>
      <c r="V35" s="74">
        <v>176.35</v>
      </c>
      <c r="W35" s="74">
        <v>166.05</v>
      </c>
      <c r="X35" s="74">
        <v>169.4</v>
      </c>
      <c r="Y35" s="74">
        <v>166.3</v>
      </c>
      <c r="Z35" s="74">
        <v>173.65</v>
      </c>
      <c r="AA35" s="74">
        <v>174.27199999999999</v>
      </c>
      <c r="AB35" s="74">
        <v>180.95</v>
      </c>
      <c r="AC35" s="74">
        <v>182.1</v>
      </c>
      <c r="AD35" s="74">
        <v>182</v>
      </c>
      <c r="AE35" s="74">
        <v>45.25</v>
      </c>
      <c r="AF35" s="74">
        <v>152.15</v>
      </c>
      <c r="AG35" s="74">
        <v>4585.0024999999996</v>
      </c>
    </row>
    <row r="36" spans="1:33" x14ac:dyDescent="0.3">
      <c r="A36" s="1"/>
      <c r="B36" s="72" t="s">
        <v>246</v>
      </c>
      <c r="C36" s="72" t="s">
        <v>921</v>
      </c>
      <c r="D36" s="72" t="s">
        <v>70</v>
      </c>
      <c r="E36" s="73" t="s">
        <v>538</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119.1</v>
      </c>
      <c r="U36" s="74">
        <v>129.55000000000001</v>
      </c>
      <c r="V36" s="74">
        <v>135.4</v>
      </c>
      <c r="W36" s="74">
        <v>137.75</v>
      </c>
      <c r="X36" s="74">
        <v>140</v>
      </c>
      <c r="Y36" s="74">
        <v>144.05000000000001</v>
      </c>
      <c r="Z36" s="74">
        <v>139.75</v>
      </c>
      <c r="AA36" s="74">
        <v>136.4905</v>
      </c>
      <c r="AB36" s="74">
        <v>139.85</v>
      </c>
      <c r="AC36" s="74">
        <v>139.15</v>
      </c>
      <c r="AD36" s="74">
        <v>140.6</v>
      </c>
      <c r="AE36" s="74">
        <v>109.95</v>
      </c>
      <c r="AF36" s="74">
        <v>129.65</v>
      </c>
      <c r="AG36" s="74">
        <v>3050.9425000000001</v>
      </c>
    </row>
    <row r="37" spans="1:33" x14ac:dyDescent="0.3">
      <c r="A37" s="1"/>
      <c r="B37" s="72" t="s">
        <v>246</v>
      </c>
      <c r="C37" s="72" t="s">
        <v>1046</v>
      </c>
      <c r="D37" s="72" t="s">
        <v>254</v>
      </c>
      <c r="E37" s="73" t="s">
        <v>539</v>
      </c>
      <c r="F37" s="74">
        <v>67.599999999999994</v>
      </c>
      <c r="G37" s="74"/>
      <c r="H37" s="74"/>
      <c r="I37" s="74">
        <v>5.65</v>
      </c>
      <c r="J37" s="74"/>
      <c r="K37" s="74">
        <v>1.651</v>
      </c>
      <c r="L37" s="74"/>
      <c r="M37" s="74"/>
      <c r="N37" s="74"/>
      <c r="O37" s="74"/>
      <c r="P37" s="74"/>
      <c r="Q37" s="74"/>
      <c r="R37" s="74"/>
      <c r="S37" s="74"/>
      <c r="T37" s="74"/>
      <c r="U37" s="74"/>
      <c r="V37" s="74"/>
      <c r="W37" s="74"/>
      <c r="X37" s="74"/>
      <c r="Y37" s="74"/>
      <c r="Z37" s="74"/>
      <c r="AA37" s="74"/>
      <c r="AB37" s="74"/>
      <c r="AC37" s="74"/>
      <c r="AD37" s="74"/>
      <c r="AE37" s="74"/>
      <c r="AF37" s="74"/>
      <c r="AG37" s="74">
        <v>74.900999999999996</v>
      </c>
    </row>
    <row r="38" spans="1:33" x14ac:dyDescent="0.3">
      <c r="A38" s="1"/>
      <c r="B38" s="72" t="s">
        <v>569</v>
      </c>
      <c r="C38" s="72" t="s">
        <v>922</v>
      </c>
      <c r="D38" s="72" t="s">
        <v>70</v>
      </c>
      <c r="E38" s="73" t="s">
        <v>538</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40.6</v>
      </c>
      <c r="U38" s="74">
        <v>44.15</v>
      </c>
      <c r="V38" s="74">
        <v>56.1</v>
      </c>
      <c r="W38" s="74">
        <v>46.15</v>
      </c>
      <c r="X38" s="74">
        <v>43.15</v>
      </c>
      <c r="Y38" s="74">
        <v>42.85</v>
      </c>
      <c r="Z38" s="74">
        <v>44.55</v>
      </c>
      <c r="AA38" s="74">
        <v>43.4</v>
      </c>
      <c r="AB38" s="74">
        <v>47.85</v>
      </c>
      <c r="AC38" s="74">
        <v>46.2</v>
      </c>
      <c r="AD38" s="74">
        <v>46.3</v>
      </c>
      <c r="AE38" s="74">
        <v>47.55</v>
      </c>
      <c r="AF38" s="74">
        <v>51.1</v>
      </c>
      <c r="AG38" s="74">
        <v>1211.7</v>
      </c>
    </row>
    <row r="39" spans="1:33" x14ac:dyDescent="0.3">
      <c r="A39" s="1"/>
      <c r="B39" s="72" t="s">
        <v>67</v>
      </c>
      <c r="C39" s="72" t="s">
        <v>68</v>
      </c>
      <c r="D39" s="72" t="s">
        <v>70</v>
      </c>
      <c r="E39" s="73" t="s">
        <v>538</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15200.6</v>
      </c>
      <c r="U39" s="74">
        <v>15081.8</v>
      </c>
      <c r="V39" s="74">
        <v>15256</v>
      </c>
      <c r="W39" s="74">
        <v>15000.05</v>
      </c>
      <c r="X39" s="74">
        <v>15230.75</v>
      </c>
      <c r="Y39" s="74">
        <v>14392.65</v>
      </c>
      <c r="Z39" s="74">
        <v>14263.15</v>
      </c>
      <c r="AA39" s="74">
        <v>15178.5</v>
      </c>
      <c r="AB39" s="74">
        <v>15049</v>
      </c>
      <c r="AC39" s="74">
        <v>14607.9</v>
      </c>
      <c r="AD39" s="74">
        <v>14452.9</v>
      </c>
      <c r="AE39" s="74">
        <v>14691.1</v>
      </c>
      <c r="AF39" s="74">
        <v>14805.4</v>
      </c>
      <c r="AG39" s="74">
        <v>399662.67499999999</v>
      </c>
    </row>
    <row r="40" spans="1:33" x14ac:dyDescent="0.3">
      <c r="A40" s="1"/>
      <c r="B40" s="72" t="s">
        <v>67</v>
      </c>
      <c r="C40" s="72" t="s">
        <v>923</v>
      </c>
      <c r="D40" s="72" t="s">
        <v>70</v>
      </c>
      <c r="E40" s="73" t="s">
        <v>538</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5192.7</v>
      </c>
      <c r="U40" s="74">
        <v>5121.95</v>
      </c>
      <c r="V40" s="74">
        <v>5177.7</v>
      </c>
      <c r="W40" s="74">
        <v>5088.5</v>
      </c>
      <c r="X40" s="74">
        <v>5183.95</v>
      </c>
      <c r="Y40" s="74">
        <v>3457.6</v>
      </c>
      <c r="Z40" s="74">
        <v>4030.6</v>
      </c>
      <c r="AA40" s="74">
        <v>5194.25</v>
      </c>
      <c r="AB40" s="74">
        <v>5175.6000000000004</v>
      </c>
      <c r="AC40" s="74">
        <v>4949.3999999999996</v>
      </c>
      <c r="AD40" s="74">
        <v>4920.25</v>
      </c>
      <c r="AE40" s="74">
        <v>5038.8</v>
      </c>
      <c r="AF40" s="74">
        <v>5082.8500000000004</v>
      </c>
      <c r="AG40" s="74">
        <v>134429.39000000001</v>
      </c>
    </row>
    <row r="41" spans="1:33" x14ac:dyDescent="0.3">
      <c r="A41" s="1"/>
      <c r="B41" s="72" t="s">
        <v>67</v>
      </c>
      <c r="C41" s="72" t="s">
        <v>1047</v>
      </c>
      <c r="D41" s="72" t="s">
        <v>1048</v>
      </c>
      <c r="E41" s="73" t="s">
        <v>539</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v>0</v>
      </c>
    </row>
    <row r="42" spans="1:33" x14ac:dyDescent="0.3">
      <c r="A42" s="1"/>
      <c r="B42" s="72" t="s">
        <v>67</v>
      </c>
      <c r="C42" s="72" t="s">
        <v>1047</v>
      </c>
      <c r="D42" s="72" t="s">
        <v>1049</v>
      </c>
      <c r="E42" s="73" t="s">
        <v>539</v>
      </c>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v>0</v>
      </c>
    </row>
    <row r="43" spans="1:33" ht="27.6" x14ac:dyDescent="0.3">
      <c r="A43" s="1"/>
      <c r="B43" s="72" t="s">
        <v>560</v>
      </c>
      <c r="C43" s="72" t="s">
        <v>924</v>
      </c>
      <c r="D43" s="72" t="s">
        <v>70</v>
      </c>
      <c r="E43" s="73" t="s">
        <v>538</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104.6</v>
      </c>
      <c r="U43" s="74">
        <v>102.35</v>
      </c>
      <c r="V43" s="74">
        <v>99.8</v>
      </c>
      <c r="W43" s="74">
        <v>100.7</v>
      </c>
      <c r="X43" s="74">
        <v>100.65</v>
      </c>
      <c r="Y43" s="74">
        <v>100.15</v>
      </c>
      <c r="Z43" s="74">
        <v>104.25</v>
      </c>
      <c r="AA43" s="74">
        <v>103</v>
      </c>
      <c r="AB43" s="74">
        <v>100.65</v>
      </c>
      <c r="AC43" s="74">
        <v>100.15</v>
      </c>
      <c r="AD43" s="74">
        <v>100.55</v>
      </c>
      <c r="AE43" s="74">
        <v>104.9</v>
      </c>
      <c r="AF43" s="74">
        <v>109.65</v>
      </c>
      <c r="AG43" s="74">
        <v>2844</v>
      </c>
    </row>
    <row r="44" spans="1:33" ht="27.6" x14ac:dyDescent="0.3">
      <c r="A44" s="1"/>
      <c r="B44" s="72" t="s">
        <v>574</v>
      </c>
      <c r="C44" s="72" t="s">
        <v>925</v>
      </c>
      <c r="D44" s="72" t="s">
        <v>70</v>
      </c>
      <c r="E44" s="73" t="s">
        <v>538</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240.05</v>
      </c>
      <c r="U44" s="74">
        <v>240</v>
      </c>
      <c r="V44" s="74">
        <v>69.349999999999994</v>
      </c>
      <c r="W44" s="74"/>
      <c r="X44" s="74"/>
      <c r="Y44" s="74"/>
      <c r="Z44" s="74">
        <v>13.85</v>
      </c>
      <c r="AA44" s="74">
        <v>239.9</v>
      </c>
      <c r="AB44" s="74">
        <v>239.85</v>
      </c>
      <c r="AC44" s="74">
        <v>240</v>
      </c>
      <c r="AD44" s="74">
        <v>239.7</v>
      </c>
      <c r="AE44" s="74">
        <v>239.45</v>
      </c>
      <c r="AF44" s="74">
        <v>239.9</v>
      </c>
      <c r="AG44" s="74">
        <v>5360.8</v>
      </c>
    </row>
    <row r="45" spans="1:33" ht="27.6" x14ac:dyDescent="0.3">
      <c r="A45" s="1"/>
      <c r="B45" s="72" t="s">
        <v>268</v>
      </c>
      <c r="C45" s="72" t="s">
        <v>926</v>
      </c>
      <c r="D45" s="72" t="s">
        <v>70</v>
      </c>
      <c r="E45" s="73" t="s">
        <v>538</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436.95</v>
      </c>
      <c r="U45" s="74">
        <v>448.25</v>
      </c>
      <c r="V45" s="74">
        <v>453.9</v>
      </c>
      <c r="W45" s="74">
        <v>364.55</v>
      </c>
      <c r="X45" s="74">
        <v>483.15</v>
      </c>
      <c r="Y45" s="74">
        <v>476.15</v>
      </c>
      <c r="Z45" s="74">
        <v>458.6</v>
      </c>
      <c r="AA45" s="74">
        <v>467.4</v>
      </c>
      <c r="AB45" s="74">
        <v>212.4</v>
      </c>
      <c r="AC45" s="74">
        <v>482.65</v>
      </c>
      <c r="AD45" s="74">
        <v>482.05</v>
      </c>
      <c r="AE45" s="74">
        <v>462.6</v>
      </c>
      <c r="AF45" s="74">
        <v>258.2</v>
      </c>
      <c r="AG45" s="74">
        <v>11633</v>
      </c>
    </row>
    <row r="46" spans="1:33" x14ac:dyDescent="0.3">
      <c r="A46" s="1"/>
      <c r="B46" s="72" t="s">
        <v>273</v>
      </c>
      <c r="C46" s="72" t="s">
        <v>927</v>
      </c>
      <c r="D46" s="72" t="s">
        <v>70</v>
      </c>
      <c r="E46" s="73" t="s">
        <v>538</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192.75</v>
      </c>
      <c r="U46" s="74">
        <v>2187.75</v>
      </c>
      <c r="V46" s="74">
        <v>2937.55</v>
      </c>
      <c r="W46" s="74">
        <v>2890.25</v>
      </c>
      <c r="X46" s="74"/>
      <c r="Y46" s="74">
        <v>566.6</v>
      </c>
      <c r="Z46" s="74"/>
      <c r="AA46" s="74">
        <v>2002</v>
      </c>
      <c r="AB46" s="74">
        <v>2919.6</v>
      </c>
      <c r="AC46" s="74">
        <v>2313.9</v>
      </c>
      <c r="AD46" s="74">
        <v>1710.1</v>
      </c>
      <c r="AE46" s="74">
        <v>1178.1500000000001</v>
      </c>
      <c r="AF46" s="74">
        <v>1530.55</v>
      </c>
      <c r="AG46" s="74">
        <v>43997.55</v>
      </c>
    </row>
    <row r="47" spans="1:33" x14ac:dyDescent="0.3">
      <c r="A47" s="1"/>
      <c r="B47" s="72" t="s">
        <v>273</v>
      </c>
      <c r="C47" s="72" t="s">
        <v>928</v>
      </c>
      <c r="D47" s="72" t="s">
        <v>70</v>
      </c>
      <c r="E47" s="73" t="s">
        <v>538</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110.9</v>
      </c>
      <c r="U47" s="74">
        <v>104.15</v>
      </c>
      <c r="V47" s="74">
        <v>108.9</v>
      </c>
      <c r="W47" s="74">
        <v>123.1</v>
      </c>
      <c r="X47" s="74">
        <v>104.35</v>
      </c>
      <c r="Y47" s="74">
        <v>90.75</v>
      </c>
      <c r="Z47" s="74">
        <v>88.8</v>
      </c>
      <c r="AA47" s="74">
        <v>98.8</v>
      </c>
      <c r="AB47" s="74">
        <v>55.25</v>
      </c>
      <c r="AC47" s="74"/>
      <c r="AD47" s="74">
        <v>32.9</v>
      </c>
      <c r="AE47" s="74">
        <v>100.65</v>
      </c>
      <c r="AF47" s="74">
        <v>127.9</v>
      </c>
      <c r="AG47" s="74">
        <v>3223.35</v>
      </c>
    </row>
    <row r="48" spans="1:33" x14ac:dyDescent="0.3">
      <c r="A48" s="1"/>
      <c r="B48" s="72" t="s">
        <v>929</v>
      </c>
      <c r="C48" s="72" t="s">
        <v>930</v>
      </c>
      <c r="D48" s="72" t="s">
        <v>70</v>
      </c>
      <c r="E48" s="73" t="s">
        <v>538</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1693.65</v>
      </c>
      <c r="U48" s="74">
        <v>1603.4</v>
      </c>
      <c r="V48" s="74">
        <v>1543.5</v>
      </c>
      <c r="W48" s="74">
        <v>1596.35</v>
      </c>
      <c r="X48" s="74">
        <v>1589.75</v>
      </c>
      <c r="Y48" s="74">
        <v>1420.3</v>
      </c>
      <c r="Z48" s="74">
        <v>1399.85</v>
      </c>
      <c r="AA48" s="74">
        <v>1469.4649999999999</v>
      </c>
      <c r="AB48" s="74">
        <v>1414.6</v>
      </c>
      <c r="AC48" s="74">
        <v>1409.1</v>
      </c>
      <c r="AD48" s="74">
        <v>1372.8</v>
      </c>
      <c r="AE48" s="74">
        <v>1414.3</v>
      </c>
      <c r="AF48" s="74">
        <v>1387.5</v>
      </c>
      <c r="AG48" s="74">
        <v>40452.904999999999</v>
      </c>
    </row>
    <row r="49" spans="1:33" x14ac:dyDescent="0.3">
      <c r="A49" s="1"/>
      <c r="B49" s="72" t="s">
        <v>561</v>
      </c>
      <c r="C49" s="72" t="s">
        <v>931</v>
      </c>
      <c r="D49" s="72" t="s">
        <v>70</v>
      </c>
      <c r="E49" s="73" t="s">
        <v>538</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79</v>
      </c>
      <c r="U49" s="74">
        <v>72.650000000000006</v>
      </c>
      <c r="V49" s="74">
        <v>80.95</v>
      </c>
      <c r="W49" s="74">
        <v>75.55</v>
      </c>
      <c r="X49" s="74">
        <v>78.2</v>
      </c>
      <c r="Y49" s="74">
        <v>80.599999999999994</v>
      </c>
      <c r="Z49" s="74">
        <v>147.19999999999999</v>
      </c>
      <c r="AA49" s="74">
        <v>206.4</v>
      </c>
      <c r="AB49" s="74">
        <v>238.1</v>
      </c>
      <c r="AC49" s="74">
        <v>221.45</v>
      </c>
      <c r="AD49" s="74">
        <v>194.45</v>
      </c>
      <c r="AE49" s="74">
        <v>169.45</v>
      </c>
      <c r="AF49" s="74">
        <v>150</v>
      </c>
      <c r="AG49" s="74">
        <v>3039.7</v>
      </c>
    </row>
    <row r="50" spans="1:33" x14ac:dyDescent="0.3">
      <c r="A50" s="1"/>
      <c r="B50" s="72" t="s">
        <v>562</v>
      </c>
      <c r="C50" s="72" t="s">
        <v>932</v>
      </c>
      <c r="D50" s="72" t="s">
        <v>70</v>
      </c>
      <c r="E50" s="73" t="s">
        <v>538</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55.8</v>
      </c>
      <c r="U50" s="74">
        <v>53.85</v>
      </c>
      <c r="V50" s="74">
        <v>49.45</v>
      </c>
      <c r="W50" s="74">
        <v>82.85</v>
      </c>
      <c r="X50" s="74">
        <v>129.94999999999999</v>
      </c>
      <c r="Y50" s="74">
        <v>203.2</v>
      </c>
      <c r="Z50" s="74">
        <v>180.8</v>
      </c>
      <c r="AA50" s="74">
        <v>165.15</v>
      </c>
      <c r="AB50" s="74">
        <v>146.05000000000001</v>
      </c>
      <c r="AC50" s="74">
        <v>118.6</v>
      </c>
      <c r="AD50" s="74">
        <v>93.45</v>
      </c>
      <c r="AE50" s="74">
        <v>91.4</v>
      </c>
      <c r="AF50" s="74">
        <v>82.9</v>
      </c>
      <c r="AG50" s="74">
        <v>2279.9250000000002</v>
      </c>
    </row>
    <row r="51" spans="1:33" x14ac:dyDescent="0.3">
      <c r="A51" s="1"/>
      <c r="B51" s="72" t="s">
        <v>72</v>
      </c>
      <c r="C51" s="72" t="s">
        <v>1050</v>
      </c>
      <c r="D51" s="72" t="s">
        <v>1051</v>
      </c>
      <c r="E51" s="73" t="s">
        <v>539</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791</v>
      </c>
      <c r="U51" s="74">
        <v>1119.1500000000001</v>
      </c>
      <c r="V51" s="74">
        <v>1120.0999999999999</v>
      </c>
      <c r="W51" s="74">
        <v>1129.1500000000001</v>
      </c>
      <c r="X51" s="74">
        <v>1122.8</v>
      </c>
      <c r="Y51" s="74">
        <v>545.65</v>
      </c>
      <c r="Z51" s="74"/>
      <c r="AA51" s="74"/>
      <c r="AB51" s="74"/>
      <c r="AC51" s="74"/>
      <c r="AD51" s="74"/>
      <c r="AE51" s="74">
        <v>309.45</v>
      </c>
      <c r="AF51" s="74">
        <v>212.35</v>
      </c>
      <c r="AG51" s="74">
        <v>18932.099999999999</v>
      </c>
    </row>
    <row r="52" spans="1:33" x14ac:dyDescent="0.3">
      <c r="A52" s="1"/>
      <c r="B52" s="72" t="s">
        <v>72</v>
      </c>
      <c r="C52" s="72" t="s">
        <v>1052</v>
      </c>
      <c r="D52" s="72" t="s">
        <v>77</v>
      </c>
      <c r="E52" s="73" t="s">
        <v>539</v>
      </c>
      <c r="F52" s="74"/>
      <c r="G52" s="74"/>
      <c r="H52" s="74"/>
      <c r="I52" s="74"/>
      <c r="J52" s="74">
        <v>125.3</v>
      </c>
      <c r="K52" s="74">
        <v>375.65</v>
      </c>
      <c r="L52" s="74"/>
      <c r="M52" s="74"/>
      <c r="N52" s="74"/>
      <c r="O52" s="74"/>
      <c r="P52" s="74"/>
      <c r="Q52" s="74"/>
      <c r="R52" s="74"/>
      <c r="S52" s="74"/>
      <c r="T52" s="74"/>
      <c r="U52" s="74"/>
      <c r="V52" s="74"/>
      <c r="W52" s="74"/>
      <c r="X52" s="74"/>
      <c r="Y52" s="74"/>
      <c r="Z52" s="74">
        <v>186.85</v>
      </c>
      <c r="AA52" s="74"/>
      <c r="AB52" s="74"/>
      <c r="AC52" s="74"/>
      <c r="AD52" s="74"/>
      <c r="AE52" s="74"/>
      <c r="AF52" s="74"/>
      <c r="AG52" s="74">
        <v>687.8</v>
      </c>
    </row>
    <row r="53" spans="1:33" x14ac:dyDescent="0.3">
      <c r="A53" s="1"/>
      <c r="B53" s="72" t="s">
        <v>72</v>
      </c>
      <c r="C53" s="72" t="s">
        <v>1053</v>
      </c>
      <c r="D53" s="72" t="s">
        <v>310</v>
      </c>
      <c r="E53" s="73" t="s">
        <v>539</v>
      </c>
      <c r="F53" s="74"/>
      <c r="G53" s="74"/>
      <c r="H53" s="74"/>
      <c r="I53" s="74"/>
      <c r="J53" s="74"/>
      <c r="K53" s="74"/>
      <c r="L53" s="74"/>
      <c r="M53" s="74"/>
      <c r="N53" s="74"/>
      <c r="O53" s="74"/>
      <c r="P53" s="74"/>
      <c r="Q53" s="74"/>
      <c r="R53" s="74"/>
      <c r="S53" s="74"/>
      <c r="T53" s="74">
        <v>468.4</v>
      </c>
      <c r="U53" s="74"/>
      <c r="V53" s="74"/>
      <c r="W53" s="74"/>
      <c r="X53" s="74"/>
      <c r="Y53" s="74"/>
      <c r="Z53" s="74"/>
      <c r="AA53" s="74"/>
      <c r="AB53" s="74"/>
      <c r="AC53" s="74"/>
      <c r="AD53" s="74"/>
      <c r="AE53" s="74"/>
      <c r="AF53" s="74"/>
      <c r="AG53" s="74">
        <v>468.4</v>
      </c>
    </row>
    <row r="54" spans="1:33" x14ac:dyDescent="0.3">
      <c r="A54" s="1"/>
      <c r="B54" s="72" t="s">
        <v>575</v>
      </c>
      <c r="C54" s="72" t="s">
        <v>1054</v>
      </c>
      <c r="D54" s="72" t="s">
        <v>70</v>
      </c>
      <c r="E54" s="73" t="s">
        <v>541</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852</v>
      </c>
      <c r="U54" s="74">
        <v>475.5</v>
      </c>
      <c r="V54" s="74">
        <v>525.45000000000005</v>
      </c>
      <c r="W54" s="74">
        <v>418.05</v>
      </c>
      <c r="X54" s="74">
        <v>840.5</v>
      </c>
      <c r="Y54" s="74">
        <v>1243.8499999999999</v>
      </c>
      <c r="Z54" s="74">
        <v>1291.25</v>
      </c>
      <c r="AA54" s="74">
        <v>918.25</v>
      </c>
      <c r="AB54" s="74">
        <v>866.7</v>
      </c>
      <c r="AC54" s="74">
        <v>614.15</v>
      </c>
      <c r="AD54" s="74">
        <v>1034.7</v>
      </c>
      <c r="AE54" s="74">
        <v>1366.65</v>
      </c>
      <c r="AF54" s="74">
        <v>930.5</v>
      </c>
      <c r="AG54" s="74">
        <v>25200.5</v>
      </c>
    </row>
    <row r="55" spans="1:33" x14ac:dyDescent="0.3">
      <c r="A55" s="1"/>
      <c r="B55" s="72" t="s">
        <v>575</v>
      </c>
      <c r="C55" s="72" t="s">
        <v>1055</v>
      </c>
      <c r="D55" s="72" t="s">
        <v>70</v>
      </c>
      <c r="E55" s="73" t="s">
        <v>541</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281.8</v>
      </c>
      <c r="U55" s="74">
        <v>391.2</v>
      </c>
      <c r="V55" s="74">
        <v>286.05</v>
      </c>
      <c r="W55" s="74">
        <v>175.5</v>
      </c>
      <c r="X55" s="74">
        <v>372.1</v>
      </c>
      <c r="Y55" s="74">
        <v>428.65</v>
      </c>
      <c r="Z55" s="74">
        <v>457.65</v>
      </c>
      <c r="AA55" s="74">
        <v>276.3</v>
      </c>
      <c r="AB55" s="74">
        <v>145.05000000000001</v>
      </c>
      <c r="AC55" s="74">
        <v>498.6</v>
      </c>
      <c r="AD55" s="74">
        <v>552.6</v>
      </c>
      <c r="AE55" s="74">
        <v>436.65</v>
      </c>
      <c r="AF55" s="74">
        <v>289.89999999999998</v>
      </c>
      <c r="AG55" s="74">
        <v>10500.1</v>
      </c>
    </row>
    <row r="56" spans="1:33" x14ac:dyDescent="0.3">
      <c r="A56" s="1"/>
      <c r="B56" s="72" t="s">
        <v>555</v>
      </c>
      <c r="C56" s="72" t="s">
        <v>1056</v>
      </c>
      <c r="D56" s="72" t="s">
        <v>70</v>
      </c>
      <c r="E56" s="73" t="s">
        <v>541</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2048.75</v>
      </c>
      <c r="U56" s="74">
        <v>1940.4</v>
      </c>
      <c r="V56" s="74">
        <v>1907.5</v>
      </c>
      <c r="W56" s="74">
        <v>1959.85</v>
      </c>
      <c r="X56" s="74">
        <v>1814.7</v>
      </c>
      <c r="Y56" s="74">
        <v>2337.8000000000002</v>
      </c>
      <c r="Z56" s="74">
        <v>2503.15</v>
      </c>
      <c r="AA56" s="74">
        <v>1940.2</v>
      </c>
      <c r="AB56" s="74">
        <v>2097.8000000000002</v>
      </c>
      <c r="AC56" s="74">
        <v>1272.0999999999999</v>
      </c>
      <c r="AD56" s="74">
        <v>666</v>
      </c>
      <c r="AE56" s="74">
        <v>2651</v>
      </c>
      <c r="AF56" s="74">
        <v>2028.25</v>
      </c>
      <c r="AG56" s="74">
        <v>49484.75</v>
      </c>
    </row>
    <row r="57" spans="1:33" x14ac:dyDescent="0.3">
      <c r="A57" s="1"/>
      <c r="B57" s="72" t="s">
        <v>1057</v>
      </c>
      <c r="C57" s="72" t="s">
        <v>1058</v>
      </c>
      <c r="D57" s="72" t="s">
        <v>1059</v>
      </c>
      <c r="E57" s="73" t="s">
        <v>541</v>
      </c>
      <c r="F57" s="74">
        <v>1999.45</v>
      </c>
      <c r="G57" s="74">
        <v>1762.8</v>
      </c>
      <c r="H57" s="74">
        <v>2346.4499999999998</v>
      </c>
      <c r="I57" s="74">
        <v>1971.25</v>
      </c>
      <c r="J57" s="74">
        <v>624.85</v>
      </c>
      <c r="K57" s="74">
        <v>411.95</v>
      </c>
      <c r="L57" s="74">
        <v>1668.9</v>
      </c>
      <c r="M57" s="74">
        <v>2439.3000000000002</v>
      </c>
      <c r="N57" s="74"/>
      <c r="O57" s="74"/>
      <c r="P57" s="74"/>
      <c r="Q57" s="74"/>
      <c r="R57" s="74"/>
      <c r="S57" s="74"/>
      <c r="T57" s="74"/>
      <c r="U57" s="74"/>
      <c r="V57" s="74"/>
      <c r="W57" s="74"/>
      <c r="X57" s="74"/>
      <c r="Y57" s="74"/>
      <c r="Z57" s="74"/>
      <c r="AA57" s="74"/>
      <c r="AB57" s="74"/>
      <c r="AC57" s="74"/>
      <c r="AD57" s="74"/>
      <c r="AE57" s="74"/>
      <c r="AF57" s="74"/>
      <c r="AG57" s="74">
        <v>13224.95</v>
      </c>
    </row>
    <row r="58" spans="1:33" x14ac:dyDescent="0.3">
      <c r="A58" s="1"/>
      <c r="B58" s="72" t="s">
        <v>1057</v>
      </c>
      <c r="C58" s="72" t="s">
        <v>1058</v>
      </c>
      <c r="D58" s="72" t="s">
        <v>1060</v>
      </c>
      <c r="E58" s="73" t="s">
        <v>541</v>
      </c>
      <c r="F58" s="74">
        <v>2291.0500000000002</v>
      </c>
      <c r="G58" s="74">
        <v>2112.1</v>
      </c>
      <c r="H58" s="74">
        <v>2392.4499999999998</v>
      </c>
      <c r="I58" s="74">
        <v>2204.75</v>
      </c>
      <c r="J58" s="74">
        <v>832.5</v>
      </c>
      <c r="K58" s="74">
        <v>578.65</v>
      </c>
      <c r="L58" s="74">
        <v>1894.05</v>
      </c>
      <c r="M58" s="74">
        <v>2297.5</v>
      </c>
      <c r="N58" s="74"/>
      <c r="O58" s="74"/>
      <c r="P58" s="74"/>
      <c r="Q58" s="74"/>
      <c r="R58" s="74"/>
      <c r="S58" s="74"/>
      <c r="T58" s="74"/>
      <c r="U58" s="74"/>
      <c r="V58" s="74"/>
      <c r="W58" s="74"/>
      <c r="X58" s="74"/>
      <c r="Y58" s="74"/>
      <c r="Z58" s="74"/>
      <c r="AA58" s="74"/>
      <c r="AB58" s="74"/>
      <c r="AC58" s="74"/>
      <c r="AD58" s="74"/>
      <c r="AE58" s="74"/>
      <c r="AF58" s="74"/>
      <c r="AG58" s="74">
        <v>14603.05</v>
      </c>
    </row>
    <row r="59" spans="1:33" x14ac:dyDescent="0.3">
      <c r="A59" s="1"/>
      <c r="B59" s="72" t="s">
        <v>1057</v>
      </c>
      <c r="C59" s="72" t="s">
        <v>1061</v>
      </c>
      <c r="D59" s="72" t="s">
        <v>1062</v>
      </c>
      <c r="E59" s="73" t="s">
        <v>541</v>
      </c>
      <c r="F59" s="74">
        <v>361.65</v>
      </c>
      <c r="G59" s="74">
        <v>294.89999999999998</v>
      </c>
      <c r="H59" s="74">
        <v>381.75</v>
      </c>
      <c r="I59" s="74">
        <v>308.5</v>
      </c>
      <c r="J59" s="74">
        <v>92.05</v>
      </c>
      <c r="K59" s="74">
        <v>54.3</v>
      </c>
      <c r="L59" s="74">
        <v>271.5</v>
      </c>
      <c r="M59" s="74">
        <v>439.8</v>
      </c>
      <c r="N59" s="74"/>
      <c r="O59" s="74"/>
      <c r="P59" s="74"/>
      <c r="Q59" s="74"/>
      <c r="R59" s="74"/>
      <c r="S59" s="74"/>
      <c r="T59" s="74"/>
      <c r="U59" s="74"/>
      <c r="V59" s="74"/>
      <c r="W59" s="74"/>
      <c r="X59" s="74"/>
      <c r="Y59" s="74"/>
      <c r="Z59" s="74"/>
      <c r="AA59" s="74"/>
      <c r="AB59" s="74"/>
      <c r="AC59" s="74"/>
      <c r="AD59" s="74"/>
      <c r="AE59" s="74"/>
      <c r="AF59" s="74"/>
      <c r="AG59" s="74">
        <v>2204.4499999999998</v>
      </c>
    </row>
    <row r="60" spans="1:33" x14ac:dyDescent="0.3">
      <c r="A60" s="1"/>
      <c r="B60" s="72" t="s">
        <v>1057</v>
      </c>
      <c r="C60" s="72" t="s">
        <v>1061</v>
      </c>
      <c r="D60" s="72" t="s">
        <v>1063</v>
      </c>
      <c r="E60" s="73" t="s">
        <v>541</v>
      </c>
      <c r="F60" s="74">
        <v>163.4</v>
      </c>
      <c r="G60" s="74">
        <v>168.65</v>
      </c>
      <c r="H60" s="74">
        <v>225.65</v>
      </c>
      <c r="I60" s="74">
        <v>213.7</v>
      </c>
      <c r="J60" s="74">
        <v>66.099999999999994</v>
      </c>
      <c r="K60" s="74">
        <v>33.049999999999997</v>
      </c>
      <c r="L60" s="74">
        <v>199.2</v>
      </c>
      <c r="M60" s="74">
        <v>284.14999999999998</v>
      </c>
      <c r="N60" s="74"/>
      <c r="O60" s="74"/>
      <c r="P60" s="74"/>
      <c r="Q60" s="74"/>
      <c r="R60" s="74"/>
      <c r="S60" s="74"/>
      <c r="T60" s="74"/>
      <c r="U60" s="74"/>
      <c r="V60" s="74"/>
      <c r="W60" s="74"/>
      <c r="X60" s="74"/>
      <c r="Y60" s="74"/>
      <c r="Z60" s="74"/>
      <c r="AA60" s="74"/>
      <c r="AB60" s="74"/>
      <c r="AC60" s="74"/>
      <c r="AD60" s="74"/>
      <c r="AE60" s="74"/>
      <c r="AF60" s="74"/>
      <c r="AG60" s="74">
        <v>1353.9</v>
      </c>
    </row>
    <row r="61" spans="1:33" x14ac:dyDescent="0.3">
      <c r="A61" s="1"/>
      <c r="B61" s="72" t="s">
        <v>1057</v>
      </c>
      <c r="C61" s="72" t="s">
        <v>933</v>
      </c>
      <c r="D61" s="72" t="s">
        <v>70</v>
      </c>
      <c r="E61" s="73" t="s">
        <v>538</v>
      </c>
      <c r="F61" s="74">
        <v>1580.3</v>
      </c>
      <c r="G61" s="74">
        <v>1505.55</v>
      </c>
      <c r="H61" s="74">
        <v>1874.85</v>
      </c>
      <c r="I61" s="74">
        <v>1857.3</v>
      </c>
      <c r="J61" s="74">
        <v>1595.55</v>
      </c>
      <c r="K61" s="74">
        <v>1717</v>
      </c>
      <c r="L61" s="74">
        <v>1630.7</v>
      </c>
      <c r="M61" s="74">
        <v>1711.05</v>
      </c>
      <c r="N61" s="74"/>
      <c r="O61" s="74"/>
      <c r="P61" s="74"/>
      <c r="Q61" s="74"/>
      <c r="R61" s="74"/>
      <c r="S61" s="74"/>
      <c r="T61" s="74"/>
      <c r="U61" s="74"/>
      <c r="V61" s="74"/>
      <c r="W61" s="74"/>
      <c r="X61" s="74"/>
      <c r="Y61" s="74"/>
      <c r="Z61" s="74"/>
      <c r="AA61" s="74"/>
      <c r="AB61" s="74"/>
      <c r="AC61" s="74"/>
      <c r="AD61" s="74"/>
      <c r="AE61" s="74"/>
      <c r="AF61" s="74"/>
      <c r="AG61" s="74">
        <v>13472.3</v>
      </c>
    </row>
    <row r="62" spans="1:33" x14ac:dyDescent="0.3">
      <c r="A62" s="1"/>
      <c r="B62" s="72" t="s">
        <v>1057</v>
      </c>
      <c r="C62" s="72" t="s">
        <v>1064</v>
      </c>
      <c r="D62" s="72" t="s">
        <v>70</v>
      </c>
      <c r="E62" s="73" t="s">
        <v>540</v>
      </c>
      <c r="F62" s="74">
        <v>326.89999999999998</v>
      </c>
      <c r="G62" s="74">
        <v>319.3</v>
      </c>
      <c r="H62" s="74">
        <v>210.75</v>
      </c>
      <c r="I62" s="74">
        <v>294.10000000000002</v>
      </c>
      <c r="J62" s="74">
        <v>333</v>
      </c>
      <c r="K62" s="74">
        <v>247.65</v>
      </c>
      <c r="L62" s="74">
        <v>214.65</v>
      </c>
      <c r="M62" s="74">
        <v>344.45</v>
      </c>
      <c r="N62" s="74"/>
      <c r="O62" s="74"/>
      <c r="P62" s="74"/>
      <c r="Q62" s="74"/>
      <c r="R62" s="74"/>
      <c r="S62" s="74"/>
      <c r="T62" s="74"/>
      <c r="U62" s="74"/>
      <c r="V62" s="74"/>
      <c r="W62" s="74"/>
      <c r="X62" s="74"/>
      <c r="Y62" s="74"/>
      <c r="Z62" s="74"/>
      <c r="AA62" s="74"/>
      <c r="AB62" s="74"/>
      <c r="AC62" s="74"/>
      <c r="AD62" s="74"/>
      <c r="AE62" s="74"/>
      <c r="AF62" s="74"/>
      <c r="AG62" s="74">
        <v>2290.8000000000002</v>
      </c>
    </row>
    <row r="63" spans="1:33" x14ac:dyDescent="0.3">
      <c r="A63" s="1"/>
      <c r="B63" s="72" t="s">
        <v>1057</v>
      </c>
      <c r="C63" s="72" t="s">
        <v>84</v>
      </c>
      <c r="D63" s="72" t="s">
        <v>1065</v>
      </c>
      <c r="E63" s="73" t="s">
        <v>539</v>
      </c>
      <c r="F63" s="74">
        <v>4203.1000000000004</v>
      </c>
      <c r="G63" s="74">
        <v>4272.3999999999996</v>
      </c>
      <c r="H63" s="74">
        <v>4274.2</v>
      </c>
      <c r="I63" s="74">
        <v>4112.25</v>
      </c>
      <c r="J63" s="74">
        <v>4257.6000000000004</v>
      </c>
      <c r="K63" s="74">
        <v>4283.3</v>
      </c>
      <c r="L63" s="74">
        <v>4263</v>
      </c>
      <c r="M63" s="74">
        <v>3878.75</v>
      </c>
      <c r="N63" s="74"/>
      <c r="O63" s="74"/>
      <c r="P63" s="74"/>
      <c r="Q63" s="74"/>
      <c r="R63" s="74"/>
      <c r="S63" s="74"/>
      <c r="T63" s="74"/>
      <c r="U63" s="74"/>
      <c r="V63" s="74"/>
      <c r="W63" s="74"/>
      <c r="X63" s="74"/>
      <c r="Y63" s="74"/>
      <c r="Z63" s="74"/>
      <c r="AA63" s="74"/>
      <c r="AB63" s="74"/>
      <c r="AC63" s="74"/>
      <c r="AD63" s="74"/>
      <c r="AE63" s="74"/>
      <c r="AF63" s="74"/>
      <c r="AG63" s="74">
        <v>33544.6</v>
      </c>
    </row>
    <row r="64" spans="1:33" x14ac:dyDescent="0.3">
      <c r="A64" s="1"/>
      <c r="B64" s="72" t="s">
        <v>1057</v>
      </c>
      <c r="C64" s="72" t="s">
        <v>84</v>
      </c>
      <c r="D64" s="72" t="s">
        <v>1066</v>
      </c>
      <c r="E64" s="73" t="s">
        <v>539</v>
      </c>
      <c r="F64" s="74">
        <v>4156.75</v>
      </c>
      <c r="G64" s="74">
        <v>4218.1000000000004</v>
      </c>
      <c r="H64" s="74">
        <v>4221.45</v>
      </c>
      <c r="I64" s="74">
        <v>4069.5</v>
      </c>
      <c r="J64" s="74">
        <v>4206.5</v>
      </c>
      <c r="K64" s="74">
        <v>4221.75</v>
      </c>
      <c r="L64" s="74">
        <v>4200.25</v>
      </c>
      <c r="M64" s="74">
        <v>3843.3</v>
      </c>
      <c r="N64" s="74"/>
      <c r="O64" s="74"/>
      <c r="P64" s="74"/>
      <c r="Q64" s="74"/>
      <c r="R64" s="74"/>
      <c r="S64" s="74"/>
      <c r="T64" s="74"/>
      <c r="U64" s="74"/>
      <c r="V64" s="74"/>
      <c r="W64" s="74"/>
      <c r="X64" s="74"/>
      <c r="Y64" s="74"/>
      <c r="Z64" s="74"/>
      <c r="AA64" s="74"/>
      <c r="AB64" s="74"/>
      <c r="AC64" s="74"/>
      <c r="AD64" s="74"/>
      <c r="AE64" s="74"/>
      <c r="AF64" s="74"/>
      <c r="AG64" s="74">
        <v>33137.599999999999</v>
      </c>
    </row>
    <row r="65" spans="1:33" x14ac:dyDescent="0.3">
      <c r="A65" s="1"/>
      <c r="B65" s="72" t="s">
        <v>1057</v>
      </c>
      <c r="C65" s="72" t="s">
        <v>84</v>
      </c>
      <c r="D65" s="72" t="s">
        <v>1067</v>
      </c>
      <c r="E65" s="73" t="s">
        <v>539</v>
      </c>
      <c r="F65" s="74">
        <v>3288.65</v>
      </c>
      <c r="G65" s="74">
        <v>5034.5</v>
      </c>
      <c r="H65" s="74">
        <v>4807.3</v>
      </c>
      <c r="I65" s="74">
        <v>4617.25</v>
      </c>
      <c r="J65" s="74">
        <v>5035.8999999999996</v>
      </c>
      <c r="K65" s="74">
        <v>5047.1499999999996</v>
      </c>
      <c r="L65" s="74">
        <v>5017.25</v>
      </c>
      <c r="M65" s="74">
        <v>4419.75</v>
      </c>
      <c r="N65" s="74"/>
      <c r="O65" s="74"/>
      <c r="P65" s="74"/>
      <c r="Q65" s="74"/>
      <c r="R65" s="74"/>
      <c r="S65" s="74"/>
      <c r="T65" s="74"/>
      <c r="U65" s="74"/>
      <c r="V65" s="74"/>
      <c r="W65" s="74"/>
      <c r="X65" s="74"/>
      <c r="Y65" s="74"/>
      <c r="Z65" s="74"/>
      <c r="AA65" s="74"/>
      <c r="AB65" s="74"/>
      <c r="AC65" s="74"/>
      <c r="AD65" s="74"/>
      <c r="AE65" s="74"/>
      <c r="AF65" s="74"/>
      <c r="AG65" s="74">
        <v>37267.75</v>
      </c>
    </row>
    <row r="66" spans="1:33" x14ac:dyDescent="0.3">
      <c r="A66" s="1"/>
      <c r="B66" s="72" t="s">
        <v>1057</v>
      </c>
      <c r="C66" s="72" t="s">
        <v>84</v>
      </c>
      <c r="D66" s="72" t="s">
        <v>1035</v>
      </c>
      <c r="E66" s="73" t="s">
        <v>539</v>
      </c>
      <c r="F66" s="74">
        <v>5655.5</v>
      </c>
      <c r="G66" s="74">
        <v>6562.75</v>
      </c>
      <c r="H66" s="74">
        <v>6544.7</v>
      </c>
      <c r="I66" s="74">
        <v>6388.35</v>
      </c>
      <c r="J66" s="74">
        <v>6581.9</v>
      </c>
      <c r="K66" s="74">
        <v>6588.65</v>
      </c>
      <c r="L66" s="74">
        <v>6568.7</v>
      </c>
      <c r="M66" s="74">
        <v>6108.75</v>
      </c>
      <c r="N66" s="74"/>
      <c r="O66" s="74"/>
      <c r="P66" s="74"/>
      <c r="Q66" s="74"/>
      <c r="R66" s="74"/>
      <c r="S66" s="74"/>
      <c r="T66" s="74"/>
      <c r="U66" s="74"/>
      <c r="V66" s="74"/>
      <c r="W66" s="74"/>
      <c r="X66" s="74"/>
      <c r="Y66" s="74"/>
      <c r="Z66" s="74"/>
      <c r="AA66" s="74"/>
      <c r="AB66" s="74"/>
      <c r="AC66" s="74"/>
      <c r="AD66" s="74"/>
      <c r="AE66" s="74"/>
      <c r="AF66" s="74"/>
      <c r="AG66" s="74">
        <v>50999.3</v>
      </c>
    </row>
    <row r="67" spans="1:33" x14ac:dyDescent="0.3">
      <c r="A67" s="1"/>
      <c r="B67" s="72" t="s">
        <v>1057</v>
      </c>
      <c r="C67" s="72" t="s">
        <v>87</v>
      </c>
      <c r="D67" s="72" t="s">
        <v>1068</v>
      </c>
      <c r="E67" s="73" t="s">
        <v>539</v>
      </c>
      <c r="F67" s="74">
        <v>1517.35</v>
      </c>
      <c r="G67" s="74">
        <v>1487.65</v>
      </c>
      <c r="H67" s="74">
        <v>1000.75</v>
      </c>
      <c r="I67" s="74">
        <v>1182.8499999999999</v>
      </c>
      <c r="J67" s="74">
        <v>1641.55</v>
      </c>
      <c r="K67" s="74">
        <v>1836.1</v>
      </c>
      <c r="L67" s="74">
        <v>1457.15</v>
      </c>
      <c r="M67" s="74">
        <v>1406</v>
      </c>
      <c r="N67" s="74"/>
      <c r="O67" s="74"/>
      <c r="P67" s="74"/>
      <c r="Q67" s="74"/>
      <c r="R67" s="74"/>
      <c r="S67" s="74"/>
      <c r="T67" s="74"/>
      <c r="U67" s="74"/>
      <c r="V67" s="74"/>
      <c r="W67" s="74"/>
      <c r="X67" s="74"/>
      <c r="Y67" s="74"/>
      <c r="Z67" s="74"/>
      <c r="AA67" s="74"/>
      <c r="AB67" s="74"/>
      <c r="AC67" s="74"/>
      <c r="AD67" s="74"/>
      <c r="AE67" s="74"/>
      <c r="AF67" s="74"/>
      <c r="AG67" s="74">
        <v>11529.4</v>
      </c>
    </row>
    <row r="68" spans="1:33" x14ac:dyDescent="0.3">
      <c r="A68" s="1"/>
      <c r="B68" s="72" t="s">
        <v>1057</v>
      </c>
      <c r="C68" s="72" t="s">
        <v>87</v>
      </c>
      <c r="D68" s="72" t="s">
        <v>1069</v>
      </c>
      <c r="E68" s="73" t="s">
        <v>539</v>
      </c>
      <c r="F68" s="74">
        <v>802.55</v>
      </c>
      <c r="G68" s="74">
        <v>796.7</v>
      </c>
      <c r="H68" s="74">
        <v>670.15</v>
      </c>
      <c r="I68" s="74">
        <v>711.75</v>
      </c>
      <c r="J68" s="74">
        <v>837.15</v>
      </c>
      <c r="K68" s="74">
        <v>888.35</v>
      </c>
      <c r="L68" s="74">
        <v>786.4</v>
      </c>
      <c r="M68" s="74">
        <v>774.9</v>
      </c>
      <c r="N68" s="74"/>
      <c r="O68" s="74"/>
      <c r="P68" s="74"/>
      <c r="Q68" s="74"/>
      <c r="R68" s="74"/>
      <c r="S68" s="74"/>
      <c r="T68" s="74"/>
      <c r="U68" s="74"/>
      <c r="V68" s="74"/>
      <c r="W68" s="74"/>
      <c r="X68" s="74"/>
      <c r="Y68" s="74"/>
      <c r="Z68" s="74"/>
      <c r="AA68" s="74"/>
      <c r="AB68" s="74"/>
      <c r="AC68" s="74"/>
      <c r="AD68" s="74"/>
      <c r="AE68" s="74"/>
      <c r="AF68" s="74"/>
      <c r="AG68" s="74">
        <v>6267.95</v>
      </c>
    </row>
    <row r="69" spans="1:33" x14ac:dyDescent="0.3">
      <c r="A69" s="1"/>
      <c r="B69" s="72" t="s">
        <v>79</v>
      </c>
      <c r="C69" s="72" t="s">
        <v>1058</v>
      </c>
      <c r="D69" s="72" t="s">
        <v>1059</v>
      </c>
      <c r="E69" s="73" t="s">
        <v>541</v>
      </c>
      <c r="F69" s="74"/>
      <c r="G69" s="74"/>
      <c r="H69" s="74"/>
      <c r="I69" s="74"/>
      <c r="J69" s="74"/>
      <c r="K69" s="74"/>
      <c r="L69" s="74"/>
      <c r="M69" s="74"/>
      <c r="N69" s="74">
        <v>995.25</v>
      </c>
      <c r="O69" s="74">
        <v>2196.4</v>
      </c>
      <c r="P69" s="74">
        <v>1010.4</v>
      </c>
      <c r="Q69" s="74">
        <v>576.70000000000005</v>
      </c>
      <c r="R69" s="74">
        <v>2025.8</v>
      </c>
      <c r="S69" s="74">
        <v>1273.3499999999999</v>
      </c>
      <c r="T69" s="74">
        <v>1184.5</v>
      </c>
      <c r="U69" s="74">
        <v>641.75</v>
      </c>
      <c r="V69" s="74">
        <v>868.60500000000002</v>
      </c>
      <c r="W69" s="74">
        <v>735.85</v>
      </c>
      <c r="X69" s="74">
        <v>913.75</v>
      </c>
      <c r="Y69" s="74">
        <v>2267.75</v>
      </c>
      <c r="Z69" s="74">
        <v>2180.9499999999998</v>
      </c>
      <c r="AA69" s="74">
        <v>1010.1</v>
      </c>
      <c r="AB69" s="74">
        <v>919.9</v>
      </c>
      <c r="AC69" s="74">
        <v>335.5</v>
      </c>
      <c r="AD69" s="74">
        <v>446.05</v>
      </c>
      <c r="AE69" s="74">
        <v>2361.4499999999998</v>
      </c>
      <c r="AF69" s="74">
        <v>2283.3000000000002</v>
      </c>
      <c r="AG69" s="74">
        <v>24227.355</v>
      </c>
    </row>
    <row r="70" spans="1:33" x14ac:dyDescent="0.3">
      <c r="A70" s="1"/>
      <c r="B70" s="72" t="s">
        <v>79</v>
      </c>
      <c r="C70" s="72" t="s">
        <v>1058</v>
      </c>
      <c r="D70" s="72" t="s">
        <v>1060</v>
      </c>
      <c r="E70" s="73" t="s">
        <v>541</v>
      </c>
      <c r="F70" s="74"/>
      <c r="G70" s="74"/>
      <c r="H70" s="74"/>
      <c r="I70" s="74"/>
      <c r="J70" s="74"/>
      <c r="K70" s="74"/>
      <c r="L70" s="74"/>
      <c r="M70" s="74"/>
      <c r="N70" s="74">
        <v>1095</v>
      </c>
      <c r="O70" s="74">
        <v>2324.9499999999998</v>
      </c>
      <c r="P70" s="74">
        <v>1271.8499999999999</v>
      </c>
      <c r="Q70" s="74">
        <v>925.05</v>
      </c>
      <c r="R70" s="74">
        <v>2493</v>
      </c>
      <c r="S70" s="74">
        <v>1765.75</v>
      </c>
      <c r="T70" s="74">
        <v>1793.25</v>
      </c>
      <c r="U70" s="74">
        <v>1129.45</v>
      </c>
      <c r="V70" s="74">
        <v>1526.7650000000001</v>
      </c>
      <c r="W70" s="74">
        <v>1349</v>
      </c>
      <c r="X70" s="74">
        <v>1413.1</v>
      </c>
      <c r="Y70" s="74">
        <v>2613</v>
      </c>
      <c r="Z70" s="74">
        <v>2340.4499999999998</v>
      </c>
      <c r="AA70" s="74">
        <v>1429.8</v>
      </c>
      <c r="AB70" s="74">
        <v>1503.75</v>
      </c>
      <c r="AC70" s="74">
        <v>576.1</v>
      </c>
      <c r="AD70" s="74">
        <v>606.70000000000005</v>
      </c>
      <c r="AE70" s="74">
        <v>2152.5</v>
      </c>
      <c r="AF70" s="74">
        <v>2154.6</v>
      </c>
      <c r="AG70" s="74">
        <v>30464.064999999999</v>
      </c>
    </row>
    <row r="71" spans="1:33" x14ac:dyDescent="0.3">
      <c r="A71" s="1"/>
      <c r="B71" s="72" t="s">
        <v>79</v>
      </c>
      <c r="C71" s="72" t="s">
        <v>1061</v>
      </c>
      <c r="D71" s="72" t="s">
        <v>1062</v>
      </c>
      <c r="E71" s="73" t="s">
        <v>541</v>
      </c>
      <c r="F71" s="74"/>
      <c r="G71" s="74"/>
      <c r="H71" s="74"/>
      <c r="I71" s="74"/>
      <c r="J71" s="74"/>
      <c r="K71" s="74"/>
      <c r="L71" s="74"/>
      <c r="M71" s="74"/>
      <c r="N71" s="74">
        <v>151.05000000000001</v>
      </c>
      <c r="O71" s="74">
        <v>349.7</v>
      </c>
      <c r="P71" s="74">
        <v>155.25</v>
      </c>
      <c r="Q71" s="74">
        <v>78.900000000000006</v>
      </c>
      <c r="R71" s="74">
        <v>330.4</v>
      </c>
      <c r="S71" s="74">
        <v>187.65</v>
      </c>
      <c r="T71" s="74">
        <v>212.05</v>
      </c>
      <c r="U71" s="74">
        <v>120.55</v>
      </c>
      <c r="V71" s="74">
        <v>145.98435000000001</v>
      </c>
      <c r="W71" s="74">
        <v>106.65</v>
      </c>
      <c r="X71" s="74">
        <v>148.25</v>
      </c>
      <c r="Y71" s="74">
        <v>374</v>
      </c>
      <c r="Z71" s="74">
        <v>305</v>
      </c>
      <c r="AA71" s="74">
        <v>159.15</v>
      </c>
      <c r="AB71" s="74">
        <v>146.5</v>
      </c>
      <c r="AC71" s="74">
        <v>51.25</v>
      </c>
      <c r="AD71" s="74">
        <v>46.2</v>
      </c>
      <c r="AE71" s="74">
        <v>330.6</v>
      </c>
      <c r="AF71" s="74">
        <v>358.9</v>
      </c>
      <c r="AG71" s="74">
        <v>3758.0343499999999</v>
      </c>
    </row>
    <row r="72" spans="1:33" x14ac:dyDescent="0.3">
      <c r="A72" s="1"/>
      <c r="B72" s="72" t="s">
        <v>79</v>
      </c>
      <c r="C72" s="72" t="s">
        <v>1061</v>
      </c>
      <c r="D72" s="72" t="s">
        <v>1063</v>
      </c>
      <c r="E72" s="73" t="s">
        <v>541</v>
      </c>
      <c r="F72" s="74"/>
      <c r="G72" s="74"/>
      <c r="H72" s="74"/>
      <c r="I72" s="74"/>
      <c r="J72" s="74"/>
      <c r="K72" s="74"/>
      <c r="L72" s="74"/>
      <c r="M72" s="74"/>
      <c r="N72" s="74">
        <v>107.55</v>
      </c>
      <c r="O72" s="74">
        <v>267.85000000000002</v>
      </c>
      <c r="P72" s="74">
        <v>76.650000000000006</v>
      </c>
      <c r="Q72" s="74">
        <v>41.4</v>
      </c>
      <c r="R72" s="74">
        <v>203.85</v>
      </c>
      <c r="S72" s="74">
        <v>116.35</v>
      </c>
      <c r="T72" s="74">
        <v>108.9</v>
      </c>
      <c r="U72" s="74">
        <v>46.95</v>
      </c>
      <c r="V72" s="74">
        <v>45.256100000000004</v>
      </c>
      <c r="W72" s="74">
        <v>34.25</v>
      </c>
      <c r="X72" s="74">
        <v>68.7</v>
      </c>
      <c r="Y72" s="74">
        <v>285.14999999999998</v>
      </c>
      <c r="Z72" s="74">
        <v>256.60000000000002</v>
      </c>
      <c r="AA72" s="74">
        <v>69.349999999999994</v>
      </c>
      <c r="AB72" s="74">
        <v>43.3</v>
      </c>
      <c r="AC72" s="74">
        <v>17</v>
      </c>
      <c r="AD72" s="74">
        <v>36.9</v>
      </c>
      <c r="AE72" s="74">
        <v>299.45</v>
      </c>
      <c r="AF72" s="74">
        <v>209.6</v>
      </c>
      <c r="AG72" s="74">
        <v>2335.0560999999998</v>
      </c>
    </row>
    <row r="73" spans="1:33" x14ac:dyDescent="0.3">
      <c r="A73" s="1"/>
      <c r="B73" s="72" t="s">
        <v>79</v>
      </c>
      <c r="C73" s="72" t="s">
        <v>1070</v>
      </c>
      <c r="D73" s="72" t="s">
        <v>70</v>
      </c>
      <c r="E73" s="73" t="s">
        <v>538</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v>0</v>
      </c>
    </row>
    <row r="74" spans="1:33" x14ac:dyDescent="0.3">
      <c r="A74" s="1"/>
      <c r="B74" s="72" t="s">
        <v>79</v>
      </c>
      <c r="C74" s="72" t="s">
        <v>933</v>
      </c>
      <c r="D74" s="72" t="s">
        <v>70</v>
      </c>
      <c r="E74" s="73" t="s">
        <v>538</v>
      </c>
      <c r="F74" s="74"/>
      <c r="G74" s="74"/>
      <c r="H74" s="74"/>
      <c r="I74" s="74"/>
      <c r="J74" s="74"/>
      <c r="K74" s="74"/>
      <c r="L74" s="74"/>
      <c r="M74" s="74"/>
      <c r="N74" s="74">
        <v>1612.6</v>
      </c>
      <c r="O74" s="74">
        <v>1625</v>
      </c>
      <c r="P74" s="74">
        <v>1700.15</v>
      </c>
      <c r="Q74" s="74">
        <v>1545.05</v>
      </c>
      <c r="R74" s="74">
        <v>1606.8</v>
      </c>
      <c r="S74" s="74">
        <v>1729.35</v>
      </c>
      <c r="T74" s="74">
        <v>1645</v>
      </c>
      <c r="U74" s="74">
        <v>1568.05</v>
      </c>
      <c r="V74" s="74">
        <v>1658.7650000000001</v>
      </c>
      <c r="W74" s="74">
        <v>1412.15</v>
      </c>
      <c r="X74" s="74">
        <v>1892.05</v>
      </c>
      <c r="Y74" s="74">
        <v>1484</v>
      </c>
      <c r="Z74" s="74">
        <v>1419.6</v>
      </c>
      <c r="AA74" s="74">
        <v>1603.8</v>
      </c>
      <c r="AB74" s="74">
        <v>1371</v>
      </c>
      <c r="AC74" s="74">
        <v>1581.2</v>
      </c>
      <c r="AD74" s="74">
        <v>2053.8000000000002</v>
      </c>
      <c r="AE74" s="74">
        <v>2725.2</v>
      </c>
      <c r="AF74" s="74">
        <v>2345.85</v>
      </c>
      <c r="AG74" s="74">
        <v>32579.415000000001</v>
      </c>
    </row>
    <row r="75" spans="1:33" x14ac:dyDescent="0.3">
      <c r="A75" s="1"/>
      <c r="B75" s="72" t="s">
        <v>79</v>
      </c>
      <c r="C75" s="72" t="s">
        <v>1064</v>
      </c>
      <c r="D75" s="72" t="s">
        <v>70</v>
      </c>
      <c r="E75" s="73" t="s">
        <v>540</v>
      </c>
      <c r="F75" s="74"/>
      <c r="G75" s="74"/>
      <c r="H75" s="74"/>
      <c r="I75" s="74"/>
      <c r="J75" s="74"/>
      <c r="K75" s="74"/>
      <c r="L75" s="74"/>
      <c r="M75" s="74"/>
      <c r="N75" s="74">
        <v>342.5</v>
      </c>
      <c r="O75" s="74">
        <v>331.5</v>
      </c>
      <c r="P75" s="74">
        <v>322.2</v>
      </c>
      <c r="Q75" s="74">
        <v>287.95</v>
      </c>
      <c r="R75" s="74">
        <v>330.2</v>
      </c>
      <c r="S75" s="74">
        <v>322.10000000000002</v>
      </c>
      <c r="T75" s="74">
        <v>337.2</v>
      </c>
      <c r="U75" s="74">
        <v>310.89999999999998</v>
      </c>
      <c r="V75" s="74">
        <v>351.65</v>
      </c>
      <c r="W75" s="74">
        <v>356.4</v>
      </c>
      <c r="X75" s="74">
        <v>355.55</v>
      </c>
      <c r="Y75" s="74">
        <v>356.35</v>
      </c>
      <c r="Z75" s="74">
        <v>359.05</v>
      </c>
      <c r="AA75" s="74">
        <v>368</v>
      </c>
      <c r="AB75" s="74">
        <v>360</v>
      </c>
      <c r="AC75" s="74">
        <v>341.4</v>
      </c>
      <c r="AD75" s="74">
        <v>334.55</v>
      </c>
      <c r="AE75" s="74">
        <v>217</v>
      </c>
      <c r="AF75" s="74">
        <v>328.55</v>
      </c>
      <c r="AG75" s="74">
        <v>6313.05</v>
      </c>
    </row>
    <row r="76" spans="1:33" x14ac:dyDescent="0.3">
      <c r="A76" s="1"/>
      <c r="B76" s="72" t="s">
        <v>79</v>
      </c>
      <c r="C76" s="72" t="s">
        <v>84</v>
      </c>
      <c r="D76" s="72" t="s">
        <v>1065</v>
      </c>
      <c r="E76" s="73" t="s">
        <v>539</v>
      </c>
      <c r="F76" s="74"/>
      <c r="G76" s="74"/>
      <c r="H76" s="74"/>
      <c r="I76" s="74"/>
      <c r="J76" s="74"/>
      <c r="K76" s="74"/>
      <c r="L76" s="74"/>
      <c r="M76" s="74"/>
      <c r="N76" s="74">
        <v>4232.45</v>
      </c>
      <c r="O76" s="74">
        <v>4237.1499999999996</v>
      </c>
      <c r="P76" s="74">
        <v>4232.8</v>
      </c>
      <c r="Q76" s="74">
        <v>4263.55</v>
      </c>
      <c r="R76" s="74">
        <v>4239.95</v>
      </c>
      <c r="S76" s="74">
        <v>1775.3</v>
      </c>
      <c r="T76" s="74">
        <v>4046.9</v>
      </c>
      <c r="U76" s="74">
        <v>4213.6499999999996</v>
      </c>
      <c r="V76" s="74">
        <v>4236.1750000000002</v>
      </c>
      <c r="W76" s="74">
        <v>4219.5</v>
      </c>
      <c r="X76" s="74">
        <v>4252.5</v>
      </c>
      <c r="Y76" s="74">
        <v>4247.8</v>
      </c>
      <c r="Z76" s="74">
        <v>3347.1</v>
      </c>
      <c r="AA76" s="74">
        <v>4199.8999999999996</v>
      </c>
      <c r="AB76" s="74">
        <v>4211.1000000000004</v>
      </c>
      <c r="AC76" s="74">
        <v>4217.5</v>
      </c>
      <c r="AD76" s="74">
        <v>4229.7</v>
      </c>
      <c r="AE76" s="74">
        <v>3887.65</v>
      </c>
      <c r="AF76" s="74">
        <v>3061.4</v>
      </c>
      <c r="AG76" s="74">
        <v>75352.074999999997</v>
      </c>
    </row>
    <row r="77" spans="1:33" x14ac:dyDescent="0.3">
      <c r="A77" s="1"/>
      <c r="B77" s="72" t="s">
        <v>79</v>
      </c>
      <c r="C77" s="72" t="s">
        <v>84</v>
      </c>
      <c r="D77" s="72" t="s">
        <v>1066</v>
      </c>
      <c r="E77" s="73" t="s">
        <v>539</v>
      </c>
      <c r="F77" s="74"/>
      <c r="G77" s="74"/>
      <c r="H77" s="74"/>
      <c r="I77" s="74"/>
      <c r="J77" s="74"/>
      <c r="K77" s="74"/>
      <c r="L77" s="74"/>
      <c r="M77" s="74"/>
      <c r="N77" s="74">
        <v>4179.8500000000004</v>
      </c>
      <c r="O77" s="74">
        <v>4180.05</v>
      </c>
      <c r="P77" s="74">
        <v>4180.7</v>
      </c>
      <c r="Q77" s="74">
        <v>4208</v>
      </c>
      <c r="R77" s="74">
        <v>4182.25</v>
      </c>
      <c r="S77" s="74">
        <v>4169.1000000000004</v>
      </c>
      <c r="T77" s="74">
        <v>4188.6000000000004</v>
      </c>
      <c r="U77" s="74">
        <v>4159.5</v>
      </c>
      <c r="V77" s="74">
        <v>4182.6049999999996</v>
      </c>
      <c r="W77" s="74">
        <v>4168.3</v>
      </c>
      <c r="X77" s="74">
        <v>4201.55</v>
      </c>
      <c r="Y77" s="74">
        <v>4193.25</v>
      </c>
      <c r="Z77" s="74">
        <v>3318.15</v>
      </c>
      <c r="AA77" s="74">
        <v>4155.2</v>
      </c>
      <c r="AB77" s="74">
        <v>4165.45</v>
      </c>
      <c r="AC77" s="74">
        <v>4163.8</v>
      </c>
      <c r="AD77" s="74">
        <v>4178.1000000000004</v>
      </c>
      <c r="AE77" s="74">
        <v>3837.35</v>
      </c>
      <c r="AF77" s="74">
        <v>3878.05</v>
      </c>
      <c r="AG77" s="74">
        <v>77889.854999999996</v>
      </c>
    </row>
    <row r="78" spans="1:33" x14ac:dyDescent="0.3">
      <c r="A78" s="1"/>
      <c r="B78" s="72" t="s">
        <v>79</v>
      </c>
      <c r="C78" s="72" t="s">
        <v>84</v>
      </c>
      <c r="D78" s="72" t="s">
        <v>1067</v>
      </c>
      <c r="E78" s="73" t="s">
        <v>539</v>
      </c>
      <c r="F78" s="74"/>
      <c r="G78" s="74"/>
      <c r="H78" s="74"/>
      <c r="I78" s="74"/>
      <c r="J78" s="74"/>
      <c r="K78" s="74"/>
      <c r="L78" s="74"/>
      <c r="M78" s="74"/>
      <c r="N78" s="74">
        <v>4800</v>
      </c>
      <c r="O78" s="74">
        <v>4753.25</v>
      </c>
      <c r="P78" s="74">
        <v>4800</v>
      </c>
      <c r="Q78" s="74">
        <v>4800</v>
      </c>
      <c r="R78" s="74">
        <v>5002.05</v>
      </c>
      <c r="S78" s="74">
        <v>4772.8500000000004</v>
      </c>
      <c r="T78" s="74">
        <v>5009.3999999999996</v>
      </c>
      <c r="U78" s="74">
        <v>4990.8999999999996</v>
      </c>
      <c r="V78" s="74">
        <v>5005.2749999999996</v>
      </c>
      <c r="W78" s="74">
        <v>4831.6499999999996</v>
      </c>
      <c r="X78" s="74">
        <v>4800</v>
      </c>
      <c r="Y78" s="74">
        <v>5009.5</v>
      </c>
      <c r="Z78" s="74">
        <v>3785.25</v>
      </c>
      <c r="AA78" s="74">
        <v>5002.7</v>
      </c>
      <c r="AB78" s="74">
        <v>4976.5</v>
      </c>
      <c r="AC78" s="74">
        <v>4989.95</v>
      </c>
      <c r="AD78" s="74">
        <v>5011.45</v>
      </c>
      <c r="AE78" s="74">
        <v>4530.75</v>
      </c>
      <c r="AF78" s="74">
        <v>4379.8999999999996</v>
      </c>
      <c r="AG78" s="74">
        <v>91251.375</v>
      </c>
    </row>
    <row r="79" spans="1:33" x14ac:dyDescent="0.3">
      <c r="A79" s="1"/>
      <c r="B79" s="72" t="s">
        <v>79</v>
      </c>
      <c r="C79" s="72" t="s">
        <v>84</v>
      </c>
      <c r="D79" s="72" t="s">
        <v>1035</v>
      </c>
      <c r="E79" s="73" t="s">
        <v>539</v>
      </c>
      <c r="F79" s="74"/>
      <c r="G79" s="74"/>
      <c r="H79" s="74"/>
      <c r="I79" s="74"/>
      <c r="J79" s="74"/>
      <c r="K79" s="74"/>
      <c r="L79" s="74"/>
      <c r="M79" s="74"/>
      <c r="N79" s="74">
        <v>6535.75</v>
      </c>
      <c r="O79" s="74">
        <v>6509.6</v>
      </c>
      <c r="P79" s="74">
        <v>6548.4</v>
      </c>
      <c r="Q79" s="74">
        <v>6550.5</v>
      </c>
      <c r="R79" s="74">
        <v>6508.9</v>
      </c>
      <c r="S79" s="74">
        <v>5006.25</v>
      </c>
      <c r="T79" s="74">
        <v>6357</v>
      </c>
      <c r="U79" s="74">
        <v>6499.2</v>
      </c>
      <c r="V79" s="74">
        <v>6528.5749999999998</v>
      </c>
      <c r="W79" s="74">
        <v>6507.2</v>
      </c>
      <c r="X79" s="74">
        <v>6540.95</v>
      </c>
      <c r="Y79" s="74">
        <v>6513.15</v>
      </c>
      <c r="Z79" s="74">
        <v>5563.85</v>
      </c>
      <c r="AA79" s="74">
        <v>6478.7</v>
      </c>
      <c r="AB79" s="74">
        <v>6487.5</v>
      </c>
      <c r="AC79" s="74">
        <v>6491.85</v>
      </c>
      <c r="AD79" s="74">
        <v>6505.3</v>
      </c>
      <c r="AE79" s="74">
        <v>6135.65</v>
      </c>
      <c r="AF79" s="74">
        <v>5713.2</v>
      </c>
      <c r="AG79" s="74">
        <v>119981.52499999999</v>
      </c>
    </row>
    <row r="80" spans="1:33" x14ac:dyDescent="0.3">
      <c r="A80" s="1"/>
      <c r="B80" s="72" t="s">
        <v>79</v>
      </c>
      <c r="C80" s="72" t="s">
        <v>87</v>
      </c>
      <c r="D80" s="72" t="s">
        <v>1068</v>
      </c>
      <c r="E80" s="73" t="s">
        <v>539</v>
      </c>
      <c r="F80" s="74"/>
      <c r="G80" s="74"/>
      <c r="H80" s="74"/>
      <c r="I80" s="74"/>
      <c r="J80" s="74"/>
      <c r="K80" s="74"/>
      <c r="L80" s="74"/>
      <c r="M80" s="74"/>
      <c r="N80" s="74">
        <v>1815.3</v>
      </c>
      <c r="O80" s="74">
        <v>1445.75</v>
      </c>
      <c r="P80" s="74">
        <v>1794.35</v>
      </c>
      <c r="Q80" s="74">
        <v>1826.35</v>
      </c>
      <c r="R80" s="74">
        <v>1235.2</v>
      </c>
      <c r="S80" s="74">
        <v>1440.7</v>
      </c>
      <c r="T80" s="74">
        <v>1407.6</v>
      </c>
      <c r="U80" s="74">
        <v>1390.95</v>
      </c>
      <c r="V80" s="74">
        <v>1682.24</v>
      </c>
      <c r="W80" s="74">
        <v>1635.4</v>
      </c>
      <c r="X80" s="74">
        <v>1701.9</v>
      </c>
      <c r="Y80" s="74">
        <v>1420.3</v>
      </c>
      <c r="Z80" s="74">
        <v>960.65</v>
      </c>
      <c r="AA80" s="74">
        <v>1192.45</v>
      </c>
      <c r="AB80" s="74">
        <v>1684.35</v>
      </c>
      <c r="AC80" s="74">
        <v>1816.15</v>
      </c>
      <c r="AD80" s="74">
        <v>1624.3</v>
      </c>
      <c r="AE80" s="74">
        <v>88.45</v>
      </c>
      <c r="AF80" s="74"/>
      <c r="AG80" s="74">
        <v>26162.39</v>
      </c>
    </row>
    <row r="81" spans="1:33" x14ac:dyDescent="0.3">
      <c r="A81" s="1"/>
      <c r="B81" s="72" t="s">
        <v>79</v>
      </c>
      <c r="C81" s="72" t="s">
        <v>87</v>
      </c>
      <c r="D81" s="72" t="s">
        <v>1069</v>
      </c>
      <c r="E81" s="73" t="s">
        <v>539</v>
      </c>
      <c r="F81" s="74"/>
      <c r="G81" s="74"/>
      <c r="H81" s="74"/>
      <c r="I81" s="74"/>
      <c r="J81" s="74"/>
      <c r="K81" s="74"/>
      <c r="L81" s="74"/>
      <c r="M81" s="74"/>
      <c r="N81" s="74">
        <v>885.45</v>
      </c>
      <c r="O81" s="74">
        <v>781.2</v>
      </c>
      <c r="P81" s="74">
        <v>877.75</v>
      </c>
      <c r="Q81" s="74">
        <v>888.2</v>
      </c>
      <c r="R81" s="74">
        <v>726.75</v>
      </c>
      <c r="S81" s="74">
        <v>782.25</v>
      </c>
      <c r="T81" s="74">
        <v>771.1</v>
      </c>
      <c r="U81" s="74">
        <v>777.05</v>
      </c>
      <c r="V81" s="74">
        <v>846.35500000000002</v>
      </c>
      <c r="W81" s="74">
        <v>835.75</v>
      </c>
      <c r="X81" s="74">
        <v>853.2</v>
      </c>
      <c r="Y81" s="74">
        <v>776.7</v>
      </c>
      <c r="Z81" s="74">
        <v>654.5</v>
      </c>
      <c r="AA81" s="74">
        <v>720.4</v>
      </c>
      <c r="AB81" s="74">
        <v>850.15</v>
      </c>
      <c r="AC81" s="74">
        <v>885.7</v>
      </c>
      <c r="AD81" s="74">
        <v>834.4</v>
      </c>
      <c r="AE81" s="74">
        <v>65.3</v>
      </c>
      <c r="AF81" s="74"/>
      <c r="AG81" s="74">
        <v>13812.205</v>
      </c>
    </row>
    <row r="82" spans="1:33" x14ac:dyDescent="0.3">
      <c r="A82" s="1"/>
      <c r="B82" s="72" t="s">
        <v>79</v>
      </c>
      <c r="C82" s="72" t="s">
        <v>1071</v>
      </c>
      <c r="D82" s="72" t="s">
        <v>1068</v>
      </c>
      <c r="E82" s="73" t="s">
        <v>539</v>
      </c>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v>0</v>
      </c>
    </row>
    <row r="83" spans="1:33" x14ac:dyDescent="0.3">
      <c r="A83" s="1"/>
      <c r="B83" s="72" t="s">
        <v>79</v>
      </c>
      <c r="C83" s="72" t="s">
        <v>1071</v>
      </c>
      <c r="D83" s="72" t="s">
        <v>1072</v>
      </c>
      <c r="E83" s="73" t="s">
        <v>539</v>
      </c>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v>0</v>
      </c>
    </row>
    <row r="84" spans="1:33" x14ac:dyDescent="0.3">
      <c r="A84" s="1"/>
      <c r="B84" s="72" t="s">
        <v>79</v>
      </c>
      <c r="C84" s="72" t="s">
        <v>1071</v>
      </c>
      <c r="D84" s="72" t="s">
        <v>1073</v>
      </c>
      <c r="E84" s="73" t="s">
        <v>539</v>
      </c>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v>0</v>
      </c>
    </row>
    <row r="85" spans="1:33" x14ac:dyDescent="0.3">
      <c r="A85" s="1"/>
      <c r="B85" s="72" t="s">
        <v>79</v>
      </c>
      <c r="C85" s="72" t="s">
        <v>1074</v>
      </c>
      <c r="D85" s="72" t="s">
        <v>1075</v>
      </c>
      <c r="E85" s="73" t="s">
        <v>539</v>
      </c>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v>0</v>
      </c>
    </row>
    <row r="86" spans="1:33" x14ac:dyDescent="0.3">
      <c r="A86" s="1"/>
      <c r="B86" s="72" t="s">
        <v>79</v>
      </c>
      <c r="C86" s="72" t="s">
        <v>1074</v>
      </c>
      <c r="D86" s="72" t="s">
        <v>1076</v>
      </c>
      <c r="E86" s="73" t="s">
        <v>539</v>
      </c>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v>0</v>
      </c>
    </row>
    <row r="87" spans="1:33" x14ac:dyDescent="0.3">
      <c r="A87" s="1"/>
      <c r="B87" s="72" t="s">
        <v>79</v>
      </c>
      <c r="C87" s="72" t="s">
        <v>1074</v>
      </c>
      <c r="D87" s="72" t="s">
        <v>1067</v>
      </c>
      <c r="E87" s="73" t="s">
        <v>539</v>
      </c>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v>0</v>
      </c>
    </row>
    <row r="88" spans="1:33" x14ac:dyDescent="0.3">
      <c r="A88" s="1"/>
      <c r="B88" s="72" t="s">
        <v>88</v>
      </c>
      <c r="C88" s="72" t="s">
        <v>89</v>
      </c>
      <c r="D88" s="72" t="s">
        <v>1077</v>
      </c>
      <c r="E88" s="73" t="s">
        <v>539</v>
      </c>
      <c r="F88" s="74">
        <v>4371.7</v>
      </c>
      <c r="G88" s="74">
        <v>4372.6499999999996</v>
      </c>
      <c r="H88" s="74">
        <v>4215.25</v>
      </c>
      <c r="I88" s="74">
        <v>4121.55</v>
      </c>
      <c r="J88" s="74">
        <v>4378.8</v>
      </c>
      <c r="K88" s="74">
        <v>4369.6000000000004</v>
      </c>
      <c r="L88" s="74">
        <v>4373.3</v>
      </c>
      <c r="M88" s="74">
        <v>4370.05</v>
      </c>
      <c r="N88" s="74">
        <v>4372.8</v>
      </c>
      <c r="O88" s="74">
        <v>4184.5</v>
      </c>
      <c r="P88" s="74">
        <v>4377.95</v>
      </c>
      <c r="Q88" s="74">
        <v>4372.6499999999996</v>
      </c>
      <c r="R88" s="74">
        <v>4178.55</v>
      </c>
      <c r="S88" s="74">
        <v>4286.5800499999996</v>
      </c>
      <c r="T88" s="74">
        <v>4366.75</v>
      </c>
      <c r="U88" s="74">
        <v>4221.6499999999996</v>
      </c>
      <c r="V88" s="74">
        <v>4369.6499999999996</v>
      </c>
      <c r="W88" s="74">
        <v>4379.05</v>
      </c>
      <c r="X88" s="74">
        <v>4372.8500000000004</v>
      </c>
      <c r="Y88" s="74">
        <v>4276.7</v>
      </c>
      <c r="Z88" s="74">
        <v>3601.2</v>
      </c>
      <c r="AA88" s="74">
        <v>4303.45</v>
      </c>
      <c r="AB88" s="74">
        <v>4370.45</v>
      </c>
      <c r="AC88" s="74">
        <v>4366</v>
      </c>
      <c r="AD88" s="74">
        <v>4357.3999999999996</v>
      </c>
      <c r="AE88" s="74">
        <v>4081.65</v>
      </c>
      <c r="AF88" s="74">
        <v>3904.6</v>
      </c>
      <c r="AG88" s="74">
        <v>115317.33005</v>
      </c>
    </row>
    <row r="89" spans="1:33" x14ac:dyDescent="0.3">
      <c r="A89" s="1"/>
      <c r="B89" s="72" t="s">
        <v>88</v>
      </c>
      <c r="C89" s="72" t="s">
        <v>89</v>
      </c>
      <c r="D89" s="72" t="s">
        <v>1078</v>
      </c>
      <c r="E89" s="73" t="s">
        <v>539</v>
      </c>
      <c r="F89" s="74">
        <v>4377.8500000000004</v>
      </c>
      <c r="G89" s="74">
        <v>4381.05</v>
      </c>
      <c r="H89" s="74">
        <v>4224.05</v>
      </c>
      <c r="I89" s="74">
        <v>4129.25</v>
      </c>
      <c r="J89" s="74">
        <v>4389.8500000000004</v>
      </c>
      <c r="K89" s="74">
        <v>4379.6000000000004</v>
      </c>
      <c r="L89" s="74">
        <v>4382.1499999999996</v>
      </c>
      <c r="M89" s="74">
        <v>4380.6000000000004</v>
      </c>
      <c r="N89" s="74">
        <v>4383.8</v>
      </c>
      <c r="O89" s="74">
        <v>4194.25</v>
      </c>
      <c r="P89" s="74">
        <v>4386.7</v>
      </c>
      <c r="Q89" s="74">
        <v>4380.1000000000004</v>
      </c>
      <c r="R89" s="74">
        <v>4186.3</v>
      </c>
      <c r="S89" s="74">
        <v>4296.602535</v>
      </c>
      <c r="T89" s="74">
        <v>4376.3</v>
      </c>
      <c r="U89" s="74">
        <v>4233.3500000000004</v>
      </c>
      <c r="V89" s="74">
        <v>4377</v>
      </c>
      <c r="W89" s="74">
        <v>4387.05</v>
      </c>
      <c r="X89" s="74">
        <v>4380.8</v>
      </c>
      <c r="Y89" s="74">
        <v>4286.2</v>
      </c>
      <c r="Z89" s="74">
        <v>3607.95</v>
      </c>
      <c r="AA89" s="74">
        <v>4312.25</v>
      </c>
      <c r="AB89" s="74">
        <v>4379.3999999999996</v>
      </c>
      <c r="AC89" s="74">
        <v>4375.1000000000004</v>
      </c>
      <c r="AD89" s="74">
        <v>4365.45</v>
      </c>
      <c r="AE89" s="74">
        <v>4090.65</v>
      </c>
      <c r="AF89" s="74">
        <v>3912.35</v>
      </c>
      <c r="AG89" s="74">
        <v>115556.00253500001</v>
      </c>
    </row>
    <row r="90" spans="1:33" x14ac:dyDescent="0.3">
      <c r="A90" s="1"/>
      <c r="B90" s="72" t="s">
        <v>88</v>
      </c>
      <c r="C90" s="72" t="s">
        <v>89</v>
      </c>
      <c r="D90" s="72" t="s">
        <v>1079</v>
      </c>
      <c r="E90" s="73" t="s">
        <v>539</v>
      </c>
      <c r="F90" s="74">
        <v>4425.45</v>
      </c>
      <c r="G90" s="74">
        <v>4429.95</v>
      </c>
      <c r="H90" s="74">
        <v>4348.75</v>
      </c>
      <c r="I90" s="74">
        <v>4295.8999999999996</v>
      </c>
      <c r="J90" s="74">
        <v>4424.8500000000004</v>
      </c>
      <c r="K90" s="74">
        <v>4427.1000000000004</v>
      </c>
      <c r="L90" s="74">
        <v>4430.3999999999996</v>
      </c>
      <c r="M90" s="74">
        <v>4432.95</v>
      </c>
      <c r="N90" s="74">
        <v>4427.5</v>
      </c>
      <c r="O90" s="74">
        <v>4325.3500000000004</v>
      </c>
      <c r="P90" s="74">
        <v>4435.95</v>
      </c>
      <c r="Q90" s="74">
        <v>4437.6000000000004</v>
      </c>
      <c r="R90" s="74">
        <v>4334.1499999999996</v>
      </c>
      <c r="S90" s="74">
        <v>4395.814625</v>
      </c>
      <c r="T90" s="74">
        <v>4439.1499999999996</v>
      </c>
      <c r="U90" s="74">
        <v>4357.6000000000004</v>
      </c>
      <c r="V90" s="74">
        <v>4440.1000000000004</v>
      </c>
      <c r="W90" s="74">
        <v>4445.95</v>
      </c>
      <c r="X90" s="74">
        <v>4445.6000000000004</v>
      </c>
      <c r="Y90" s="74">
        <v>4391.05</v>
      </c>
      <c r="Z90" s="74">
        <v>4034.05</v>
      </c>
      <c r="AA90" s="74">
        <v>4386.6000000000004</v>
      </c>
      <c r="AB90" s="74">
        <v>4436.3999999999996</v>
      </c>
      <c r="AC90" s="74">
        <v>4430</v>
      </c>
      <c r="AD90" s="74">
        <v>4415</v>
      </c>
      <c r="AE90" s="74">
        <v>4275.8500000000004</v>
      </c>
      <c r="AF90" s="74">
        <v>4172.75</v>
      </c>
      <c r="AG90" s="74">
        <v>118241.814625</v>
      </c>
    </row>
    <row r="91" spans="1:33" x14ac:dyDescent="0.3">
      <c r="A91" s="1"/>
      <c r="B91" s="72" t="s">
        <v>576</v>
      </c>
      <c r="C91" s="72" t="s">
        <v>934</v>
      </c>
      <c r="D91" s="72" t="s">
        <v>70</v>
      </c>
      <c r="E91" s="73" t="s">
        <v>538</v>
      </c>
      <c r="F91" s="74">
        <v>99.85</v>
      </c>
      <c r="G91" s="74">
        <v>123.5</v>
      </c>
      <c r="H91" s="74">
        <v>126.65</v>
      </c>
      <c r="I91" s="74">
        <v>153.85</v>
      </c>
      <c r="J91" s="74">
        <v>132.1</v>
      </c>
      <c r="K91" s="74">
        <v>238.05</v>
      </c>
      <c r="L91" s="74">
        <v>240.25</v>
      </c>
      <c r="M91" s="74">
        <v>184.65</v>
      </c>
      <c r="N91" s="74">
        <v>158.4</v>
      </c>
      <c r="O91" s="74">
        <v>244</v>
      </c>
      <c r="P91" s="74">
        <v>230.6</v>
      </c>
      <c r="Q91" s="74">
        <v>234.9</v>
      </c>
      <c r="R91" s="74">
        <v>223.85</v>
      </c>
      <c r="S91" s="74">
        <v>166</v>
      </c>
      <c r="T91" s="74">
        <v>152.4</v>
      </c>
      <c r="U91" s="74">
        <v>163.6</v>
      </c>
      <c r="V91" s="74">
        <v>158.94999999999999</v>
      </c>
      <c r="W91" s="74">
        <v>147.80000000000001</v>
      </c>
      <c r="X91" s="74">
        <v>177.85</v>
      </c>
      <c r="Y91" s="74">
        <v>131.65</v>
      </c>
      <c r="Z91" s="74">
        <v>115.1</v>
      </c>
      <c r="AA91" s="74">
        <v>107.2</v>
      </c>
      <c r="AB91" s="74">
        <v>142.15</v>
      </c>
      <c r="AC91" s="74">
        <v>230.5</v>
      </c>
      <c r="AD91" s="74">
        <v>251.9</v>
      </c>
      <c r="AE91" s="74">
        <v>252</v>
      </c>
      <c r="AF91" s="74">
        <v>252</v>
      </c>
      <c r="AG91" s="74">
        <v>4839.75</v>
      </c>
    </row>
    <row r="92" spans="1:33" x14ac:dyDescent="0.3">
      <c r="A92" s="1"/>
      <c r="B92" s="72" t="s">
        <v>576</v>
      </c>
      <c r="C92" s="72" t="s">
        <v>935</v>
      </c>
      <c r="D92" s="72" t="s">
        <v>70</v>
      </c>
      <c r="E92" s="73" t="s">
        <v>538</v>
      </c>
      <c r="F92" s="74">
        <v>43.15</v>
      </c>
      <c r="G92" s="74">
        <v>54.1</v>
      </c>
      <c r="H92" s="74">
        <v>48.55</v>
      </c>
      <c r="I92" s="74">
        <v>45.55</v>
      </c>
      <c r="J92" s="74">
        <v>43.35</v>
      </c>
      <c r="K92" s="74">
        <v>151.94999999999999</v>
      </c>
      <c r="L92" s="74">
        <v>88.6</v>
      </c>
      <c r="M92" s="74">
        <v>54.4</v>
      </c>
      <c r="N92" s="74">
        <v>53.3</v>
      </c>
      <c r="O92" s="74">
        <v>109.2</v>
      </c>
      <c r="P92" s="74">
        <v>90.4</v>
      </c>
      <c r="Q92" s="74">
        <v>76.650000000000006</v>
      </c>
      <c r="R92" s="74">
        <v>79.349999999999994</v>
      </c>
      <c r="S92" s="74">
        <v>53.65</v>
      </c>
      <c r="T92" s="74">
        <v>83.2</v>
      </c>
      <c r="U92" s="74">
        <v>86.35</v>
      </c>
      <c r="V92" s="74">
        <v>81.650000000000006</v>
      </c>
      <c r="W92" s="74">
        <v>58</v>
      </c>
      <c r="X92" s="74">
        <v>52.75</v>
      </c>
      <c r="Y92" s="74">
        <v>50.7</v>
      </c>
      <c r="Z92" s="74">
        <v>46.85</v>
      </c>
      <c r="AA92" s="74">
        <v>41.65</v>
      </c>
      <c r="AB92" s="74">
        <v>73.8</v>
      </c>
      <c r="AC92" s="74">
        <v>72.8</v>
      </c>
      <c r="AD92" s="74">
        <v>117.6</v>
      </c>
      <c r="AE92" s="74">
        <v>100.8</v>
      </c>
      <c r="AF92" s="74">
        <v>78.25</v>
      </c>
      <c r="AG92" s="74">
        <v>1936.6</v>
      </c>
    </row>
    <row r="93" spans="1:33" x14ac:dyDescent="0.3">
      <c r="A93" s="1"/>
      <c r="B93" s="72" t="s">
        <v>577</v>
      </c>
      <c r="C93" s="72" t="s">
        <v>936</v>
      </c>
      <c r="D93" s="72" t="s">
        <v>70</v>
      </c>
      <c r="E93" s="73" t="s">
        <v>538</v>
      </c>
      <c r="F93" s="74">
        <v>82.8</v>
      </c>
      <c r="G93" s="74">
        <v>83.55</v>
      </c>
      <c r="H93" s="74">
        <v>116.8</v>
      </c>
      <c r="I93" s="74">
        <v>105.35</v>
      </c>
      <c r="J93" s="74">
        <v>105.8</v>
      </c>
      <c r="K93" s="74">
        <v>249</v>
      </c>
      <c r="L93" s="74">
        <v>225.65</v>
      </c>
      <c r="M93" s="74">
        <v>183.95</v>
      </c>
      <c r="N93" s="74">
        <v>153.44999999999999</v>
      </c>
      <c r="O93" s="74">
        <v>130.9</v>
      </c>
      <c r="P93" s="74">
        <v>115.85</v>
      </c>
      <c r="Q93" s="74">
        <v>107.5</v>
      </c>
      <c r="R93" s="74">
        <v>100.85</v>
      </c>
      <c r="S93" s="74">
        <v>95.45</v>
      </c>
      <c r="T93" s="74">
        <v>90.8</v>
      </c>
      <c r="U93" s="74">
        <v>117.15</v>
      </c>
      <c r="V93" s="74">
        <v>109.4</v>
      </c>
      <c r="W93" s="74">
        <v>109.25</v>
      </c>
      <c r="X93" s="74">
        <v>97.7</v>
      </c>
      <c r="Y93" s="74">
        <v>94.75</v>
      </c>
      <c r="Z93" s="74">
        <v>90</v>
      </c>
      <c r="AA93" s="74">
        <v>85.6</v>
      </c>
      <c r="AB93" s="74">
        <v>92.1</v>
      </c>
      <c r="AC93" s="74">
        <v>86.2</v>
      </c>
      <c r="AD93" s="74">
        <v>115.25</v>
      </c>
      <c r="AE93" s="74">
        <v>127.1</v>
      </c>
      <c r="AF93" s="74">
        <v>102.65</v>
      </c>
      <c r="AG93" s="74">
        <v>3174.85</v>
      </c>
    </row>
    <row r="94" spans="1:33" x14ac:dyDescent="0.3">
      <c r="A94" s="1"/>
      <c r="B94" s="72" t="s">
        <v>577</v>
      </c>
      <c r="C94" s="72" t="s">
        <v>937</v>
      </c>
      <c r="D94" s="72" t="s">
        <v>70</v>
      </c>
      <c r="E94" s="73" t="s">
        <v>538</v>
      </c>
      <c r="F94" s="74">
        <v>93.4</v>
      </c>
      <c r="G94" s="74">
        <v>94.35</v>
      </c>
      <c r="H94" s="74">
        <v>128.30000000000001</v>
      </c>
      <c r="I94" s="74">
        <v>116.7</v>
      </c>
      <c r="J94" s="74">
        <v>118.35</v>
      </c>
      <c r="K94" s="74">
        <v>219.95</v>
      </c>
      <c r="L94" s="74">
        <v>230.75</v>
      </c>
      <c r="M94" s="74">
        <v>198.65</v>
      </c>
      <c r="N94" s="74">
        <v>168</v>
      </c>
      <c r="O94" s="74">
        <v>143.75</v>
      </c>
      <c r="P94" s="74">
        <v>128.4</v>
      </c>
      <c r="Q94" s="74">
        <v>120.8</v>
      </c>
      <c r="R94" s="74">
        <v>113.75</v>
      </c>
      <c r="S94" s="74">
        <v>108.95</v>
      </c>
      <c r="T94" s="74">
        <v>103.05</v>
      </c>
      <c r="U94" s="74">
        <v>129.9</v>
      </c>
      <c r="V94" s="74">
        <v>121.25</v>
      </c>
      <c r="W94" s="74">
        <v>121.55</v>
      </c>
      <c r="X94" s="74">
        <v>110</v>
      </c>
      <c r="Y94" s="74">
        <v>107.65</v>
      </c>
      <c r="Z94" s="74">
        <v>101.35</v>
      </c>
      <c r="AA94" s="74">
        <v>97.8</v>
      </c>
      <c r="AB94" s="74">
        <v>105.1</v>
      </c>
      <c r="AC94" s="74">
        <v>91.15</v>
      </c>
      <c r="AD94" s="74">
        <v>128.1</v>
      </c>
      <c r="AE94" s="74">
        <v>140.5</v>
      </c>
      <c r="AF94" s="74">
        <v>114.7</v>
      </c>
      <c r="AG94" s="74">
        <v>3456.2</v>
      </c>
    </row>
    <row r="95" spans="1:33" x14ac:dyDescent="0.3">
      <c r="A95" s="1"/>
      <c r="B95" s="72" t="s">
        <v>577</v>
      </c>
      <c r="C95" s="72" t="s">
        <v>938</v>
      </c>
      <c r="D95" s="72" t="s">
        <v>70</v>
      </c>
      <c r="E95" s="73" t="s">
        <v>538</v>
      </c>
      <c r="F95" s="74">
        <v>96.5</v>
      </c>
      <c r="G95" s="74">
        <v>96.6</v>
      </c>
      <c r="H95" s="74">
        <v>129</v>
      </c>
      <c r="I95" s="74">
        <v>119.95</v>
      </c>
      <c r="J95" s="74">
        <v>121.05</v>
      </c>
      <c r="K95" s="74">
        <v>204.1</v>
      </c>
      <c r="L95" s="74">
        <v>222.8</v>
      </c>
      <c r="M95" s="74">
        <v>199.7</v>
      </c>
      <c r="N95" s="74">
        <v>171.65</v>
      </c>
      <c r="O95" s="74">
        <v>148.80000000000001</v>
      </c>
      <c r="P95" s="74">
        <v>133.1</v>
      </c>
      <c r="Q95" s="74">
        <v>123.1</v>
      </c>
      <c r="R95" s="74">
        <v>116.4</v>
      </c>
      <c r="S95" s="74">
        <v>112.25</v>
      </c>
      <c r="T95" s="74">
        <v>105.3</v>
      </c>
      <c r="U95" s="74">
        <v>130.19999999999999</v>
      </c>
      <c r="V95" s="74">
        <v>125.25</v>
      </c>
      <c r="W95" s="74">
        <v>125</v>
      </c>
      <c r="X95" s="74">
        <v>112.75</v>
      </c>
      <c r="Y95" s="74">
        <v>109.4</v>
      </c>
      <c r="Z95" s="74">
        <v>105.3</v>
      </c>
      <c r="AA95" s="74">
        <v>99.5</v>
      </c>
      <c r="AB95" s="74">
        <v>106.2</v>
      </c>
      <c r="AC95" s="74">
        <v>95.4</v>
      </c>
      <c r="AD95" s="74">
        <v>126.95</v>
      </c>
      <c r="AE95" s="74">
        <v>144</v>
      </c>
      <c r="AF95" s="74">
        <v>119.3</v>
      </c>
      <c r="AG95" s="74">
        <v>3499.55</v>
      </c>
    </row>
    <row r="96" spans="1:33" x14ac:dyDescent="0.3">
      <c r="A96" s="1"/>
      <c r="B96" s="72" t="s">
        <v>577</v>
      </c>
      <c r="C96" s="72" t="s">
        <v>939</v>
      </c>
      <c r="D96" s="72" t="s">
        <v>70</v>
      </c>
      <c r="E96" s="73" t="s">
        <v>538</v>
      </c>
      <c r="F96" s="74">
        <v>209.7</v>
      </c>
      <c r="G96" s="74">
        <v>223</v>
      </c>
      <c r="H96" s="74">
        <v>221.95</v>
      </c>
      <c r="I96" s="74">
        <v>208.95</v>
      </c>
      <c r="J96" s="74">
        <v>191.45</v>
      </c>
      <c r="K96" s="74">
        <v>186.35</v>
      </c>
      <c r="L96" s="74">
        <v>184.55</v>
      </c>
      <c r="M96" s="74">
        <v>218.25</v>
      </c>
      <c r="N96" s="74">
        <v>211.35</v>
      </c>
      <c r="O96" s="74">
        <v>185.6</v>
      </c>
      <c r="P96" s="74">
        <v>184.5</v>
      </c>
      <c r="Q96" s="74">
        <v>185.75</v>
      </c>
      <c r="R96" s="74">
        <v>190.5</v>
      </c>
      <c r="S96" s="74">
        <v>164.3</v>
      </c>
      <c r="T96" s="74">
        <v>183.3</v>
      </c>
      <c r="U96" s="74">
        <v>181.85</v>
      </c>
      <c r="V96" s="74">
        <v>181.15</v>
      </c>
      <c r="W96" s="74">
        <v>177.2</v>
      </c>
      <c r="X96" s="74">
        <v>180.6</v>
      </c>
      <c r="Y96" s="74">
        <v>182.9</v>
      </c>
      <c r="Z96" s="74">
        <v>183.35</v>
      </c>
      <c r="AA96" s="74">
        <v>184.65</v>
      </c>
      <c r="AB96" s="74">
        <v>184.25</v>
      </c>
      <c r="AC96" s="74">
        <v>181.35</v>
      </c>
      <c r="AD96" s="74">
        <v>185.25</v>
      </c>
      <c r="AE96" s="74">
        <v>186.4</v>
      </c>
      <c r="AF96" s="74">
        <v>188.6</v>
      </c>
      <c r="AG96" s="74">
        <v>5147.05</v>
      </c>
    </row>
    <row r="97" spans="1:33" x14ac:dyDescent="0.3">
      <c r="A97" s="1"/>
      <c r="B97" s="72" t="s">
        <v>583</v>
      </c>
      <c r="C97" s="72" t="s">
        <v>1080</v>
      </c>
      <c r="D97" s="72" t="s">
        <v>1081</v>
      </c>
      <c r="E97" s="73" t="s">
        <v>539</v>
      </c>
      <c r="F97" s="74">
        <v>803.7</v>
      </c>
      <c r="G97" s="74">
        <v>803.72</v>
      </c>
      <c r="H97" s="74">
        <v>796.55</v>
      </c>
      <c r="I97" s="74">
        <v>813.95</v>
      </c>
      <c r="J97" s="74">
        <v>271.85000000000002</v>
      </c>
      <c r="K97" s="74">
        <v>64.3</v>
      </c>
      <c r="L97" s="74">
        <v>686.25</v>
      </c>
      <c r="M97" s="74">
        <v>661.55</v>
      </c>
      <c r="N97" s="74">
        <v>663.5</v>
      </c>
      <c r="O97" s="74">
        <v>621.82000000000005</v>
      </c>
      <c r="P97" s="74">
        <v>411.65</v>
      </c>
      <c r="Q97" s="74">
        <v>692.6</v>
      </c>
      <c r="R97" s="74">
        <v>693.8</v>
      </c>
      <c r="S97" s="74">
        <v>692.15</v>
      </c>
      <c r="T97" s="74">
        <v>681.45</v>
      </c>
      <c r="U97" s="74">
        <v>691.15</v>
      </c>
      <c r="V97" s="74">
        <v>687.4</v>
      </c>
      <c r="W97" s="74">
        <v>693.6</v>
      </c>
      <c r="X97" s="74">
        <v>693.9</v>
      </c>
      <c r="Y97" s="74">
        <v>685</v>
      </c>
      <c r="Z97" s="74">
        <v>693.86</v>
      </c>
      <c r="AA97" s="74">
        <v>696.45</v>
      </c>
      <c r="AB97" s="74">
        <v>697.15</v>
      </c>
      <c r="AC97" s="74">
        <v>697.6</v>
      </c>
      <c r="AD97" s="74">
        <v>691.69</v>
      </c>
      <c r="AE97" s="74">
        <v>700.15</v>
      </c>
      <c r="AF97" s="74">
        <v>691.65</v>
      </c>
      <c r="AG97" s="74">
        <v>17678.439999999999</v>
      </c>
    </row>
    <row r="98" spans="1:33" x14ac:dyDescent="0.3">
      <c r="A98" s="1"/>
      <c r="B98" s="72" t="s">
        <v>583</v>
      </c>
      <c r="C98" s="72" t="s">
        <v>1080</v>
      </c>
      <c r="D98" s="72" t="s">
        <v>1082</v>
      </c>
      <c r="E98" s="73" t="s">
        <v>539</v>
      </c>
      <c r="F98" s="74">
        <v>691.65</v>
      </c>
      <c r="G98" s="74">
        <v>673.03</v>
      </c>
      <c r="H98" s="74">
        <v>662.3</v>
      </c>
      <c r="I98" s="74">
        <v>697.15</v>
      </c>
      <c r="J98" s="74">
        <v>239.2</v>
      </c>
      <c r="K98" s="74"/>
      <c r="L98" s="74"/>
      <c r="M98" s="74">
        <v>377.35</v>
      </c>
      <c r="N98" s="74">
        <v>742.35</v>
      </c>
      <c r="O98" s="74">
        <v>678.1</v>
      </c>
      <c r="P98" s="74">
        <v>269.7</v>
      </c>
      <c r="Q98" s="74">
        <v>690.15</v>
      </c>
      <c r="R98" s="74">
        <v>703</v>
      </c>
      <c r="S98" s="74">
        <v>766.1</v>
      </c>
      <c r="T98" s="74">
        <v>763.95</v>
      </c>
      <c r="U98" s="74">
        <v>724.65</v>
      </c>
      <c r="V98" s="74">
        <v>726.7</v>
      </c>
      <c r="W98" s="74">
        <v>696.95</v>
      </c>
      <c r="X98" s="74">
        <v>650.04999999999995</v>
      </c>
      <c r="Y98" s="74">
        <v>632.95000000000005</v>
      </c>
      <c r="Z98" s="74">
        <v>620.79499999999996</v>
      </c>
      <c r="AA98" s="74">
        <v>657.23</v>
      </c>
      <c r="AB98" s="74">
        <v>686.2</v>
      </c>
      <c r="AC98" s="74">
        <v>689.7</v>
      </c>
      <c r="AD98" s="74">
        <v>716.98500000000001</v>
      </c>
      <c r="AE98" s="74">
        <v>772.75</v>
      </c>
      <c r="AF98" s="74">
        <v>791.45</v>
      </c>
      <c r="AG98" s="74">
        <v>16320.44</v>
      </c>
    </row>
    <row r="99" spans="1:33" x14ac:dyDescent="0.3">
      <c r="A99" s="1"/>
      <c r="B99" s="72" t="s">
        <v>556</v>
      </c>
      <c r="C99" s="72" t="s">
        <v>1083</v>
      </c>
      <c r="D99" s="72" t="s">
        <v>1083</v>
      </c>
      <c r="E99" s="73" t="s">
        <v>540</v>
      </c>
      <c r="F99" s="74">
        <v>754.2</v>
      </c>
      <c r="G99" s="74">
        <v>748.05</v>
      </c>
      <c r="H99" s="74">
        <v>489.4</v>
      </c>
      <c r="I99" s="74">
        <v>712.75</v>
      </c>
      <c r="J99" s="74">
        <v>717.45</v>
      </c>
      <c r="K99" s="74">
        <v>586.75</v>
      </c>
      <c r="L99" s="74">
        <v>411.45</v>
      </c>
      <c r="M99" s="74">
        <v>730.8</v>
      </c>
      <c r="N99" s="74">
        <v>759.95</v>
      </c>
      <c r="O99" s="74">
        <v>758.3</v>
      </c>
      <c r="P99" s="74">
        <v>732.65</v>
      </c>
      <c r="Q99" s="74">
        <v>742.7</v>
      </c>
      <c r="R99" s="74">
        <v>693.9</v>
      </c>
      <c r="S99" s="74">
        <v>743.3</v>
      </c>
      <c r="T99" s="74">
        <v>759</v>
      </c>
      <c r="U99" s="74">
        <v>790.15</v>
      </c>
      <c r="V99" s="74">
        <v>785</v>
      </c>
      <c r="W99" s="74">
        <v>797.1</v>
      </c>
      <c r="X99" s="74">
        <v>793.75</v>
      </c>
      <c r="Y99" s="74">
        <v>766.75</v>
      </c>
      <c r="Z99" s="74">
        <v>776.45</v>
      </c>
      <c r="AA99" s="74">
        <v>771.4</v>
      </c>
      <c r="AB99" s="74">
        <v>789.75</v>
      </c>
      <c r="AC99" s="74">
        <v>752.9</v>
      </c>
      <c r="AD99" s="74">
        <v>782.85</v>
      </c>
      <c r="AE99" s="74">
        <v>477.7</v>
      </c>
      <c r="AF99" s="74">
        <v>738.8</v>
      </c>
      <c r="AG99" s="74">
        <v>19363.25</v>
      </c>
    </row>
    <row r="100" spans="1:33" x14ac:dyDescent="0.3">
      <c r="A100" s="1"/>
      <c r="B100" s="72" t="s">
        <v>322</v>
      </c>
      <c r="C100" s="72" t="s">
        <v>1084</v>
      </c>
      <c r="D100" s="72" t="s">
        <v>70</v>
      </c>
      <c r="E100" s="73" t="s">
        <v>541</v>
      </c>
      <c r="F100" s="74">
        <v>216.45</v>
      </c>
      <c r="G100" s="74">
        <v>221.25</v>
      </c>
      <c r="H100" s="74">
        <v>246.2</v>
      </c>
      <c r="I100" s="74">
        <v>247.85</v>
      </c>
      <c r="J100" s="74">
        <v>207.55</v>
      </c>
      <c r="K100" s="74">
        <v>118.75</v>
      </c>
      <c r="L100" s="74">
        <v>194.8</v>
      </c>
      <c r="M100" s="74">
        <v>267</v>
      </c>
      <c r="N100" s="74">
        <v>282</v>
      </c>
      <c r="O100" s="74">
        <v>262.25</v>
      </c>
      <c r="P100" s="74">
        <v>276.7</v>
      </c>
      <c r="Q100" s="74">
        <v>333.55</v>
      </c>
      <c r="R100" s="74">
        <v>359.2</v>
      </c>
      <c r="S100" s="74">
        <v>356.15</v>
      </c>
      <c r="T100" s="74">
        <v>305.10000000000002</v>
      </c>
      <c r="U100" s="74">
        <v>150.35</v>
      </c>
      <c r="V100" s="74">
        <v>87.15</v>
      </c>
      <c r="W100" s="74">
        <v>93.55</v>
      </c>
      <c r="X100" s="74">
        <v>108.75</v>
      </c>
      <c r="Y100" s="74">
        <v>191.55</v>
      </c>
      <c r="Z100" s="74">
        <v>162.25</v>
      </c>
      <c r="AA100" s="74">
        <v>159.75</v>
      </c>
      <c r="AB100" s="74">
        <v>315.14999999999998</v>
      </c>
      <c r="AC100" s="74">
        <v>321.89999999999998</v>
      </c>
      <c r="AD100" s="74">
        <v>281.2</v>
      </c>
      <c r="AE100" s="74">
        <v>291.05</v>
      </c>
      <c r="AF100" s="74">
        <v>303.7</v>
      </c>
      <c r="AG100" s="74">
        <v>6361.15</v>
      </c>
    </row>
    <row r="101" spans="1:33" x14ac:dyDescent="0.3">
      <c r="A101" s="1"/>
      <c r="B101" s="72" t="s">
        <v>557</v>
      </c>
      <c r="C101" s="72" t="s">
        <v>1085</v>
      </c>
      <c r="D101" s="72" t="s">
        <v>70</v>
      </c>
      <c r="E101" s="73" t="s">
        <v>541</v>
      </c>
      <c r="F101" s="74">
        <v>272.64999999999998</v>
      </c>
      <c r="G101" s="74">
        <v>275.85000000000002</v>
      </c>
      <c r="H101" s="74">
        <v>272.3</v>
      </c>
      <c r="I101" s="74">
        <v>273.2</v>
      </c>
      <c r="J101" s="74">
        <v>235.2</v>
      </c>
      <c r="K101" s="74">
        <v>146.80000000000001</v>
      </c>
      <c r="L101" s="74">
        <v>232.75</v>
      </c>
      <c r="M101" s="74">
        <v>285.8</v>
      </c>
      <c r="N101" s="74">
        <v>313.35000000000002</v>
      </c>
      <c r="O101" s="74">
        <v>304.45</v>
      </c>
      <c r="P101" s="74">
        <v>327.7</v>
      </c>
      <c r="Q101" s="74">
        <v>342.85</v>
      </c>
      <c r="R101" s="74">
        <v>351.85</v>
      </c>
      <c r="S101" s="74">
        <v>344.7</v>
      </c>
      <c r="T101" s="74">
        <v>322.64999999999998</v>
      </c>
      <c r="U101" s="74">
        <v>186.8</v>
      </c>
      <c r="V101" s="74">
        <v>89.95</v>
      </c>
      <c r="W101" s="74">
        <v>118.15</v>
      </c>
      <c r="X101" s="74">
        <v>132.69999999999999</v>
      </c>
      <c r="Y101" s="74">
        <v>218.5</v>
      </c>
      <c r="Z101" s="74">
        <v>206.35</v>
      </c>
      <c r="AA101" s="74">
        <v>168.1</v>
      </c>
      <c r="AB101" s="74">
        <v>308.05</v>
      </c>
      <c r="AC101" s="74">
        <v>334.95</v>
      </c>
      <c r="AD101" s="74">
        <v>326.35000000000002</v>
      </c>
      <c r="AE101" s="74">
        <v>320.05</v>
      </c>
      <c r="AF101" s="74">
        <v>309.45</v>
      </c>
      <c r="AG101" s="74">
        <v>7021.5</v>
      </c>
    </row>
    <row r="102" spans="1:33" x14ac:dyDescent="0.3">
      <c r="A102" s="1"/>
      <c r="B102" s="72" t="s">
        <v>563</v>
      </c>
      <c r="C102" s="72" t="s">
        <v>940</v>
      </c>
      <c r="D102" s="72" t="s">
        <v>1045</v>
      </c>
      <c r="E102" s="73" t="s">
        <v>538</v>
      </c>
      <c r="F102" s="74">
        <v>82.5</v>
      </c>
      <c r="G102" s="74">
        <v>81.650000000000006</v>
      </c>
      <c r="H102" s="74">
        <v>81</v>
      </c>
      <c r="I102" s="74">
        <v>81.45</v>
      </c>
      <c r="J102" s="74">
        <v>81.5</v>
      </c>
      <c r="K102" s="74">
        <v>81.900000000000006</v>
      </c>
      <c r="L102" s="74">
        <v>82.55</v>
      </c>
      <c r="M102" s="74">
        <v>83</v>
      </c>
      <c r="N102" s="74">
        <v>82.9</v>
      </c>
      <c r="O102" s="74">
        <v>81.25</v>
      </c>
      <c r="P102" s="74">
        <v>80.400000000000006</v>
      </c>
      <c r="Q102" s="74">
        <v>81.400000000000006</v>
      </c>
      <c r="R102" s="74">
        <v>83.2</v>
      </c>
      <c r="S102" s="74">
        <v>78.45</v>
      </c>
      <c r="T102" s="74">
        <v>82.2</v>
      </c>
      <c r="U102" s="74">
        <v>77.3</v>
      </c>
      <c r="V102" s="74">
        <v>77.099999999999994</v>
      </c>
      <c r="W102" s="74">
        <v>80.95</v>
      </c>
      <c r="X102" s="74">
        <v>81.599999999999994</v>
      </c>
      <c r="Y102" s="74">
        <v>83.35</v>
      </c>
      <c r="Z102" s="74">
        <v>82.8</v>
      </c>
      <c r="AA102" s="74">
        <v>83.7</v>
      </c>
      <c r="AB102" s="74">
        <v>82.55</v>
      </c>
      <c r="AC102" s="74">
        <v>82.7</v>
      </c>
      <c r="AD102" s="74">
        <v>82.6</v>
      </c>
      <c r="AE102" s="74">
        <v>83.8</v>
      </c>
      <c r="AF102" s="74">
        <v>83.85</v>
      </c>
      <c r="AG102" s="74">
        <v>2207.65</v>
      </c>
    </row>
    <row r="103" spans="1:33" x14ac:dyDescent="0.3">
      <c r="A103" s="1"/>
      <c r="B103" s="72" t="s">
        <v>548</v>
      </c>
      <c r="C103" s="72" t="s">
        <v>941</v>
      </c>
      <c r="D103" s="72" t="s">
        <v>70</v>
      </c>
      <c r="E103" s="73" t="s">
        <v>538</v>
      </c>
      <c r="F103" s="74">
        <v>441.7</v>
      </c>
      <c r="G103" s="74">
        <v>441.75</v>
      </c>
      <c r="H103" s="74">
        <v>441.35</v>
      </c>
      <c r="I103" s="74">
        <v>440.9</v>
      </c>
      <c r="J103" s="74">
        <v>440.8</v>
      </c>
      <c r="K103" s="74">
        <v>439.55</v>
      </c>
      <c r="L103" s="74">
        <v>439.05</v>
      </c>
      <c r="M103" s="74">
        <v>438.35</v>
      </c>
      <c r="N103" s="74">
        <v>437</v>
      </c>
      <c r="O103" s="74">
        <v>438.25</v>
      </c>
      <c r="P103" s="74">
        <v>438.9</v>
      </c>
      <c r="Q103" s="74">
        <v>416.3</v>
      </c>
      <c r="R103" s="74">
        <v>437.5</v>
      </c>
      <c r="S103" s="74">
        <v>436.85</v>
      </c>
      <c r="T103" s="74">
        <v>402.35</v>
      </c>
      <c r="U103" s="74">
        <v>436</v>
      </c>
      <c r="V103" s="74">
        <v>435.85</v>
      </c>
      <c r="W103" s="74">
        <v>435.55</v>
      </c>
      <c r="X103" s="74">
        <v>436.3</v>
      </c>
      <c r="Y103" s="74">
        <v>434.9</v>
      </c>
      <c r="Z103" s="74">
        <v>272.5</v>
      </c>
      <c r="AA103" s="74">
        <v>432.15</v>
      </c>
      <c r="AB103" s="74">
        <v>434.75</v>
      </c>
      <c r="AC103" s="74">
        <v>436.35</v>
      </c>
      <c r="AD103" s="74">
        <v>435.55</v>
      </c>
      <c r="AE103" s="74">
        <v>434.45</v>
      </c>
      <c r="AF103" s="74">
        <v>435.7</v>
      </c>
      <c r="AG103" s="74">
        <v>11590.65</v>
      </c>
    </row>
    <row r="104" spans="1:33" x14ac:dyDescent="0.3">
      <c r="A104" s="1"/>
      <c r="B104" s="72" t="s">
        <v>564</v>
      </c>
      <c r="C104" s="72" t="s">
        <v>942</v>
      </c>
      <c r="D104" s="72" t="s">
        <v>70</v>
      </c>
      <c r="E104" s="73" t="s">
        <v>538</v>
      </c>
      <c r="F104" s="74">
        <v>427.1</v>
      </c>
      <c r="G104" s="74">
        <v>424.5</v>
      </c>
      <c r="H104" s="74">
        <v>432.9</v>
      </c>
      <c r="I104" s="74">
        <v>439.95</v>
      </c>
      <c r="J104" s="74">
        <v>442.35</v>
      </c>
      <c r="K104" s="74">
        <v>441.6</v>
      </c>
      <c r="L104" s="74">
        <v>438.3</v>
      </c>
      <c r="M104" s="74">
        <v>426.25</v>
      </c>
      <c r="N104" s="74">
        <v>422</v>
      </c>
      <c r="O104" s="74">
        <v>426.3</v>
      </c>
      <c r="P104" s="74">
        <v>432.95</v>
      </c>
      <c r="Q104" s="74">
        <v>438.25</v>
      </c>
      <c r="R104" s="74">
        <v>433.95</v>
      </c>
      <c r="S104" s="74">
        <v>428.05</v>
      </c>
      <c r="T104" s="74">
        <v>437.25</v>
      </c>
      <c r="U104" s="74">
        <v>408.75</v>
      </c>
      <c r="V104" s="74">
        <v>401.1</v>
      </c>
      <c r="W104" s="74">
        <v>391.3</v>
      </c>
      <c r="X104" s="74">
        <v>392.45</v>
      </c>
      <c r="Y104" s="74">
        <v>400.8</v>
      </c>
      <c r="Z104" s="74">
        <v>402.95</v>
      </c>
      <c r="AA104" s="74">
        <v>419.3</v>
      </c>
      <c r="AB104" s="74">
        <v>426.4</v>
      </c>
      <c r="AC104" s="74">
        <v>422.6</v>
      </c>
      <c r="AD104" s="74">
        <v>423.25</v>
      </c>
      <c r="AE104" s="74">
        <v>436</v>
      </c>
      <c r="AF104" s="74">
        <v>439.2</v>
      </c>
      <c r="AG104" s="74">
        <v>11455.8</v>
      </c>
    </row>
    <row r="105" spans="1:33" x14ac:dyDescent="0.3">
      <c r="A105" s="1"/>
      <c r="B105" s="72" t="s">
        <v>47</v>
      </c>
      <c r="C105" s="72" t="s">
        <v>943</v>
      </c>
      <c r="D105" s="72" t="s">
        <v>70</v>
      </c>
      <c r="E105" s="73" t="s">
        <v>538</v>
      </c>
      <c r="F105" s="74">
        <v>2156.5</v>
      </c>
      <c r="G105" s="74">
        <v>1412.85</v>
      </c>
      <c r="H105" s="74"/>
      <c r="I105" s="74"/>
      <c r="J105" s="74"/>
      <c r="K105" s="74"/>
      <c r="L105" s="74"/>
      <c r="M105" s="74"/>
      <c r="N105" s="74"/>
      <c r="O105" s="74">
        <v>206.8</v>
      </c>
      <c r="P105" s="74">
        <v>2425.9</v>
      </c>
      <c r="Q105" s="74">
        <v>2137.6</v>
      </c>
      <c r="R105" s="74">
        <v>1986.9</v>
      </c>
      <c r="S105" s="74">
        <v>2177.9499999999998</v>
      </c>
      <c r="T105" s="74">
        <v>1966.1</v>
      </c>
      <c r="U105" s="74">
        <v>2141.75</v>
      </c>
      <c r="V105" s="74">
        <v>2151.8000000000002</v>
      </c>
      <c r="W105" s="74">
        <v>2221.4499999999998</v>
      </c>
      <c r="X105" s="74">
        <v>2097.3150000000001</v>
      </c>
      <c r="Y105" s="74">
        <v>2021.75</v>
      </c>
      <c r="Z105" s="74">
        <v>2018.15</v>
      </c>
      <c r="AA105" s="74">
        <v>2109.65</v>
      </c>
      <c r="AB105" s="74">
        <v>2092.65</v>
      </c>
      <c r="AC105" s="74">
        <v>2177.1</v>
      </c>
      <c r="AD105" s="74">
        <v>2241.75</v>
      </c>
      <c r="AE105" s="74">
        <v>2382.0500000000002</v>
      </c>
      <c r="AF105" s="74">
        <v>2088.4</v>
      </c>
      <c r="AG105" s="74">
        <v>40214.415000000001</v>
      </c>
    </row>
    <row r="106" spans="1:33" x14ac:dyDescent="0.3">
      <c r="A106" s="1"/>
      <c r="B106" s="72" t="s">
        <v>552</v>
      </c>
      <c r="C106" s="72" t="s">
        <v>1086</v>
      </c>
      <c r="D106" s="72" t="s">
        <v>70</v>
      </c>
      <c r="E106" s="73" t="s">
        <v>539</v>
      </c>
      <c r="F106" s="74"/>
      <c r="G106" s="74"/>
      <c r="H106" s="74"/>
      <c r="I106" s="74"/>
      <c r="J106" s="74"/>
      <c r="K106" s="74"/>
      <c r="L106" s="74"/>
      <c r="M106" s="74"/>
      <c r="N106" s="74"/>
      <c r="O106" s="74"/>
      <c r="P106" s="74"/>
      <c r="Q106" s="74">
        <v>8.75</v>
      </c>
      <c r="R106" s="74"/>
      <c r="S106" s="74"/>
      <c r="T106" s="74"/>
      <c r="U106" s="74"/>
      <c r="V106" s="74"/>
      <c r="W106" s="74"/>
      <c r="X106" s="74"/>
      <c r="Y106" s="74"/>
      <c r="Z106" s="74"/>
      <c r="AA106" s="74"/>
      <c r="AB106" s="74"/>
      <c r="AC106" s="74"/>
      <c r="AD106" s="74"/>
      <c r="AE106" s="74">
        <v>16.5</v>
      </c>
      <c r="AF106" s="74"/>
      <c r="AG106" s="74">
        <v>25.25</v>
      </c>
    </row>
    <row r="107" spans="1:33" x14ac:dyDescent="0.3">
      <c r="A107" s="1"/>
      <c r="B107" s="72" t="s">
        <v>552</v>
      </c>
      <c r="C107" s="72" t="s">
        <v>1087</v>
      </c>
      <c r="D107" s="72" t="s">
        <v>70</v>
      </c>
      <c r="E107" s="73" t="s">
        <v>539</v>
      </c>
      <c r="F107" s="74"/>
      <c r="G107" s="74"/>
      <c r="H107" s="74"/>
      <c r="I107" s="74"/>
      <c r="J107" s="74">
        <v>3.3</v>
      </c>
      <c r="K107" s="74"/>
      <c r="L107" s="74"/>
      <c r="M107" s="74"/>
      <c r="N107" s="74"/>
      <c r="O107" s="74"/>
      <c r="P107" s="74"/>
      <c r="Q107" s="74">
        <v>18.25</v>
      </c>
      <c r="R107" s="74"/>
      <c r="S107" s="74"/>
      <c r="T107" s="74"/>
      <c r="U107" s="74"/>
      <c r="V107" s="74">
        <v>1.6</v>
      </c>
      <c r="W107" s="74"/>
      <c r="X107" s="74"/>
      <c r="Y107" s="74"/>
      <c r="Z107" s="74"/>
      <c r="AA107" s="74"/>
      <c r="AB107" s="74"/>
      <c r="AC107" s="74"/>
      <c r="AD107" s="74">
        <v>1.6</v>
      </c>
      <c r="AE107" s="74"/>
      <c r="AF107" s="74"/>
      <c r="AG107" s="74">
        <v>24.75</v>
      </c>
    </row>
    <row r="108" spans="1:33" x14ac:dyDescent="0.3">
      <c r="A108" s="1"/>
      <c r="B108" s="72" t="s">
        <v>549</v>
      </c>
      <c r="C108" s="72" t="s">
        <v>944</v>
      </c>
      <c r="D108" s="72" t="s">
        <v>70</v>
      </c>
      <c r="E108" s="73" t="s">
        <v>538</v>
      </c>
      <c r="F108" s="74">
        <v>1427.4</v>
      </c>
      <c r="G108" s="74">
        <v>1408.1</v>
      </c>
      <c r="H108" s="74">
        <v>1446.85</v>
      </c>
      <c r="I108" s="74">
        <v>1398.55</v>
      </c>
      <c r="J108" s="74">
        <v>1360.15</v>
      </c>
      <c r="K108" s="74">
        <v>1360.95</v>
      </c>
      <c r="L108" s="74">
        <v>1364.95</v>
      </c>
      <c r="M108" s="74">
        <v>1360.55</v>
      </c>
      <c r="N108" s="74">
        <v>1363.55</v>
      </c>
      <c r="O108" s="74">
        <v>1363.7</v>
      </c>
      <c r="P108" s="74">
        <v>1376.6</v>
      </c>
      <c r="Q108" s="74">
        <v>1384.15</v>
      </c>
      <c r="R108" s="74">
        <v>1357.75</v>
      </c>
      <c r="S108" s="74">
        <v>1363.4</v>
      </c>
      <c r="T108" s="74">
        <v>1443.3</v>
      </c>
      <c r="U108" s="74">
        <v>1536.3</v>
      </c>
      <c r="V108" s="74">
        <v>1523.7</v>
      </c>
      <c r="W108" s="74">
        <v>1573.6</v>
      </c>
      <c r="X108" s="74">
        <v>1535</v>
      </c>
      <c r="Y108" s="74">
        <v>1485.7</v>
      </c>
      <c r="Z108" s="74">
        <v>1483.9</v>
      </c>
      <c r="AA108" s="74">
        <v>1478.65</v>
      </c>
      <c r="AB108" s="74">
        <v>1447.75</v>
      </c>
      <c r="AC108" s="74">
        <v>1416.15</v>
      </c>
      <c r="AD108" s="74">
        <v>1421.8</v>
      </c>
      <c r="AE108" s="74">
        <v>1522.2</v>
      </c>
      <c r="AF108" s="74">
        <v>1620.15</v>
      </c>
      <c r="AG108" s="74">
        <v>38824.85</v>
      </c>
    </row>
    <row r="109" spans="1:33" x14ac:dyDescent="0.3">
      <c r="A109" s="1"/>
      <c r="B109" s="72" t="s">
        <v>553</v>
      </c>
      <c r="C109" s="72" t="s">
        <v>945</v>
      </c>
      <c r="D109" s="72" t="s">
        <v>70</v>
      </c>
      <c r="E109" s="73" t="s">
        <v>538</v>
      </c>
      <c r="F109" s="74">
        <v>7.3</v>
      </c>
      <c r="G109" s="74">
        <v>7.35</v>
      </c>
      <c r="H109" s="74">
        <v>11.3</v>
      </c>
      <c r="I109" s="74">
        <v>11.3</v>
      </c>
      <c r="J109" s="74">
        <v>9.25</v>
      </c>
      <c r="K109" s="74">
        <v>9.7949999999999999</v>
      </c>
      <c r="L109" s="74">
        <v>8.85</v>
      </c>
      <c r="M109" s="74">
        <v>7.25</v>
      </c>
      <c r="N109" s="74">
        <v>9.75</v>
      </c>
      <c r="O109" s="74">
        <v>10.65</v>
      </c>
      <c r="P109" s="74">
        <v>10.15</v>
      </c>
      <c r="Q109" s="74">
        <v>8.9600000000000009</v>
      </c>
      <c r="R109" s="74">
        <v>9.3000000000000007</v>
      </c>
      <c r="S109" s="74">
        <v>7.45</v>
      </c>
      <c r="T109" s="74">
        <v>5.45</v>
      </c>
      <c r="U109" s="74">
        <v>6.3</v>
      </c>
      <c r="V109" s="74">
        <v>8.5</v>
      </c>
      <c r="W109" s="74">
        <v>10.1</v>
      </c>
      <c r="X109" s="74">
        <v>12.5</v>
      </c>
      <c r="Y109" s="74">
        <v>12.9</v>
      </c>
      <c r="Z109" s="74">
        <v>12.05</v>
      </c>
      <c r="AA109" s="74">
        <v>12.85</v>
      </c>
      <c r="AB109" s="74">
        <v>16.149999999999999</v>
      </c>
      <c r="AC109" s="74">
        <v>22.8</v>
      </c>
      <c r="AD109" s="74">
        <v>20.8</v>
      </c>
      <c r="AE109" s="74">
        <v>18.399999999999999</v>
      </c>
      <c r="AF109" s="74">
        <v>22.6</v>
      </c>
      <c r="AG109" s="74">
        <v>310.05500000000001</v>
      </c>
    </row>
    <row r="110" spans="1:33" x14ac:dyDescent="0.3">
      <c r="A110" s="1"/>
      <c r="B110" s="72" t="s">
        <v>578</v>
      </c>
      <c r="C110" s="72" t="s">
        <v>1088</v>
      </c>
      <c r="D110" s="72" t="s">
        <v>70</v>
      </c>
      <c r="E110" s="73" t="s">
        <v>540</v>
      </c>
      <c r="F110" s="74">
        <v>2304</v>
      </c>
      <c r="G110" s="74">
        <v>2427.15</v>
      </c>
      <c r="H110" s="74">
        <v>1917.75</v>
      </c>
      <c r="I110" s="74">
        <v>2363</v>
      </c>
      <c r="J110" s="74">
        <v>2446.9</v>
      </c>
      <c r="K110" s="74">
        <v>2042.95</v>
      </c>
      <c r="L110" s="74">
        <v>1324.2</v>
      </c>
      <c r="M110" s="74">
        <v>2433.4</v>
      </c>
      <c r="N110" s="74">
        <v>2474.3000000000002</v>
      </c>
      <c r="O110" s="74">
        <v>2469.6</v>
      </c>
      <c r="P110" s="74">
        <v>2442.4</v>
      </c>
      <c r="Q110" s="74">
        <v>2374.6</v>
      </c>
      <c r="R110" s="74">
        <v>2229.6</v>
      </c>
      <c r="S110" s="74">
        <v>2264</v>
      </c>
      <c r="T110" s="74">
        <v>2438.15</v>
      </c>
      <c r="U110" s="74">
        <v>2511.15</v>
      </c>
      <c r="V110" s="74">
        <v>2522.0500000000002</v>
      </c>
      <c r="W110" s="74">
        <v>2539.1</v>
      </c>
      <c r="X110" s="74">
        <v>2533.3000000000002</v>
      </c>
      <c r="Y110" s="74">
        <v>2248.4</v>
      </c>
      <c r="Z110" s="74">
        <v>2522.25</v>
      </c>
      <c r="AA110" s="74">
        <v>2563.5500000000002</v>
      </c>
      <c r="AB110" s="74">
        <v>2535.15</v>
      </c>
      <c r="AC110" s="74">
        <v>2429.9</v>
      </c>
      <c r="AD110" s="74">
        <v>2481.6</v>
      </c>
      <c r="AE110" s="74">
        <v>1423.3</v>
      </c>
      <c r="AF110" s="74">
        <v>2489.65</v>
      </c>
      <c r="AG110" s="74">
        <v>62751.4</v>
      </c>
    </row>
    <row r="111" spans="1:33" x14ac:dyDescent="0.3">
      <c r="A111" s="1"/>
      <c r="B111" s="72" t="s">
        <v>91</v>
      </c>
      <c r="C111" s="72" t="s">
        <v>946</v>
      </c>
      <c r="D111" s="72" t="s">
        <v>70</v>
      </c>
      <c r="E111" s="73" t="s">
        <v>538</v>
      </c>
      <c r="F111" s="74">
        <v>6055.85</v>
      </c>
      <c r="G111" s="74">
        <v>6161.65</v>
      </c>
      <c r="H111" s="74">
        <v>6619.7</v>
      </c>
      <c r="I111" s="74">
        <v>6739.9</v>
      </c>
      <c r="J111" s="74">
        <v>7061.9</v>
      </c>
      <c r="K111" s="74">
        <v>7492.6</v>
      </c>
      <c r="L111" s="74">
        <v>5003.45</v>
      </c>
      <c r="M111" s="74">
        <v>6179.4</v>
      </c>
      <c r="N111" s="74">
        <v>8052.45</v>
      </c>
      <c r="O111" s="74">
        <v>4452.95</v>
      </c>
      <c r="P111" s="74">
        <v>7018.15</v>
      </c>
      <c r="Q111" s="74">
        <v>8388.7999999999993</v>
      </c>
      <c r="R111" s="74">
        <v>7208.6</v>
      </c>
      <c r="S111" s="74">
        <v>3850.6</v>
      </c>
      <c r="T111" s="74">
        <v>5913.75</v>
      </c>
      <c r="U111" s="74">
        <v>6655.95</v>
      </c>
      <c r="V111" s="74">
        <v>5171.1499999999996</v>
      </c>
      <c r="W111" s="74">
        <v>7536.55</v>
      </c>
      <c r="X111" s="74">
        <v>7009.45</v>
      </c>
      <c r="Y111" s="74">
        <v>6557.3</v>
      </c>
      <c r="Z111" s="74">
        <v>4716.1499999999996</v>
      </c>
      <c r="AA111" s="74">
        <v>7027.95</v>
      </c>
      <c r="AB111" s="74">
        <v>6646.25</v>
      </c>
      <c r="AC111" s="74">
        <v>6469.45</v>
      </c>
      <c r="AD111" s="74">
        <v>6104.75</v>
      </c>
      <c r="AE111" s="74">
        <v>4393.7</v>
      </c>
      <c r="AF111" s="74">
        <v>5694.8</v>
      </c>
      <c r="AG111" s="74">
        <v>170183.2</v>
      </c>
    </row>
    <row r="112" spans="1:33" x14ac:dyDescent="0.3">
      <c r="A112" s="1"/>
      <c r="B112" s="72" t="s">
        <v>91</v>
      </c>
      <c r="C112" s="72" t="s">
        <v>1089</v>
      </c>
      <c r="D112" s="72" t="s">
        <v>70</v>
      </c>
      <c r="E112" s="73" t="s">
        <v>540</v>
      </c>
      <c r="F112" s="74"/>
      <c r="G112" s="74"/>
      <c r="H112" s="74">
        <v>18.813359999999999</v>
      </c>
      <c r="I112" s="74">
        <v>135.61489</v>
      </c>
      <c r="J112" s="74">
        <v>1246.833185</v>
      </c>
      <c r="K112" s="74">
        <v>223.24477999999999</v>
      </c>
      <c r="L112" s="74">
        <v>230.41162</v>
      </c>
      <c r="M112" s="74">
        <v>933.55</v>
      </c>
      <c r="N112" s="74">
        <v>1574.35</v>
      </c>
      <c r="O112" s="74">
        <v>1279.8499999999999</v>
      </c>
      <c r="P112" s="74">
        <v>1875.9</v>
      </c>
      <c r="Q112" s="74">
        <v>1507.6</v>
      </c>
      <c r="R112" s="74">
        <v>1551.85</v>
      </c>
      <c r="S112" s="74">
        <v>1578.2</v>
      </c>
      <c r="T112" s="74">
        <v>1699</v>
      </c>
      <c r="U112" s="74">
        <v>1993.1</v>
      </c>
      <c r="V112" s="74">
        <v>1436.05</v>
      </c>
      <c r="W112" s="74">
        <v>1984.6</v>
      </c>
      <c r="X112" s="74">
        <v>2007.64</v>
      </c>
      <c r="Y112" s="74">
        <v>1965.7</v>
      </c>
      <c r="Z112" s="74">
        <v>2023.4</v>
      </c>
      <c r="AA112" s="74">
        <v>2065.6</v>
      </c>
      <c r="AB112" s="74">
        <v>1993.4</v>
      </c>
      <c r="AC112" s="74">
        <v>1878.3</v>
      </c>
      <c r="AD112" s="74">
        <v>1861.85</v>
      </c>
      <c r="AE112" s="74">
        <v>1204.8</v>
      </c>
      <c r="AF112" s="74">
        <v>1927.7</v>
      </c>
      <c r="AG112" s="74">
        <v>36197.357835000003</v>
      </c>
    </row>
    <row r="113" spans="1:33" x14ac:dyDescent="0.3">
      <c r="A113" s="1"/>
      <c r="B113" s="72" t="s">
        <v>91</v>
      </c>
      <c r="C113" s="72" t="s">
        <v>95</v>
      </c>
      <c r="D113" s="72" t="s">
        <v>1065</v>
      </c>
      <c r="E113" s="73" t="s">
        <v>539</v>
      </c>
      <c r="F113" s="74">
        <v>4082.2</v>
      </c>
      <c r="G113" s="74">
        <v>4402</v>
      </c>
      <c r="H113" s="74">
        <v>3888.25</v>
      </c>
      <c r="I113" s="74">
        <v>4077.9</v>
      </c>
      <c r="J113" s="74">
        <v>4379.45</v>
      </c>
      <c r="K113" s="74">
        <v>4509.8</v>
      </c>
      <c r="L113" s="74">
        <v>4402.8</v>
      </c>
      <c r="M113" s="74">
        <v>3937.45</v>
      </c>
      <c r="N113" s="74">
        <v>4484</v>
      </c>
      <c r="O113" s="74">
        <v>4463.6000000000004</v>
      </c>
      <c r="P113" s="74">
        <v>4384.8</v>
      </c>
      <c r="Q113" s="74">
        <v>4506.1000000000004</v>
      </c>
      <c r="R113" s="74">
        <v>4065.55</v>
      </c>
      <c r="S113" s="74">
        <v>4127.6000000000004</v>
      </c>
      <c r="T113" s="74">
        <v>4447.8</v>
      </c>
      <c r="U113" s="74">
        <v>4175.3999999999996</v>
      </c>
      <c r="V113" s="74">
        <v>4465.05</v>
      </c>
      <c r="W113" s="74">
        <v>4371.95</v>
      </c>
      <c r="X113" s="74">
        <v>4481.3</v>
      </c>
      <c r="Y113" s="74">
        <v>4325.2</v>
      </c>
      <c r="Z113" s="74">
        <v>3575.1</v>
      </c>
      <c r="AA113" s="74">
        <v>4219.25</v>
      </c>
      <c r="AB113" s="74">
        <v>4302.75</v>
      </c>
      <c r="AC113" s="74">
        <v>4464.3</v>
      </c>
      <c r="AD113" s="74">
        <v>4436.3999999999996</v>
      </c>
      <c r="AE113" s="74">
        <v>3666.95</v>
      </c>
      <c r="AF113" s="74">
        <v>3346.05</v>
      </c>
      <c r="AG113" s="74">
        <v>113989</v>
      </c>
    </row>
    <row r="114" spans="1:33" x14ac:dyDescent="0.3">
      <c r="A114" s="1"/>
      <c r="B114" s="72" t="s">
        <v>91</v>
      </c>
      <c r="C114" s="72" t="s">
        <v>95</v>
      </c>
      <c r="D114" s="72" t="s">
        <v>1066</v>
      </c>
      <c r="E114" s="73" t="s">
        <v>539</v>
      </c>
      <c r="F114" s="74">
        <v>4576.75</v>
      </c>
      <c r="G114" s="74">
        <v>4638.55</v>
      </c>
      <c r="H114" s="74">
        <v>4013.15</v>
      </c>
      <c r="I114" s="74">
        <v>4323.5</v>
      </c>
      <c r="J114" s="74">
        <v>4762.3</v>
      </c>
      <c r="K114" s="74">
        <v>4992.3500000000004</v>
      </c>
      <c r="L114" s="74">
        <v>4786.05</v>
      </c>
      <c r="M114" s="74">
        <v>4259.1499999999996</v>
      </c>
      <c r="N114" s="74">
        <v>4978.7</v>
      </c>
      <c r="O114" s="74">
        <v>4910</v>
      </c>
      <c r="P114" s="74">
        <v>4718.1499999999996</v>
      </c>
      <c r="Q114" s="74">
        <v>4982.3999999999996</v>
      </c>
      <c r="R114" s="74">
        <v>4315.8</v>
      </c>
      <c r="S114" s="74">
        <v>4394.6499999999996</v>
      </c>
      <c r="T114" s="74">
        <v>4820.6499999999996</v>
      </c>
      <c r="U114" s="74">
        <v>4529.6499999999996</v>
      </c>
      <c r="V114" s="74">
        <v>4910.45</v>
      </c>
      <c r="W114" s="74">
        <v>4781.6000000000004</v>
      </c>
      <c r="X114" s="74">
        <v>4951.8</v>
      </c>
      <c r="Y114" s="74">
        <v>4715.75</v>
      </c>
      <c r="Z114" s="74">
        <v>3703.05</v>
      </c>
      <c r="AA114" s="74">
        <v>4634.5</v>
      </c>
      <c r="AB114" s="74">
        <v>4645.3999999999996</v>
      </c>
      <c r="AC114" s="74">
        <v>4946.75</v>
      </c>
      <c r="AD114" s="74">
        <v>4852.6499999999996</v>
      </c>
      <c r="AE114" s="74">
        <v>3789.55</v>
      </c>
      <c r="AF114" s="74">
        <v>3397</v>
      </c>
      <c r="AG114" s="74">
        <v>123330.3</v>
      </c>
    </row>
    <row r="115" spans="1:33" x14ac:dyDescent="0.3">
      <c r="A115" s="1"/>
      <c r="B115" s="72" t="s">
        <v>91</v>
      </c>
      <c r="C115" s="72" t="s">
        <v>95</v>
      </c>
      <c r="D115" s="72" t="s">
        <v>1067</v>
      </c>
      <c r="E115" s="73" t="s">
        <v>539</v>
      </c>
      <c r="F115" s="74">
        <v>4597</v>
      </c>
      <c r="G115" s="74">
        <v>4661.5</v>
      </c>
      <c r="H115" s="74">
        <v>4030.2</v>
      </c>
      <c r="I115" s="74">
        <v>4345.55</v>
      </c>
      <c r="J115" s="74">
        <v>4804.3999999999996</v>
      </c>
      <c r="K115" s="74">
        <v>5056.8999999999996</v>
      </c>
      <c r="L115" s="74">
        <v>4854.45</v>
      </c>
      <c r="M115" s="74">
        <v>4256</v>
      </c>
      <c r="N115" s="74">
        <v>4999.3999999999996</v>
      </c>
      <c r="O115" s="74">
        <v>4873.75</v>
      </c>
      <c r="P115" s="74">
        <v>4445.95</v>
      </c>
      <c r="Q115" s="74">
        <v>5052.05</v>
      </c>
      <c r="R115" s="74">
        <v>4358.55</v>
      </c>
      <c r="S115" s="74">
        <v>4416.6000000000004</v>
      </c>
      <c r="T115" s="74">
        <v>4880.6000000000004</v>
      </c>
      <c r="U115" s="74">
        <v>4556.05</v>
      </c>
      <c r="V115" s="74">
        <v>4966.1499999999996</v>
      </c>
      <c r="W115" s="74">
        <v>4824.7</v>
      </c>
      <c r="X115" s="74">
        <v>5006.3500000000004</v>
      </c>
      <c r="Y115" s="74">
        <v>4768.5</v>
      </c>
      <c r="Z115" s="74">
        <v>3711.15</v>
      </c>
      <c r="AA115" s="74">
        <v>4640.6499999999996</v>
      </c>
      <c r="AB115" s="74">
        <v>4678.3</v>
      </c>
      <c r="AC115" s="74">
        <v>5001.25</v>
      </c>
      <c r="AD115" s="74">
        <v>4922.45</v>
      </c>
      <c r="AE115" s="74">
        <v>3810.95</v>
      </c>
      <c r="AF115" s="74">
        <v>3398.65</v>
      </c>
      <c r="AG115" s="74">
        <v>123918.05</v>
      </c>
    </row>
    <row r="116" spans="1:33" x14ac:dyDescent="0.3">
      <c r="A116" s="1"/>
      <c r="B116" s="72" t="s">
        <v>91</v>
      </c>
      <c r="C116" s="72" t="s">
        <v>95</v>
      </c>
      <c r="D116" s="72" t="s">
        <v>1035</v>
      </c>
      <c r="E116" s="73" t="s">
        <v>539</v>
      </c>
      <c r="F116" s="74">
        <v>6377.4</v>
      </c>
      <c r="G116" s="74">
        <v>6616.05</v>
      </c>
      <c r="H116" s="74">
        <v>6162.2</v>
      </c>
      <c r="I116" s="74">
        <v>6257.65</v>
      </c>
      <c r="J116" s="74">
        <v>6694.3</v>
      </c>
      <c r="K116" s="74">
        <v>6896.5</v>
      </c>
      <c r="L116" s="74">
        <v>6705.45</v>
      </c>
      <c r="M116" s="74">
        <v>6206.25</v>
      </c>
      <c r="N116" s="74">
        <v>6818.4</v>
      </c>
      <c r="O116" s="74">
        <v>6836.25</v>
      </c>
      <c r="P116" s="74">
        <v>4003.05</v>
      </c>
      <c r="Q116" s="74">
        <v>6782.05</v>
      </c>
      <c r="R116" s="74">
        <v>6350.7</v>
      </c>
      <c r="S116" s="74">
        <v>6449.8</v>
      </c>
      <c r="T116" s="74">
        <v>6798.55</v>
      </c>
      <c r="U116" s="74">
        <v>6548.9</v>
      </c>
      <c r="V116" s="74">
        <v>6882.05</v>
      </c>
      <c r="W116" s="74">
        <v>6749.8</v>
      </c>
      <c r="X116" s="74">
        <v>6887.85</v>
      </c>
      <c r="Y116" s="74">
        <v>6653.3</v>
      </c>
      <c r="Z116" s="74">
        <v>5881.4</v>
      </c>
      <c r="AA116" s="74">
        <v>6522.95</v>
      </c>
      <c r="AB116" s="74">
        <v>6619.5</v>
      </c>
      <c r="AC116" s="74">
        <v>6890.7</v>
      </c>
      <c r="AD116" s="74">
        <v>6792.35</v>
      </c>
      <c r="AE116" s="74">
        <v>5953.55</v>
      </c>
      <c r="AF116" s="74">
        <v>5678.6</v>
      </c>
      <c r="AG116" s="74">
        <v>174015.55</v>
      </c>
    </row>
    <row r="117" spans="1:33" x14ac:dyDescent="0.3">
      <c r="A117" s="1"/>
      <c r="B117" s="72" t="s">
        <v>91</v>
      </c>
      <c r="C117" s="72" t="s">
        <v>98</v>
      </c>
      <c r="D117" s="72" t="s">
        <v>1075</v>
      </c>
      <c r="E117" s="73" t="s">
        <v>539</v>
      </c>
      <c r="F117" s="74">
        <v>5176.8</v>
      </c>
      <c r="G117" s="74">
        <v>5182.7</v>
      </c>
      <c r="H117" s="74">
        <v>5202.3</v>
      </c>
      <c r="I117" s="74">
        <v>5161.1000000000004</v>
      </c>
      <c r="J117" s="74">
        <v>5185.1000000000004</v>
      </c>
      <c r="K117" s="74">
        <v>5184.8</v>
      </c>
      <c r="L117" s="74">
        <v>5163.8</v>
      </c>
      <c r="M117" s="74">
        <v>5159.45</v>
      </c>
      <c r="N117" s="74">
        <v>5159.5</v>
      </c>
      <c r="O117" s="74">
        <v>5149.3</v>
      </c>
      <c r="P117" s="74">
        <v>5163.3500000000004</v>
      </c>
      <c r="Q117" s="74">
        <v>5178.7</v>
      </c>
      <c r="R117" s="74">
        <v>5125.3500000000004</v>
      </c>
      <c r="S117" s="74">
        <v>5130.8</v>
      </c>
      <c r="T117" s="74">
        <v>5137.6499999999996</v>
      </c>
      <c r="U117" s="74">
        <v>5133.45</v>
      </c>
      <c r="V117" s="74">
        <v>5146.45</v>
      </c>
      <c r="W117" s="74">
        <v>5112.5</v>
      </c>
      <c r="X117" s="74">
        <v>5157.1499999999996</v>
      </c>
      <c r="Y117" s="74">
        <v>5153.8</v>
      </c>
      <c r="Z117" s="74">
        <v>5104.55</v>
      </c>
      <c r="AA117" s="74">
        <v>5134.8999999999996</v>
      </c>
      <c r="AB117" s="74">
        <v>5044.1000000000004</v>
      </c>
      <c r="AC117" s="74">
        <v>5123.7</v>
      </c>
      <c r="AD117" s="74">
        <v>5156.45</v>
      </c>
      <c r="AE117" s="74">
        <v>5153.1000000000004</v>
      </c>
      <c r="AF117" s="74">
        <v>5138.55</v>
      </c>
      <c r="AG117" s="74">
        <v>139019.4</v>
      </c>
    </row>
    <row r="118" spans="1:33" x14ac:dyDescent="0.3">
      <c r="A118" s="1"/>
      <c r="B118" s="72" t="s">
        <v>91</v>
      </c>
      <c r="C118" s="72" t="s">
        <v>98</v>
      </c>
      <c r="D118" s="72" t="s">
        <v>1035</v>
      </c>
      <c r="E118" s="73" t="s">
        <v>539</v>
      </c>
      <c r="F118" s="74">
        <v>2652.5</v>
      </c>
      <c r="G118" s="74">
        <v>2656.2</v>
      </c>
      <c r="H118" s="74">
        <v>2678.15</v>
      </c>
      <c r="I118" s="74">
        <v>2653.15</v>
      </c>
      <c r="J118" s="74">
        <v>2661.85</v>
      </c>
      <c r="K118" s="74">
        <v>2675.3</v>
      </c>
      <c r="L118" s="74">
        <v>2664.25</v>
      </c>
      <c r="M118" s="74">
        <v>2650.65</v>
      </c>
      <c r="N118" s="74">
        <v>2647.6</v>
      </c>
      <c r="O118" s="74">
        <v>2644.6</v>
      </c>
      <c r="P118" s="74">
        <v>2649.95</v>
      </c>
      <c r="Q118" s="74">
        <v>2656.85</v>
      </c>
      <c r="R118" s="74">
        <v>2659.1</v>
      </c>
      <c r="S118" s="74">
        <v>2649.5</v>
      </c>
      <c r="T118" s="74">
        <v>2654.15</v>
      </c>
      <c r="U118" s="74">
        <v>2617.5</v>
      </c>
      <c r="V118" s="74">
        <v>2662.4</v>
      </c>
      <c r="W118" s="74">
        <v>2654.95</v>
      </c>
      <c r="X118" s="74">
        <v>2663.4</v>
      </c>
      <c r="Y118" s="74">
        <v>2661.6</v>
      </c>
      <c r="Z118" s="74">
        <v>2635.9</v>
      </c>
      <c r="AA118" s="74">
        <v>2647.05</v>
      </c>
      <c r="AB118" s="74">
        <v>2601.0500000000002</v>
      </c>
      <c r="AC118" s="74">
        <v>2644.1</v>
      </c>
      <c r="AD118" s="74">
        <v>2664.85</v>
      </c>
      <c r="AE118" s="74">
        <v>2658.7</v>
      </c>
      <c r="AF118" s="74">
        <v>2651.55</v>
      </c>
      <c r="AG118" s="74">
        <v>71616.850000000006</v>
      </c>
    </row>
    <row r="119" spans="1:33" x14ac:dyDescent="0.3">
      <c r="A119" s="1"/>
      <c r="B119" s="72" t="s">
        <v>91</v>
      </c>
      <c r="C119" s="72" t="s">
        <v>947</v>
      </c>
      <c r="D119" s="72" t="s">
        <v>70</v>
      </c>
      <c r="E119" s="73" t="s">
        <v>538</v>
      </c>
      <c r="F119" s="74">
        <v>72</v>
      </c>
      <c r="G119" s="74">
        <v>70.900000000000006</v>
      </c>
      <c r="H119" s="74">
        <v>72.349999999999994</v>
      </c>
      <c r="I119" s="74">
        <v>72.2</v>
      </c>
      <c r="J119" s="74">
        <v>72.7</v>
      </c>
      <c r="K119" s="74">
        <v>72.45</v>
      </c>
      <c r="L119" s="74">
        <v>72.5</v>
      </c>
      <c r="M119" s="74">
        <v>72.400000000000006</v>
      </c>
      <c r="N119" s="74">
        <v>72.400000000000006</v>
      </c>
      <c r="O119" s="74">
        <v>72.55</v>
      </c>
      <c r="P119" s="74">
        <v>72.55</v>
      </c>
      <c r="Q119" s="74">
        <v>72.650000000000006</v>
      </c>
      <c r="R119" s="74">
        <v>65.05</v>
      </c>
      <c r="S119" s="74">
        <v>42.75</v>
      </c>
      <c r="T119" s="74">
        <v>71.599999999999994</v>
      </c>
      <c r="U119" s="74">
        <v>71.2</v>
      </c>
      <c r="V119" s="74">
        <v>71.099999999999994</v>
      </c>
      <c r="W119" s="74">
        <v>71.75</v>
      </c>
      <c r="X119" s="74">
        <v>58.05</v>
      </c>
      <c r="Y119" s="74">
        <v>72.05</v>
      </c>
      <c r="Z119" s="74">
        <v>69.5</v>
      </c>
      <c r="AA119" s="74">
        <v>71.650000000000006</v>
      </c>
      <c r="AB119" s="74">
        <v>71.150000000000006</v>
      </c>
      <c r="AC119" s="74">
        <v>71.45</v>
      </c>
      <c r="AD119" s="74">
        <v>71.25</v>
      </c>
      <c r="AE119" s="74">
        <v>71.849999999999994</v>
      </c>
      <c r="AF119" s="74">
        <v>72.8</v>
      </c>
      <c r="AG119" s="74">
        <v>1890.85</v>
      </c>
    </row>
    <row r="120" spans="1:33" x14ac:dyDescent="0.3">
      <c r="A120" s="1"/>
      <c r="B120" s="72" t="s">
        <v>558</v>
      </c>
      <c r="C120" s="72" t="s">
        <v>1090</v>
      </c>
      <c r="D120" s="72" t="s">
        <v>70</v>
      </c>
      <c r="E120" s="73" t="s">
        <v>540</v>
      </c>
      <c r="F120" s="74">
        <v>2.95</v>
      </c>
      <c r="G120" s="74">
        <v>2.0499999999999998</v>
      </c>
      <c r="H120" s="74">
        <v>2.75</v>
      </c>
      <c r="I120" s="74">
        <v>2.95</v>
      </c>
      <c r="J120" s="74">
        <v>3</v>
      </c>
      <c r="K120" s="74">
        <v>1.95</v>
      </c>
      <c r="L120" s="74">
        <v>2.8</v>
      </c>
      <c r="M120" s="74">
        <v>2.8</v>
      </c>
      <c r="N120" s="74">
        <v>2</v>
      </c>
      <c r="O120" s="74">
        <v>2.4</v>
      </c>
      <c r="P120" s="74">
        <v>2.15</v>
      </c>
      <c r="Q120" s="74">
        <v>2.85</v>
      </c>
      <c r="R120" s="74">
        <v>1.75</v>
      </c>
      <c r="S120" s="74">
        <v>2.85</v>
      </c>
      <c r="T120" s="74">
        <v>2.7</v>
      </c>
      <c r="U120" s="74">
        <v>1.9</v>
      </c>
      <c r="V120" s="74">
        <v>1.75</v>
      </c>
      <c r="W120" s="74">
        <v>1.85</v>
      </c>
      <c r="X120" s="74">
        <v>2.6</v>
      </c>
      <c r="Y120" s="74">
        <v>2.2000000000000002</v>
      </c>
      <c r="Z120" s="74">
        <v>3.1</v>
      </c>
      <c r="AA120" s="74">
        <v>2.9</v>
      </c>
      <c r="AB120" s="74">
        <v>3.1</v>
      </c>
      <c r="AC120" s="74">
        <v>2.75</v>
      </c>
      <c r="AD120" s="74">
        <v>3.1</v>
      </c>
      <c r="AE120" s="74">
        <v>1.85</v>
      </c>
      <c r="AF120" s="74">
        <v>2.6</v>
      </c>
      <c r="AG120" s="74">
        <v>67.650000000000006</v>
      </c>
    </row>
    <row r="121" spans="1:33" x14ac:dyDescent="0.3">
      <c r="A121" s="1"/>
      <c r="B121" s="72" t="s">
        <v>547</v>
      </c>
      <c r="C121" s="72" t="s">
        <v>948</v>
      </c>
      <c r="D121" s="72" t="s">
        <v>70</v>
      </c>
      <c r="E121" s="73" t="s">
        <v>538</v>
      </c>
      <c r="F121" s="74">
        <v>651.35</v>
      </c>
      <c r="G121" s="74">
        <v>720.75</v>
      </c>
      <c r="H121" s="74">
        <v>768.9</v>
      </c>
      <c r="I121" s="74">
        <v>772.95</v>
      </c>
      <c r="J121" s="74">
        <v>727.65</v>
      </c>
      <c r="K121" s="74">
        <v>766.9</v>
      </c>
      <c r="L121" s="74">
        <v>750.6</v>
      </c>
      <c r="M121" s="74">
        <v>695.2</v>
      </c>
      <c r="N121" s="74">
        <v>634.79999999999995</v>
      </c>
      <c r="O121" s="74">
        <v>934.8</v>
      </c>
      <c r="P121" s="74">
        <v>757.75</v>
      </c>
      <c r="Q121" s="74">
        <v>705.6</v>
      </c>
      <c r="R121" s="74">
        <v>702.1</v>
      </c>
      <c r="S121" s="74">
        <v>676.9</v>
      </c>
      <c r="T121" s="74">
        <v>650.15</v>
      </c>
      <c r="U121" s="74">
        <v>688.1</v>
      </c>
      <c r="V121" s="74">
        <v>681.6</v>
      </c>
      <c r="W121" s="74">
        <v>659</v>
      </c>
      <c r="X121" s="74">
        <v>634.20000000000005</v>
      </c>
      <c r="Y121" s="74">
        <v>616.70000000000005</v>
      </c>
      <c r="Z121" s="74">
        <v>611.35</v>
      </c>
      <c r="AA121" s="74">
        <v>580.70000000000005</v>
      </c>
      <c r="AB121" s="74">
        <v>600.54999999999995</v>
      </c>
      <c r="AC121" s="74">
        <v>938.75</v>
      </c>
      <c r="AD121" s="74">
        <v>1014.15</v>
      </c>
      <c r="AE121" s="74">
        <v>1100.7</v>
      </c>
      <c r="AF121" s="74">
        <v>980.85</v>
      </c>
      <c r="AG121" s="74">
        <v>20023.05</v>
      </c>
    </row>
    <row r="122" spans="1:33" x14ac:dyDescent="0.3">
      <c r="A122" s="1"/>
      <c r="B122" s="72" t="s">
        <v>559</v>
      </c>
      <c r="C122" s="72" t="s">
        <v>949</v>
      </c>
      <c r="D122" s="72" t="s">
        <v>70</v>
      </c>
      <c r="E122" s="73" t="s">
        <v>538</v>
      </c>
      <c r="F122" s="74">
        <v>39.6</v>
      </c>
      <c r="G122" s="74">
        <v>36.200000000000003</v>
      </c>
      <c r="H122" s="74">
        <v>36.049999999999997</v>
      </c>
      <c r="I122" s="74">
        <v>34.700000000000003</v>
      </c>
      <c r="J122" s="74">
        <v>31.35</v>
      </c>
      <c r="K122" s="74">
        <v>26.2</v>
      </c>
      <c r="L122" s="74">
        <v>27.5</v>
      </c>
      <c r="M122" s="74">
        <v>27.75</v>
      </c>
      <c r="N122" s="74">
        <v>25.3</v>
      </c>
      <c r="O122" s="74">
        <v>28.15</v>
      </c>
      <c r="P122" s="74">
        <v>29.85</v>
      </c>
      <c r="Q122" s="74">
        <v>27.2</v>
      </c>
      <c r="R122" s="74">
        <v>28.05</v>
      </c>
      <c r="S122" s="74">
        <v>28.65</v>
      </c>
      <c r="T122" s="74">
        <v>29.4</v>
      </c>
      <c r="U122" s="74">
        <v>32.450000000000003</v>
      </c>
      <c r="V122" s="74">
        <v>41.35</v>
      </c>
      <c r="W122" s="74">
        <v>35.450000000000003</v>
      </c>
      <c r="X122" s="74">
        <v>32.1</v>
      </c>
      <c r="Y122" s="74">
        <v>28.05</v>
      </c>
      <c r="Z122" s="74">
        <v>33.049999999999997</v>
      </c>
      <c r="AA122" s="74">
        <v>32.924999999999997</v>
      </c>
      <c r="AB122" s="74">
        <v>33.200000000000003</v>
      </c>
      <c r="AC122" s="74">
        <v>33.25</v>
      </c>
      <c r="AD122" s="74">
        <v>34.15</v>
      </c>
      <c r="AE122" s="74">
        <v>33.35</v>
      </c>
      <c r="AF122" s="74">
        <v>37.049999999999997</v>
      </c>
      <c r="AG122" s="74">
        <v>862.32500000000005</v>
      </c>
    </row>
    <row r="123" spans="1:33" x14ac:dyDescent="0.3">
      <c r="A123" s="1"/>
      <c r="B123" s="72" t="s">
        <v>579</v>
      </c>
      <c r="C123" s="72" t="s">
        <v>1091</v>
      </c>
      <c r="D123" s="72" t="s">
        <v>70</v>
      </c>
      <c r="E123" s="73" t="s">
        <v>540</v>
      </c>
      <c r="F123" s="74">
        <v>135.65</v>
      </c>
      <c r="G123" s="74">
        <v>134.65</v>
      </c>
      <c r="H123" s="74">
        <v>113.8</v>
      </c>
      <c r="I123" s="74">
        <v>135.6</v>
      </c>
      <c r="J123" s="74">
        <v>129.75</v>
      </c>
      <c r="K123" s="74">
        <v>103.45</v>
      </c>
      <c r="L123" s="74">
        <v>95.65</v>
      </c>
      <c r="M123" s="74">
        <v>136.55000000000001</v>
      </c>
      <c r="N123" s="74">
        <v>135.65</v>
      </c>
      <c r="O123" s="74">
        <v>133.1</v>
      </c>
      <c r="P123" s="74">
        <v>132.9</v>
      </c>
      <c r="Q123" s="74">
        <v>110</v>
      </c>
      <c r="R123" s="74">
        <v>122.05</v>
      </c>
      <c r="S123" s="74">
        <v>127.1</v>
      </c>
      <c r="T123" s="74">
        <v>125</v>
      </c>
      <c r="U123" s="74">
        <v>135</v>
      </c>
      <c r="V123" s="74">
        <v>134.19999999999999</v>
      </c>
      <c r="W123" s="74">
        <v>132.44999999999999</v>
      </c>
      <c r="X123" s="74">
        <v>136.30000000000001</v>
      </c>
      <c r="Y123" s="74">
        <v>132.30000000000001</v>
      </c>
      <c r="Z123" s="74">
        <v>136.6</v>
      </c>
      <c r="AA123" s="74">
        <v>137.57499999999999</v>
      </c>
      <c r="AB123" s="74">
        <v>130.19999999999999</v>
      </c>
      <c r="AC123" s="74">
        <v>128.80000000000001</v>
      </c>
      <c r="AD123" s="74">
        <v>131.5</v>
      </c>
      <c r="AE123" s="74">
        <v>98.6</v>
      </c>
      <c r="AF123" s="74">
        <v>136.35</v>
      </c>
      <c r="AG123" s="74">
        <v>3440.7750000000001</v>
      </c>
    </row>
    <row r="124" spans="1:33" x14ac:dyDescent="0.3">
      <c r="A124" s="1"/>
      <c r="B124" s="72" t="s">
        <v>358</v>
      </c>
      <c r="C124" s="72" t="s">
        <v>1092</v>
      </c>
      <c r="D124" s="72" t="s">
        <v>70</v>
      </c>
      <c r="E124" s="73" t="s">
        <v>539</v>
      </c>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v>0</v>
      </c>
    </row>
    <row r="125" spans="1:33" x14ac:dyDescent="0.3">
      <c r="A125" s="1"/>
      <c r="B125" s="72" t="s">
        <v>565</v>
      </c>
      <c r="C125" s="72" t="s">
        <v>1093</v>
      </c>
      <c r="D125" s="72" t="s">
        <v>70</v>
      </c>
      <c r="E125" s="73" t="s">
        <v>540</v>
      </c>
      <c r="F125" s="74">
        <v>150</v>
      </c>
      <c r="G125" s="74">
        <v>147.30000000000001</v>
      </c>
      <c r="H125" s="74">
        <v>109.35</v>
      </c>
      <c r="I125" s="74">
        <v>120.7</v>
      </c>
      <c r="J125" s="74">
        <v>136.85</v>
      </c>
      <c r="K125" s="74">
        <v>109.3</v>
      </c>
      <c r="L125" s="74">
        <v>85.75</v>
      </c>
      <c r="M125" s="74">
        <v>144.94999999999999</v>
      </c>
      <c r="N125" s="74">
        <v>152.35</v>
      </c>
      <c r="O125" s="74">
        <v>152.35</v>
      </c>
      <c r="P125" s="74">
        <v>151.1</v>
      </c>
      <c r="Q125" s="74">
        <v>146.9</v>
      </c>
      <c r="R125" s="74">
        <v>148.05000000000001</v>
      </c>
      <c r="S125" s="74">
        <v>139.69999999999999</v>
      </c>
      <c r="T125" s="74">
        <v>153.9</v>
      </c>
      <c r="U125" s="74">
        <v>152.25</v>
      </c>
      <c r="V125" s="74">
        <v>157.35</v>
      </c>
      <c r="W125" s="74">
        <v>152.15</v>
      </c>
      <c r="X125" s="74">
        <v>152.25</v>
      </c>
      <c r="Y125" s="74">
        <v>154.44999999999999</v>
      </c>
      <c r="Z125" s="74">
        <v>157.4</v>
      </c>
      <c r="AA125" s="74">
        <v>160.69999999999999</v>
      </c>
      <c r="AB125" s="74">
        <v>159.25</v>
      </c>
      <c r="AC125" s="74">
        <v>152.69999999999999</v>
      </c>
      <c r="AD125" s="74">
        <v>153.1</v>
      </c>
      <c r="AE125" s="74">
        <v>94.25</v>
      </c>
      <c r="AF125" s="74">
        <v>132.19999999999999</v>
      </c>
      <c r="AG125" s="74">
        <v>3826.6</v>
      </c>
    </row>
    <row r="126" spans="1:33" x14ac:dyDescent="0.3">
      <c r="A126" s="1"/>
      <c r="B126" s="72" t="s">
        <v>30</v>
      </c>
      <c r="C126" s="72" t="s">
        <v>950</v>
      </c>
      <c r="D126" s="72" t="s">
        <v>70</v>
      </c>
      <c r="E126" s="73" t="s">
        <v>538</v>
      </c>
      <c r="F126" s="74">
        <v>16.100000000000001</v>
      </c>
      <c r="G126" s="74">
        <v>30.5</v>
      </c>
      <c r="H126" s="74">
        <v>27.85</v>
      </c>
      <c r="I126" s="74">
        <v>25.65</v>
      </c>
      <c r="J126" s="74">
        <v>28.25</v>
      </c>
      <c r="K126" s="74">
        <v>26.2</v>
      </c>
      <c r="L126" s="74">
        <v>13.35</v>
      </c>
      <c r="M126" s="74">
        <v>20.2</v>
      </c>
      <c r="N126" s="74">
        <v>21.15</v>
      </c>
      <c r="O126" s="74">
        <v>32.200000000000003</v>
      </c>
      <c r="P126" s="74">
        <v>16</v>
      </c>
      <c r="Q126" s="74">
        <v>23.05</v>
      </c>
      <c r="R126" s="74">
        <v>27.75</v>
      </c>
      <c r="S126" s="74">
        <v>22.15</v>
      </c>
      <c r="T126" s="74">
        <v>19.45</v>
      </c>
      <c r="U126" s="74">
        <v>27.15</v>
      </c>
      <c r="V126" s="74">
        <v>23.8</v>
      </c>
      <c r="W126" s="74">
        <v>29.85</v>
      </c>
      <c r="X126" s="74">
        <v>64.849999999999994</v>
      </c>
      <c r="Y126" s="74">
        <v>90.9</v>
      </c>
      <c r="Z126" s="74">
        <v>109.9</v>
      </c>
      <c r="AA126" s="74">
        <v>93.35</v>
      </c>
      <c r="AB126" s="74">
        <v>71.55</v>
      </c>
      <c r="AC126" s="74">
        <v>53.35</v>
      </c>
      <c r="AD126" s="74">
        <v>50</v>
      </c>
      <c r="AE126" s="74">
        <v>50.05</v>
      </c>
      <c r="AF126" s="74">
        <v>50.3</v>
      </c>
      <c r="AG126" s="74">
        <v>1064.9000000000001</v>
      </c>
    </row>
    <row r="127" spans="1:33" x14ac:dyDescent="0.3">
      <c r="A127" s="1"/>
      <c r="B127" s="72" t="s">
        <v>30</v>
      </c>
      <c r="C127" s="72" t="s">
        <v>951</v>
      </c>
      <c r="D127" s="72" t="s">
        <v>70</v>
      </c>
      <c r="E127" s="73" t="s">
        <v>538</v>
      </c>
      <c r="F127" s="74">
        <v>2084.85</v>
      </c>
      <c r="G127" s="74">
        <v>1954.8</v>
      </c>
      <c r="H127" s="74">
        <v>1775.8</v>
      </c>
      <c r="I127" s="74">
        <v>1662.85</v>
      </c>
      <c r="J127" s="74">
        <v>1696.9</v>
      </c>
      <c r="K127" s="74">
        <v>1728.5</v>
      </c>
      <c r="L127" s="74">
        <v>1743.75</v>
      </c>
      <c r="M127" s="74">
        <v>1704.9</v>
      </c>
      <c r="N127" s="74">
        <v>1761.75</v>
      </c>
      <c r="O127" s="74">
        <v>1753.6</v>
      </c>
      <c r="P127" s="74">
        <v>1728.2</v>
      </c>
      <c r="Q127" s="74">
        <v>1611.3</v>
      </c>
      <c r="R127" s="74">
        <v>1567.05</v>
      </c>
      <c r="S127" s="74">
        <v>1601.6</v>
      </c>
      <c r="T127" s="74">
        <v>1692.4</v>
      </c>
      <c r="U127" s="74">
        <v>1691.9</v>
      </c>
      <c r="V127" s="74">
        <v>1736.65</v>
      </c>
      <c r="W127" s="74">
        <v>1694.25</v>
      </c>
      <c r="X127" s="74">
        <v>1793.9</v>
      </c>
      <c r="Y127" s="74">
        <v>1894.4</v>
      </c>
      <c r="Z127" s="74">
        <v>2121.4499999999998</v>
      </c>
      <c r="AA127" s="74">
        <v>2238.25</v>
      </c>
      <c r="AB127" s="74">
        <v>2321.35</v>
      </c>
      <c r="AC127" s="74">
        <v>2608.4</v>
      </c>
      <c r="AD127" s="74">
        <v>2613.85</v>
      </c>
      <c r="AE127" s="74">
        <v>2528.3000000000002</v>
      </c>
      <c r="AF127" s="74">
        <v>2540.75</v>
      </c>
      <c r="AG127" s="74">
        <v>51851.7</v>
      </c>
    </row>
    <row r="128" spans="1:33" x14ac:dyDescent="0.3">
      <c r="A128" s="1"/>
      <c r="B128" s="72" t="s">
        <v>30</v>
      </c>
      <c r="C128" s="72" t="s">
        <v>115</v>
      </c>
      <c r="D128" s="72" t="s">
        <v>70</v>
      </c>
      <c r="E128" s="73" t="s">
        <v>538</v>
      </c>
      <c r="F128" s="74">
        <v>183.2</v>
      </c>
      <c r="G128" s="74">
        <v>357.15</v>
      </c>
      <c r="H128" s="74">
        <v>348.4</v>
      </c>
      <c r="I128" s="74">
        <v>326.35000000000002</v>
      </c>
      <c r="J128" s="74">
        <v>348.3</v>
      </c>
      <c r="K128" s="74">
        <v>312.8</v>
      </c>
      <c r="L128" s="74">
        <v>155.15</v>
      </c>
      <c r="M128" s="74">
        <v>335.1</v>
      </c>
      <c r="N128" s="74">
        <v>262.45</v>
      </c>
      <c r="O128" s="74">
        <v>379.75</v>
      </c>
      <c r="P128" s="74">
        <v>178.35</v>
      </c>
      <c r="Q128" s="74">
        <v>266.45</v>
      </c>
      <c r="R128" s="74">
        <v>350.85</v>
      </c>
      <c r="S128" s="74">
        <v>254.9</v>
      </c>
      <c r="T128" s="74">
        <v>233.25</v>
      </c>
      <c r="U128" s="74">
        <v>316.55</v>
      </c>
      <c r="V128" s="74">
        <v>286.75</v>
      </c>
      <c r="W128" s="74">
        <v>371.2</v>
      </c>
      <c r="X128" s="74">
        <v>816.65</v>
      </c>
      <c r="Y128" s="74">
        <v>1155.0999999999999</v>
      </c>
      <c r="Z128" s="74">
        <v>1367.25</v>
      </c>
      <c r="AA128" s="74">
        <v>1153.6500000000001</v>
      </c>
      <c r="AB128" s="74">
        <v>886.55</v>
      </c>
      <c r="AC128" s="74">
        <v>648.29999999999995</v>
      </c>
      <c r="AD128" s="74">
        <v>654.70000000000005</v>
      </c>
      <c r="AE128" s="74">
        <v>602.4</v>
      </c>
      <c r="AF128" s="74">
        <v>599.4</v>
      </c>
      <c r="AG128" s="74">
        <v>13150.95</v>
      </c>
    </row>
    <row r="129" spans="1:33" x14ac:dyDescent="0.3">
      <c r="A129" s="1"/>
      <c r="B129" s="72" t="s">
        <v>30</v>
      </c>
      <c r="C129" s="72" t="s">
        <v>952</v>
      </c>
      <c r="D129" s="72" t="s">
        <v>70</v>
      </c>
      <c r="E129" s="73" t="s">
        <v>538</v>
      </c>
      <c r="F129" s="74">
        <v>166.8</v>
      </c>
      <c r="G129" s="74">
        <v>162</v>
      </c>
      <c r="H129" s="74">
        <v>158.80000000000001</v>
      </c>
      <c r="I129" s="74">
        <v>153.69999999999999</v>
      </c>
      <c r="J129" s="74">
        <v>158.55000000000001</v>
      </c>
      <c r="K129" s="74">
        <v>168.75</v>
      </c>
      <c r="L129" s="74">
        <v>152.85</v>
      </c>
      <c r="M129" s="74">
        <v>153.6</v>
      </c>
      <c r="N129" s="74">
        <v>153.9</v>
      </c>
      <c r="O129" s="74">
        <v>155.30000000000001</v>
      </c>
      <c r="P129" s="74">
        <v>153.69999999999999</v>
      </c>
      <c r="Q129" s="74">
        <v>158.6</v>
      </c>
      <c r="R129" s="74">
        <v>168.55</v>
      </c>
      <c r="S129" s="74">
        <v>149.75</v>
      </c>
      <c r="T129" s="74">
        <v>153.65</v>
      </c>
      <c r="U129" s="74">
        <v>153.55000000000001</v>
      </c>
      <c r="V129" s="74">
        <v>153.55000000000001</v>
      </c>
      <c r="W129" s="74">
        <v>153.9</v>
      </c>
      <c r="X129" s="74">
        <v>173.35</v>
      </c>
      <c r="Y129" s="74">
        <v>211.7</v>
      </c>
      <c r="Z129" s="74">
        <v>238.1</v>
      </c>
      <c r="AA129" s="74">
        <v>237.75</v>
      </c>
      <c r="AB129" s="74">
        <v>238.05</v>
      </c>
      <c r="AC129" s="74">
        <v>183.35</v>
      </c>
      <c r="AD129" s="74">
        <v>187.2</v>
      </c>
      <c r="AE129" s="74">
        <v>178.4</v>
      </c>
      <c r="AF129" s="74">
        <v>173.5</v>
      </c>
      <c r="AG129" s="74">
        <v>4650.8999999999996</v>
      </c>
    </row>
    <row r="130" spans="1:33" x14ac:dyDescent="0.3">
      <c r="A130" s="1"/>
      <c r="B130" s="72" t="s">
        <v>117</v>
      </c>
      <c r="C130" s="72" t="s">
        <v>1094</v>
      </c>
      <c r="D130" s="72" t="s">
        <v>70</v>
      </c>
      <c r="E130" s="73" t="s">
        <v>541</v>
      </c>
      <c r="F130" s="74">
        <v>2239.35</v>
      </c>
      <c r="G130" s="74">
        <v>2155.3000000000002</v>
      </c>
      <c r="H130" s="74">
        <v>2666.95</v>
      </c>
      <c r="I130" s="74">
        <v>2159.4</v>
      </c>
      <c r="J130" s="74">
        <v>1229.6500000000001</v>
      </c>
      <c r="K130" s="74">
        <v>886.3</v>
      </c>
      <c r="L130" s="74">
        <v>1989.45</v>
      </c>
      <c r="M130" s="74">
        <v>3299.35</v>
      </c>
      <c r="N130" s="74">
        <v>1523.6</v>
      </c>
      <c r="O130" s="74">
        <v>2756.5</v>
      </c>
      <c r="P130" s="74">
        <v>1387.8</v>
      </c>
      <c r="Q130" s="74">
        <v>646.85</v>
      </c>
      <c r="R130" s="74">
        <v>2102.0816749999999</v>
      </c>
      <c r="S130" s="74">
        <v>1453.15</v>
      </c>
      <c r="T130" s="74">
        <v>996.15</v>
      </c>
      <c r="U130" s="74">
        <v>856.1</v>
      </c>
      <c r="V130" s="74">
        <v>756.55</v>
      </c>
      <c r="W130" s="74">
        <v>832.85</v>
      </c>
      <c r="X130" s="74">
        <v>906.9</v>
      </c>
      <c r="Y130" s="74">
        <v>2633.25</v>
      </c>
      <c r="Z130" s="74">
        <v>2842.55</v>
      </c>
      <c r="AA130" s="74">
        <v>1325.6</v>
      </c>
      <c r="AB130" s="74">
        <v>1047.5999999999999</v>
      </c>
      <c r="AC130" s="74">
        <v>525.65</v>
      </c>
      <c r="AD130" s="74">
        <v>1570.75</v>
      </c>
      <c r="AE130" s="74">
        <v>3282.85</v>
      </c>
      <c r="AF130" s="74">
        <v>2795.05</v>
      </c>
      <c r="AG130" s="74">
        <v>46867.581675000001</v>
      </c>
    </row>
    <row r="131" spans="1:33" x14ac:dyDescent="0.3">
      <c r="A131" s="1"/>
      <c r="B131" s="72" t="s">
        <v>117</v>
      </c>
      <c r="C131" s="72" t="s">
        <v>1095</v>
      </c>
      <c r="D131" s="72" t="s">
        <v>70</v>
      </c>
      <c r="E131" s="73" t="s">
        <v>541</v>
      </c>
      <c r="F131" s="74">
        <v>2135.1</v>
      </c>
      <c r="G131" s="74">
        <v>2003.05</v>
      </c>
      <c r="H131" s="74">
        <v>2410.25</v>
      </c>
      <c r="I131" s="74">
        <v>1875.5</v>
      </c>
      <c r="J131" s="74">
        <v>1187.95</v>
      </c>
      <c r="K131" s="74">
        <v>830.85</v>
      </c>
      <c r="L131" s="74">
        <v>1712</v>
      </c>
      <c r="M131" s="74">
        <v>2927.25</v>
      </c>
      <c r="N131" s="74">
        <v>1357.95</v>
      </c>
      <c r="O131" s="74">
        <v>2607.75</v>
      </c>
      <c r="P131" s="74">
        <v>1307.95</v>
      </c>
      <c r="Q131" s="74">
        <v>621.45000000000005</v>
      </c>
      <c r="R131" s="74">
        <v>1953.54123</v>
      </c>
      <c r="S131" s="74">
        <v>1280</v>
      </c>
      <c r="T131" s="74">
        <v>962.75</v>
      </c>
      <c r="U131" s="74">
        <v>835.15</v>
      </c>
      <c r="V131" s="74">
        <v>755.75</v>
      </c>
      <c r="W131" s="74">
        <v>731.85</v>
      </c>
      <c r="X131" s="74">
        <v>907.4</v>
      </c>
      <c r="Y131" s="74">
        <v>2455.9499999999998</v>
      </c>
      <c r="Z131" s="74">
        <v>2575.1999999999998</v>
      </c>
      <c r="AA131" s="74">
        <v>1309.8</v>
      </c>
      <c r="AB131" s="74">
        <v>1079.55</v>
      </c>
      <c r="AC131" s="74">
        <v>551.20000000000005</v>
      </c>
      <c r="AD131" s="74">
        <v>1508.3</v>
      </c>
      <c r="AE131" s="74">
        <v>2713.7</v>
      </c>
      <c r="AF131" s="74">
        <v>2495.3000000000002</v>
      </c>
      <c r="AG131" s="74">
        <v>43092.49123</v>
      </c>
    </row>
    <row r="132" spans="1:33" x14ac:dyDescent="0.3">
      <c r="A132" s="1"/>
      <c r="B132" s="72" t="s">
        <v>117</v>
      </c>
      <c r="C132" s="72" t="s">
        <v>953</v>
      </c>
      <c r="D132" s="72" t="s">
        <v>70</v>
      </c>
      <c r="E132" s="73" t="s">
        <v>538</v>
      </c>
      <c r="F132" s="74">
        <v>1652.75</v>
      </c>
      <c r="G132" s="74">
        <v>1654.5</v>
      </c>
      <c r="H132" s="74">
        <v>1422.4</v>
      </c>
      <c r="I132" s="74">
        <v>1670.6</v>
      </c>
      <c r="J132" s="74">
        <v>1652.65</v>
      </c>
      <c r="K132" s="74">
        <v>1651.1</v>
      </c>
      <c r="L132" s="74">
        <v>1641.3</v>
      </c>
      <c r="M132" s="74">
        <v>1646.3</v>
      </c>
      <c r="N132" s="74">
        <v>1630.9</v>
      </c>
      <c r="O132" s="74">
        <v>1632.05</v>
      </c>
      <c r="P132" s="74">
        <v>1661.9</v>
      </c>
      <c r="Q132" s="74">
        <v>1572.25</v>
      </c>
      <c r="R132" s="74">
        <v>1646.9</v>
      </c>
      <c r="S132" s="74">
        <v>1631.45</v>
      </c>
      <c r="T132" s="74">
        <v>1545.75</v>
      </c>
      <c r="U132" s="74">
        <v>1637.1</v>
      </c>
      <c r="V132" s="74">
        <v>1643.9</v>
      </c>
      <c r="W132" s="74">
        <v>1633.85</v>
      </c>
      <c r="X132" s="74">
        <v>1646.55</v>
      </c>
      <c r="Y132" s="74">
        <v>1628</v>
      </c>
      <c r="Z132" s="74">
        <v>1610.35</v>
      </c>
      <c r="AA132" s="74">
        <v>1632.9</v>
      </c>
      <c r="AB132" s="74">
        <v>1625.75</v>
      </c>
      <c r="AC132" s="74">
        <v>1378.25</v>
      </c>
      <c r="AD132" s="74">
        <v>1623.95</v>
      </c>
      <c r="AE132" s="74">
        <v>1621.85</v>
      </c>
      <c r="AF132" s="74">
        <v>1624.05</v>
      </c>
      <c r="AG132" s="74">
        <v>43619.3</v>
      </c>
    </row>
    <row r="133" spans="1:33" x14ac:dyDescent="0.3">
      <c r="A133" s="1"/>
      <c r="B133" s="72" t="s">
        <v>117</v>
      </c>
      <c r="C133" s="72" t="s">
        <v>955</v>
      </c>
      <c r="D133" s="72" t="s">
        <v>1045</v>
      </c>
      <c r="E133" s="73" t="s">
        <v>538</v>
      </c>
      <c r="F133" s="74">
        <v>14.4</v>
      </c>
      <c r="G133" s="74">
        <v>14.4</v>
      </c>
      <c r="H133" s="74">
        <v>14.4</v>
      </c>
      <c r="I133" s="74">
        <v>14.4</v>
      </c>
      <c r="J133" s="74">
        <v>14.4</v>
      </c>
      <c r="K133" s="74">
        <v>14.4</v>
      </c>
      <c r="L133" s="74">
        <v>14.4</v>
      </c>
      <c r="M133" s="74">
        <v>14.4</v>
      </c>
      <c r="N133" s="74">
        <v>14.4</v>
      </c>
      <c r="O133" s="74">
        <v>14.4</v>
      </c>
      <c r="P133" s="74">
        <v>14.4</v>
      </c>
      <c r="Q133" s="74">
        <v>14.4</v>
      </c>
      <c r="R133" s="74">
        <v>14.4</v>
      </c>
      <c r="S133" s="74">
        <v>14.4</v>
      </c>
      <c r="T133" s="74">
        <v>14.4</v>
      </c>
      <c r="U133" s="74">
        <v>14.4</v>
      </c>
      <c r="V133" s="74">
        <v>14.4</v>
      </c>
      <c r="W133" s="74">
        <v>14.4</v>
      </c>
      <c r="X133" s="74">
        <v>14.4</v>
      </c>
      <c r="Y133" s="74">
        <v>14.4</v>
      </c>
      <c r="Z133" s="74">
        <v>14.4</v>
      </c>
      <c r="AA133" s="74">
        <v>14.4</v>
      </c>
      <c r="AB133" s="74">
        <v>14.4</v>
      </c>
      <c r="AC133" s="74">
        <v>14.4</v>
      </c>
      <c r="AD133" s="74">
        <v>14.4</v>
      </c>
      <c r="AE133" s="74">
        <v>14.4</v>
      </c>
      <c r="AF133" s="74">
        <v>14.4</v>
      </c>
      <c r="AG133" s="74">
        <v>388.8</v>
      </c>
    </row>
    <row r="134" spans="1:33" x14ac:dyDescent="0.3">
      <c r="A134" s="1"/>
      <c r="B134" s="72" t="s">
        <v>117</v>
      </c>
      <c r="C134" s="72" t="s">
        <v>957</v>
      </c>
      <c r="D134" s="72" t="s">
        <v>70</v>
      </c>
      <c r="E134" s="73" t="s">
        <v>538</v>
      </c>
      <c r="F134" s="74">
        <v>700.05</v>
      </c>
      <c r="G134" s="74">
        <v>699.6</v>
      </c>
      <c r="H134" s="74">
        <v>688.2</v>
      </c>
      <c r="I134" s="74">
        <v>694.3</v>
      </c>
      <c r="J134" s="74">
        <v>700.8</v>
      </c>
      <c r="K134" s="74">
        <v>699.35</v>
      </c>
      <c r="L134" s="74">
        <v>703.5</v>
      </c>
      <c r="M134" s="74">
        <v>702.65</v>
      </c>
      <c r="N134" s="74">
        <v>704.7</v>
      </c>
      <c r="O134" s="74">
        <v>706.05</v>
      </c>
      <c r="P134" s="74">
        <v>706.6</v>
      </c>
      <c r="Q134" s="74">
        <v>701.2</v>
      </c>
      <c r="R134" s="74">
        <v>712.2</v>
      </c>
      <c r="S134" s="74">
        <v>708.55</v>
      </c>
      <c r="T134" s="74">
        <v>697.8</v>
      </c>
      <c r="U134" s="74">
        <v>711.15</v>
      </c>
      <c r="V134" s="74">
        <v>709.85</v>
      </c>
      <c r="W134" s="74">
        <v>707.15</v>
      </c>
      <c r="X134" s="74">
        <v>710.85</v>
      </c>
      <c r="Y134" s="74">
        <v>707.65</v>
      </c>
      <c r="Z134" s="74">
        <v>701.95</v>
      </c>
      <c r="AA134" s="74">
        <v>708.45</v>
      </c>
      <c r="AB134" s="74">
        <v>706.25</v>
      </c>
      <c r="AC134" s="74">
        <v>696.55</v>
      </c>
      <c r="AD134" s="74">
        <v>703.4</v>
      </c>
      <c r="AE134" s="74">
        <v>709.5</v>
      </c>
      <c r="AF134" s="74">
        <v>699.15</v>
      </c>
      <c r="AG134" s="74">
        <v>18997.45</v>
      </c>
    </row>
    <row r="135" spans="1:33" x14ac:dyDescent="0.3">
      <c r="A135" s="1"/>
      <c r="B135" s="72" t="s">
        <v>117</v>
      </c>
      <c r="C135" s="72" t="s">
        <v>958</v>
      </c>
      <c r="D135" s="72" t="s">
        <v>70</v>
      </c>
      <c r="E135" s="73" t="s">
        <v>538</v>
      </c>
      <c r="F135" s="74">
        <v>3137.35</v>
      </c>
      <c r="G135" s="74">
        <v>3145.05</v>
      </c>
      <c r="H135" s="74">
        <v>2946.25</v>
      </c>
      <c r="I135" s="74">
        <v>3188.4</v>
      </c>
      <c r="J135" s="74">
        <v>2983.45</v>
      </c>
      <c r="K135" s="74">
        <v>3389.8</v>
      </c>
      <c r="L135" s="74">
        <v>3174.45</v>
      </c>
      <c r="M135" s="74">
        <v>3172.85</v>
      </c>
      <c r="N135" s="74">
        <v>3166.4</v>
      </c>
      <c r="O135" s="74">
        <v>3045.45</v>
      </c>
      <c r="P135" s="74">
        <v>3186.2</v>
      </c>
      <c r="Q135" s="74">
        <v>3206.9</v>
      </c>
      <c r="R135" s="74">
        <v>3198.45</v>
      </c>
      <c r="S135" s="74">
        <v>2931.6</v>
      </c>
      <c r="T135" s="74">
        <v>3364.1</v>
      </c>
      <c r="U135" s="74">
        <v>3477.45</v>
      </c>
      <c r="V135" s="74">
        <v>3157.3</v>
      </c>
      <c r="W135" s="74">
        <v>3256.15</v>
      </c>
      <c r="X135" s="74">
        <v>3007.1</v>
      </c>
      <c r="Y135" s="74">
        <v>2863.15</v>
      </c>
      <c r="Z135" s="74">
        <v>2987.4</v>
      </c>
      <c r="AA135" s="74">
        <v>2923.85</v>
      </c>
      <c r="AB135" s="74">
        <v>3169.25</v>
      </c>
      <c r="AC135" s="74">
        <v>3106.25</v>
      </c>
      <c r="AD135" s="74">
        <v>2670.5</v>
      </c>
      <c r="AE135" s="74">
        <v>2832.65</v>
      </c>
      <c r="AF135" s="74">
        <v>2910.05</v>
      </c>
      <c r="AG135" s="74">
        <v>83597.8</v>
      </c>
    </row>
    <row r="136" spans="1:33" x14ac:dyDescent="0.3">
      <c r="A136" s="1"/>
      <c r="B136" s="72" t="s">
        <v>117</v>
      </c>
      <c r="C136" s="72" t="s">
        <v>959</v>
      </c>
      <c r="D136" s="72" t="s">
        <v>70</v>
      </c>
      <c r="E136" s="73" t="s">
        <v>538</v>
      </c>
      <c r="F136" s="74">
        <v>2035.9</v>
      </c>
      <c r="G136" s="74">
        <v>2045.1</v>
      </c>
      <c r="H136" s="74">
        <v>1917.95</v>
      </c>
      <c r="I136" s="74">
        <v>2066.3000000000002</v>
      </c>
      <c r="J136" s="74">
        <v>2035.15</v>
      </c>
      <c r="K136" s="74">
        <v>1987.4</v>
      </c>
      <c r="L136" s="74">
        <v>1985.8</v>
      </c>
      <c r="M136" s="74">
        <v>1975.95</v>
      </c>
      <c r="N136" s="74">
        <v>1984.35</v>
      </c>
      <c r="O136" s="74">
        <v>1953.6</v>
      </c>
      <c r="P136" s="74">
        <v>2079.5</v>
      </c>
      <c r="Q136" s="74">
        <v>1809.2</v>
      </c>
      <c r="R136" s="74">
        <v>1978.95</v>
      </c>
      <c r="S136" s="74">
        <v>1924.65</v>
      </c>
      <c r="T136" s="74">
        <v>1770.75</v>
      </c>
      <c r="U136" s="74">
        <v>1930.65</v>
      </c>
      <c r="V136" s="74">
        <v>1969.85</v>
      </c>
      <c r="W136" s="74">
        <v>1975.65</v>
      </c>
      <c r="X136" s="74">
        <v>1989.45</v>
      </c>
      <c r="Y136" s="74">
        <v>1921.55</v>
      </c>
      <c r="Z136" s="74">
        <v>1862.35</v>
      </c>
      <c r="AA136" s="74">
        <v>1900.4</v>
      </c>
      <c r="AB136" s="74">
        <v>1918.85</v>
      </c>
      <c r="AC136" s="74">
        <v>1998.2</v>
      </c>
      <c r="AD136" s="74">
        <v>1933.8</v>
      </c>
      <c r="AE136" s="74">
        <v>1966.05</v>
      </c>
      <c r="AF136" s="74">
        <v>1918.85</v>
      </c>
      <c r="AG136" s="74">
        <v>52836.2</v>
      </c>
    </row>
    <row r="137" spans="1:33" x14ac:dyDescent="0.3">
      <c r="A137" s="1"/>
      <c r="B137" s="72" t="s">
        <v>117</v>
      </c>
      <c r="C137" s="72" t="s">
        <v>960</v>
      </c>
      <c r="D137" s="72" t="s">
        <v>70</v>
      </c>
      <c r="E137" s="73" t="s">
        <v>538</v>
      </c>
      <c r="F137" s="74">
        <v>1526</v>
      </c>
      <c r="G137" s="74">
        <v>1512.85</v>
      </c>
      <c r="H137" s="74">
        <v>1534.25</v>
      </c>
      <c r="I137" s="74">
        <v>1520.35</v>
      </c>
      <c r="J137" s="74">
        <v>1523.8</v>
      </c>
      <c r="K137" s="74">
        <v>1535.85</v>
      </c>
      <c r="L137" s="74">
        <v>1524.8</v>
      </c>
      <c r="M137" s="74">
        <v>1519.4</v>
      </c>
      <c r="N137" s="74">
        <v>1538.05</v>
      </c>
      <c r="O137" s="74">
        <v>1526.05</v>
      </c>
      <c r="P137" s="74">
        <v>1530.3</v>
      </c>
      <c r="Q137" s="74">
        <v>1519.4</v>
      </c>
      <c r="R137" s="74">
        <v>1531.5</v>
      </c>
      <c r="S137" s="74">
        <v>1519.7</v>
      </c>
      <c r="T137" s="74">
        <v>1525.95</v>
      </c>
      <c r="U137" s="74">
        <v>1526.6</v>
      </c>
      <c r="V137" s="74">
        <v>1529.7</v>
      </c>
      <c r="W137" s="74">
        <v>1519.55</v>
      </c>
      <c r="X137" s="74">
        <v>1526.15</v>
      </c>
      <c r="Y137" s="74">
        <v>1221.2</v>
      </c>
      <c r="Z137" s="74">
        <v>1253.3</v>
      </c>
      <c r="AA137" s="74">
        <v>1529.7</v>
      </c>
      <c r="AB137" s="74">
        <v>1522.75</v>
      </c>
      <c r="AC137" s="74">
        <v>1533.15</v>
      </c>
      <c r="AD137" s="74">
        <v>1523.4</v>
      </c>
      <c r="AE137" s="74">
        <v>1536.2</v>
      </c>
      <c r="AF137" s="74">
        <v>1529.25</v>
      </c>
      <c r="AG137" s="74">
        <v>40639.199999999997</v>
      </c>
    </row>
    <row r="138" spans="1:33" x14ac:dyDescent="0.3">
      <c r="A138" s="1"/>
      <c r="B138" s="72" t="s">
        <v>117</v>
      </c>
      <c r="C138" s="72" t="s">
        <v>1096</v>
      </c>
      <c r="D138" s="72" t="s">
        <v>1097</v>
      </c>
      <c r="E138" s="73" t="s">
        <v>540</v>
      </c>
      <c r="F138" s="74">
        <v>973.7</v>
      </c>
      <c r="G138" s="74">
        <v>972.4</v>
      </c>
      <c r="H138" s="74">
        <v>764.3</v>
      </c>
      <c r="I138" s="74">
        <v>807.5</v>
      </c>
      <c r="J138" s="74">
        <v>956.85</v>
      </c>
      <c r="K138" s="74">
        <v>769.3</v>
      </c>
      <c r="L138" s="74">
        <v>480.8</v>
      </c>
      <c r="M138" s="74">
        <v>1027.6500000000001</v>
      </c>
      <c r="N138" s="74">
        <v>1038.75</v>
      </c>
      <c r="O138" s="74">
        <v>1011</v>
      </c>
      <c r="P138" s="74">
        <v>1007.35</v>
      </c>
      <c r="Q138" s="74">
        <v>972</v>
      </c>
      <c r="R138" s="74">
        <v>986</v>
      </c>
      <c r="S138" s="74">
        <v>960.8</v>
      </c>
      <c r="T138" s="74">
        <v>1015.45</v>
      </c>
      <c r="U138" s="74">
        <v>975.9</v>
      </c>
      <c r="V138" s="74">
        <v>1053.1500000000001</v>
      </c>
      <c r="W138" s="74">
        <v>1055.25</v>
      </c>
      <c r="X138" s="74">
        <v>1062.4000000000001</v>
      </c>
      <c r="Y138" s="74">
        <v>1061.6500000000001</v>
      </c>
      <c r="Z138" s="74">
        <v>1084.5999999999999</v>
      </c>
      <c r="AA138" s="74">
        <v>1094.8499999999999</v>
      </c>
      <c r="AB138" s="74">
        <v>1067.4000000000001</v>
      </c>
      <c r="AC138" s="74">
        <v>999.25</v>
      </c>
      <c r="AD138" s="74">
        <v>1042.8</v>
      </c>
      <c r="AE138" s="74">
        <v>669.95</v>
      </c>
      <c r="AF138" s="74">
        <v>989.35</v>
      </c>
      <c r="AG138" s="74">
        <v>25900.400000000001</v>
      </c>
    </row>
    <row r="139" spans="1:33" x14ac:dyDescent="0.3">
      <c r="A139" s="1"/>
      <c r="B139" s="72" t="s">
        <v>117</v>
      </c>
      <c r="C139" s="72" t="s">
        <v>1098</v>
      </c>
      <c r="D139" s="72" t="s">
        <v>70</v>
      </c>
      <c r="E139" s="73" t="s">
        <v>540</v>
      </c>
      <c r="F139" s="74">
        <v>1337.9</v>
      </c>
      <c r="G139" s="74">
        <v>1336.85</v>
      </c>
      <c r="H139" s="74">
        <v>1014.35</v>
      </c>
      <c r="I139" s="74">
        <v>972.8</v>
      </c>
      <c r="J139" s="74">
        <v>1281.45</v>
      </c>
      <c r="K139" s="74">
        <v>997.65</v>
      </c>
      <c r="L139" s="74">
        <v>630.75</v>
      </c>
      <c r="M139" s="74">
        <v>1398.6</v>
      </c>
      <c r="N139" s="74">
        <v>1411.25</v>
      </c>
      <c r="O139" s="74">
        <v>1378</v>
      </c>
      <c r="P139" s="74">
        <v>1377.1</v>
      </c>
      <c r="Q139" s="74">
        <v>1296</v>
      </c>
      <c r="R139" s="74">
        <v>1351.8</v>
      </c>
      <c r="S139" s="74">
        <v>1309.55</v>
      </c>
      <c r="T139" s="74">
        <v>1384.9</v>
      </c>
      <c r="U139" s="74">
        <v>1339.3</v>
      </c>
      <c r="V139" s="74">
        <v>1432.4</v>
      </c>
      <c r="W139" s="74">
        <v>1425.05</v>
      </c>
      <c r="X139" s="74">
        <v>1436.2</v>
      </c>
      <c r="Y139" s="74">
        <v>1446.4</v>
      </c>
      <c r="Z139" s="74">
        <v>1463.35</v>
      </c>
      <c r="AA139" s="74">
        <v>1481.9</v>
      </c>
      <c r="AB139" s="74">
        <v>1450.4</v>
      </c>
      <c r="AC139" s="74">
        <v>1362.95</v>
      </c>
      <c r="AD139" s="74">
        <v>1427.15</v>
      </c>
      <c r="AE139" s="74">
        <v>898.55</v>
      </c>
      <c r="AF139" s="74">
        <v>1349.15</v>
      </c>
      <c r="AG139" s="74">
        <v>34991.75</v>
      </c>
    </row>
    <row r="140" spans="1:33" x14ac:dyDescent="0.3">
      <c r="A140" s="1"/>
      <c r="B140" s="72" t="s">
        <v>117</v>
      </c>
      <c r="C140" s="72" t="s">
        <v>1099</v>
      </c>
      <c r="D140" s="72" t="s">
        <v>119</v>
      </c>
      <c r="E140" s="73" t="s">
        <v>539</v>
      </c>
      <c r="F140" s="74"/>
      <c r="G140" s="74"/>
      <c r="H140" s="74"/>
      <c r="I140" s="74"/>
      <c r="J140" s="74"/>
      <c r="K140" s="74"/>
      <c r="L140" s="74"/>
      <c r="M140" s="74"/>
      <c r="N140" s="74">
        <v>1613.6</v>
      </c>
      <c r="O140" s="74"/>
      <c r="P140" s="74">
        <v>1069.3</v>
      </c>
      <c r="Q140" s="74"/>
      <c r="R140" s="74"/>
      <c r="S140" s="74"/>
      <c r="T140" s="74"/>
      <c r="U140" s="74"/>
      <c r="V140" s="74"/>
      <c r="W140" s="74"/>
      <c r="X140" s="74"/>
      <c r="Y140" s="74"/>
      <c r="Z140" s="74"/>
      <c r="AA140" s="74"/>
      <c r="AB140" s="74"/>
      <c r="AC140" s="74"/>
      <c r="AD140" s="74"/>
      <c r="AE140" s="74"/>
      <c r="AF140" s="74"/>
      <c r="AG140" s="74">
        <v>2682.9</v>
      </c>
    </row>
    <row r="141" spans="1:33" x14ac:dyDescent="0.3">
      <c r="A141" s="1"/>
      <c r="B141" s="72" t="s">
        <v>117</v>
      </c>
      <c r="C141" s="72" t="s">
        <v>1099</v>
      </c>
      <c r="D141" s="72" t="s">
        <v>376</v>
      </c>
      <c r="E141" s="73" t="s">
        <v>539</v>
      </c>
      <c r="F141" s="74"/>
      <c r="G141" s="74"/>
      <c r="H141" s="74"/>
      <c r="I141" s="74"/>
      <c r="J141" s="74"/>
      <c r="K141" s="74"/>
      <c r="L141" s="74"/>
      <c r="M141" s="74"/>
      <c r="N141" s="74"/>
      <c r="O141" s="74"/>
      <c r="P141" s="74"/>
      <c r="Q141" s="74"/>
      <c r="R141" s="74"/>
      <c r="S141" s="74"/>
      <c r="T141" s="74"/>
      <c r="U141" s="74"/>
      <c r="V141" s="74"/>
      <c r="W141" s="74">
        <v>10.6</v>
      </c>
      <c r="X141" s="74"/>
      <c r="Y141" s="74">
        <v>22.3</v>
      </c>
      <c r="Z141" s="74"/>
      <c r="AA141" s="74"/>
      <c r="AB141" s="74">
        <v>4.9000000000000004</v>
      </c>
      <c r="AC141" s="74">
        <v>16.95</v>
      </c>
      <c r="AD141" s="74">
        <v>24.35</v>
      </c>
      <c r="AE141" s="74">
        <v>7.4</v>
      </c>
      <c r="AF141" s="74">
        <v>59</v>
      </c>
      <c r="AG141" s="74">
        <v>145.5</v>
      </c>
    </row>
    <row r="142" spans="1:33" x14ac:dyDescent="0.3">
      <c r="A142" s="1"/>
      <c r="B142" s="72" t="s">
        <v>117</v>
      </c>
      <c r="C142" s="72" t="s">
        <v>1099</v>
      </c>
      <c r="D142" s="72" t="s">
        <v>1100</v>
      </c>
      <c r="E142" s="73" t="s">
        <v>539</v>
      </c>
      <c r="F142" s="74"/>
      <c r="G142" s="74"/>
      <c r="H142" s="74"/>
      <c r="I142" s="74"/>
      <c r="J142" s="74"/>
      <c r="K142" s="74"/>
      <c r="L142" s="74"/>
      <c r="M142" s="74"/>
      <c r="N142" s="74"/>
      <c r="O142" s="74"/>
      <c r="P142" s="74"/>
      <c r="Q142" s="74"/>
      <c r="R142" s="74"/>
      <c r="S142" s="74"/>
      <c r="T142" s="74">
        <v>26.05</v>
      </c>
      <c r="U142" s="74"/>
      <c r="V142" s="74"/>
      <c r="W142" s="74"/>
      <c r="X142" s="74"/>
      <c r="Y142" s="74"/>
      <c r="Z142" s="74"/>
      <c r="AA142" s="74"/>
      <c r="AB142" s="74"/>
      <c r="AC142" s="74">
        <v>227.2</v>
      </c>
      <c r="AD142" s="74"/>
      <c r="AE142" s="74"/>
      <c r="AF142" s="74"/>
      <c r="AG142" s="74">
        <v>253.25</v>
      </c>
    </row>
    <row r="143" spans="1:33" x14ac:dyDescent="0.3">
      <c r="A143" s="1"/>
      <c r="B143" s="72" t="s">
        <v>117</v>
      </c>
      <c r="C143" s="72" t="s">
        <v>1101</v>
      </c>
      <c r="D143" s="72" t="s">
        <v>1102</v>
      </c>
      <c r="E143" s="73" t="s">
        <v>539</v>
      </c>
      <c r="F143" s="74">
        <v>754.5</v>
      </c>
      <c r="G143" s="74">
        <v>103.5</v>
      </c>
      <c r="H143" s="74"/>
      <c r="I143" s="74"/>
      <c r="J143" s="74"/>
      <c r="K143" s="74">
        <v>3121.5</v>
      </c>
      <c r="L143" s="74">
        <v>22.5</v>
      </c>
      <c r="M143" s="74"/>
      <c r="N143" s="74"/>
      <c r="O143" s="74"/>
      <c r="P143" s="74">
        <v>842.6</v>
      </c>
      <c r="Q143" s="74">
        <v>985.05</v>
      </c>
      <c r="R143" s="74"/>
      <c r="S143" s="74"/>
      <c r="T143" s="74"/>
      <c r="U143" s="74"/>
      <c r="V143" s="74"/>
      <c r="W143" s="74"/>
      <c r="X143" s="74"/>
      <c r="Y143" s="74"/>
      <c r="Z143" s="74"/>
      <c r="AA143" s="74"/>
      <c r="AB143" s="74"/>
      <c r="AC143" s="74"/>
      <c r="AD143" s="74"/>
      <c r="AE143" s="74"/>
      <c r="AF143" s="74"/>
      <c r="AG143" s="74">
        <v>5829.65</v>
      </c>
    </row>
    <row r="144" spans="1:33" x14ac:dyDescent="0.3">
      <c r="A144" s="1"/>
      <c r="B144" s="72" t="s">
        <v>117</v>
      </c>
      <c r="C144" s="72" t="s">
        <v>122</v>
      </c>
      <c r="D144" s="72" t="s">
        <v>1067</v>
      </c>
      <c r="E144" s="73" t="s">
        <v>539</v>
      </c>
      <c r="F144" s="74">
        <v>3537.75</v>
      </c>
      <c r="G144" s="74">
        <v>3534.95</v>
      </c>
      <c r="H144" s="74">
        <v>3533.7</v>
      </c>
      <c r="I144" s="74">
        <v>3529.45</v>
      </c>
      <c r="J144" s="74">
        <v>3533.15</v>
      </c>
      <c r="K144" s="74">
        <v>3525.8</v>
      </c>
      <c r="L144" s="74">
        <v>3468.9</v>
      </c>
      <c r="M144" s="74">
        <v>3523.5</v>
      </c>
      <c r="N144" s="74">
        <v>3516.6</v>
      </c>
      <c r="O144" s="74">
        <v>3519.35</v>
      </c>
      <c r="P144" s="74">
        <v>3528.25</v>
      </c>
      <c r="Q144" s="74">
        <v>3514.45</v>
      </c>
      <c r="R144" s="74">
        <v>3502.75</v>
      </c>
      <c r="S144" s="74">
        <v>3521.1</v>
      </c>
      <c r="T144" s="74">
        <v>3506.05</v>
      </c>
      <c r="U144" s="74">
        <v>3515.55</v>
      </c>
      <c r="V144" s="74">
        <v>3507</v>
      </c>
      <c r="W144" s="74">
        <v>3499.25</v>
      </c>
      <c r="X144" s="74">
        <v>3505.8</v>
      </c>
      <c r="Y144" s="74">
        <v>3516.3</v>
      </c>
      <c r="Z144" s="74">
        <v>3220.4</v>
      </c>
      <c r="AA144" s="74">
        <v>3498.1</v>
      </c>
      <c r="AB144" s="74">
        <v>3505.45</v>
      </c>
      <c r="AC144" s="74">
        <v>3499.9</v>
      </c>
      <c r="AD144" s="74">
        <v>3506.05</v>
      </c>
      <c r="AE144" s="74">
        <v>3508.5</v>
      </c>
      <c r="AF144" s="74">
        <v>3505.65</v>
      </c>
      <c r="AG144" s="74">
        <v>94583.7</v>
      </c>
    </row>
    <row r="145" spans="1:33" x14ac:dyDescent="0.3">
      <c r="A145" s="1"/>
      <c r="B145" s="72" t="s">
        <v>117</v>
      </c>
      <c r="C145" s="72" t="s">
        <v>122</v>
      </c>
      <c r="D145" s="72" t="s">
        <v>77</v>
      </c>
      <c r="E145" s="73" t="s">
        <v>539</v>
      </c>
      <c r="F145" s="74">
        <v>3591</v>
      </c>
      <c r="G145" s="74">
        <v>3588.45</v>
      </c>
      <c r="H145" s="74">
        <v>3585.6</v>
      </c>
      <c r="I145" s="74">
        <v>3585.2</v>
      </c>
      <c r="J145" s="74">
        <v>3586.25</v>
      </c>
      <c r="K145" s="74">
        <v>3579.2</v>
      </c>
      <c r="L145" s="74">
        <v>3514.25</v>
      </c>
      <c r="M145" s="74">
        <v>3572.35</v>
      </c>
      <c r="N145" s="74">
        <v>3567.55</v>
      </c>
      <c r="O145" s="74">
        <v>3573.5</v>
      </c>
      <c r="P145" s="74">
        <v>3579.3</v>
      </c>
      <c r="Q145" s="74">
        <v>3570.05</v>
      </c>
      <c r="R145" s="74">
        <v>3557.05</v>
      </c>
      <c r="S145" s="74">
        <v>3572.6</v>
      </c>
      <c r="T145" s="74">
        <v>3559.95</v>
      </c>
      <c r="U145" s="74">
        <v>3571</v>
      </c>
      <c r="V145" s="74">
        <v>3563.35</v>
      </c>
      <c r="W145" s="74">
        <v>3556.4</v>
      </c>
      <c r="X145" s="74">
        <v>3562.95</v>
      </c>
      <c r="Y145" s="74">
        <v>3569</v>
      </c>
      <c r="Z145" s="74">
        <v>3247.3</v>
      </c>
      <c r="AA145" s="74">
        <v>3551.75</v>
      </c>
      <c r="AB145" s="74">
        <v>3557.1</v>
      </c>
      <c r="AC145" s="74">
        <v>3553.15</v>
      </c>
      <c r="AD145" s="74">
        <v>3560.6</v>
      </c>
      <c r="AE145" s="74">
        <v>3564.25</v>
      </c>
      <c r="AF145" s="74">
        <v>3561.25</v>
      </c>
      <c r="AG145" s="74">
        <v>96000.4</v>
      </c>
    </row>
    <row r="146" spans="1:33" x14ac:dyDescent="0.3">
      <c r="A146" s="1"/>
      <c r="B146" s="72" t="s">
        <v>117</v>
      </c>
      <c r="C146" s="72" t="s">
        <v>122</v>
      </c>
      <c r="D146" s="72" t="s">
        <v>1103</v>
      </c>
      <c r="E146" s="73" t="s">
        <v>539</v>
      </c>
      <c r="F146" s="74">
        <v>3680.7</v>
      </c>
      <c r="G146" s="74">
        <v>3605.1</v>
      </c>
      <c r="H146" s="74">
        <v>3601.25</v>
      </c>
      <c r="I146" s="74">
        <v>3587.9</v>
      </c>
      <c r="J146" s="74">
        <v>3579.85</v>
      </c>
      <c r="K146" s="74">
        <v>3996.1</v>
      </c>
      <c r="L146" s="74">
        <v>3560</v>
      </c>
      <c r="M146" s="74">
        <v>3597</v>
      </c>
      <c r="N146" s="74">
        <v>3929.35</v>
      </c>
      <c r="O146" s="74">
        <v>3595.4</v>
      </c>
      <c r="P146" s="74">
        <v>3846.95</v>
      </c>
      <c r="Q146" s="74">
        <v>3654</v>
      </c>
      <c r="R146" s="74">
        <v>3582.4</v>
      </c>
      <c r="S146" s="74">
        <v>3590.95</v>
      </c>
      <c r="T146" s="74">
        <v>3584.7</v>
      </c>
      <c r="U146" s="74">
        <v>3590.2</v>
      </c>
      <c r="V146" s="74">
        <v>3586.85</v>
      </c>
      <c r="W146" s="74">
        <v>3583.45</v>
      </c>
      <c r="X146" s="74">
        <v>3589.7</v>
      </c>
      <c r="Y146" s="74">
        <v>3597.8</v>
      </c>
      <c r="Z146" s="74">
        <v>3408.45</v>
      </c>
      <c r="AA146" s="74">
        <v>3584.8</v>
      </c>
      <c r="AB146" s="74">
        <v>3592.3</v>
      </c>
      <c r="AC146" s="74">
        <v>3588.6</v>
      </c>
      <c r="AD146" s="74">
        <v>3593.4</v>
      </c>
      <c r="AE146" s="74">
        <v>3589.9</v>
      </c>
      <c r="AF146" s="74">
        <v>3590.25</v>
      </c>
      <c r="AG146" s="74">
        <v>97887.35</v>
      </c>
    </row>
    <row r="147" spans="1:33" x14ac:dyDescent="0.3">
      <c r="A147" s="1"/>
      <c r="B147" s="72" t="s">
        <v>1104</v>
      </c>
      <c r="C147" s="72" t="s">
        <v>1105</v>
      </c>
      <c r="D147" s="72" t="s">
        <v>70</v>
      </c>
      <c r="E147" s="73" t="s">
        <v>540</v>
      </c>
      <c r="F147" s="74">
        <v>179.3</v>
      </c>
      <c r="G147" s="74">
        <v>176.65</v>
      </c>
      <c r="H147" s="74">
        <v>131.6</v>
      </c>
      <c r="I147" s="74">
        <v>142.80000000000001</v>
      </c>
      <c r="J147" s="74">
        <v>164.8</v>
      </c>
      <c r="K147" s="74">
        <v>132.35</v>
      </c>
      <c r="L147" s="74">
        <v>104.2</v>
      </c>
      <c r="M147" s="74">
        <v>175.25</v>
      </c>
      <c r="N147" s="74">
        <v>185.05</v>
      </c>
      <c r="O147" s="74">
        <v>182.15</v>
      </c>
      <c r="P147" s="74">
        <v>182.4</v>
      </c>
      <c r="Q147" s="74">
        <v>176.5</v>
      </c>
      <c r="R147" s="74">
        <v>178.05</v>
      </c>
      <c r="S147" s="74">
        <v>162.75</v>
      </c>
      <c r="T147" s="74">
        <v>184.55</v>
      </c>
      <c r="U147" s="74">
        <v>184.95</v>
      </c>
      <c r="V147" s="74">
        <v>188.1</v>
      </c>
      <c r="W147" s="74">
        <v>186.6</v>
      </c>
      <c r="X147" s="74">
        <v>189.05</v>
      </c>
      <c r="Y147" s="74">
        <v>185.25</v>
      </c>
      <c r="Z147" s="74">
        <v>188.3</v>
      </c>
      <c r="AA147" s="74">
        <v>192.85</v>
      </c>
      <c r="AB147" s="74">
        <v>190.65</v>
      </c>
      <c r="AC147" s="74">
        <v>184.2</v>
      </c>
      <c r="AD147" s="74">
        <v>184.3</v>
      </c>
      <c r="AE147" s="74">
        <v>111.35</v>
      </c>
      <c r="AF147" s="74">
        <v>160</v>
      </c>
      <c r="AG147" s="74">
        <v>4604</v>
      </c>
    </row>
    <row r="148" spans="1:33" x14ac:dyDescent="0.3">
      <c r="A148" s="1"/>
      <c r="B148" s="72" t="s">
        <v>36</v>
      </c>
      <c r="C148" s="72" t="s">
        <v>1106</v>
      </c>
      <c r="D148" s="72" t="s">
        <v>70</v>
      </c>
      <c r="E148" s="73" t="s">
        <v>541</v>
      </c>
      <c r="F148" s="74">
        <v>601.79999999999995</v>
      </c>
      <c r="G148" s="74">
        <v>500.3</v>
      </c>
      <c r="H148" s="74">
        <v>602.5</v>
      </c>
      <c r="I148" s="74">
        <v>622.79999999999995</v>
      </c>
      <c r="J148" s="74">
        <v>391.05</v>
      </c>
      <c r="K148" s="74">
        <v>119.8</v>
      </c>
      <c r="L148" s="74">
        <v>437.3</v>
      </c>
      <c r="M148" s="74">
        <v>714.5</v>
      </c>
      <c r="N148" s="74">
        <v>329</v>
      </c>
      <c r="O148" s="74">
        <v>650.6</v>
      </c>
      <c r="P148" s="74">
        <v>272.64999999999998</v>
      </c>
      <c r="Q148" s="74">
        <v>152.05000000000001</v>
      </c>
      <c r="R148" s="74">
        <v>597.75</v>
      </c>
      <c r="S148" s="74">
        <v>475.85</v>
      </c>
      <c r="T148" s="74">
        <v>463.3</v>
      </c>
      <c r="U148" s="74">
        <v>416.55</v>
      </c>
      <c r="V148" s="74">
        <v>395</v>
      </c>
      <c r="W148" s="74">
        <v>416.6</v>
      </c>
      <c r="X148" s="74">
        <v>376.9</v>
      </c>
      <c r="Y148" s="74">
        <v>690.25</v>
      </c>
      <c r="Z148" s="74">
        <v>680.2</v>
      </c>
      <c r="AA148" s="74">
        <v>534.20000000000005</v>
      </c>
      <c r="AB148" s="74">
        <v>483.3</v>
      </c>
      <c r="AC148" s="74">
        <v>198.3</v>
      </c>
      <c r="AD148" s="74">
        <v>172.8</v>
      </c>
      <c r="AE148" s="74">
        <v>621.54999999999995</v>
      </c>
      <c r="AF148" s="74">
        <v>146.75</v>
      </c>
      <c r="AG148" s="74">
        <v>12063.65</v>
      </c>
    </row>
    <row r="149" spans="1:33" x14ac:dyDescent="0.3">
      <c r="A149" s="1"/>
      <c r="B149" s="72" t="s">
        <v>567</v>
      </c>
      <c r="C149" s="72" t="s">
        <v>1107</v>
      </c>
      <c r="D149" s="72" t="s">
        <v>70</v>
      </c>
      <c r="E149" s="73" t="s">
        <v>541</v>
      </c>
      <c r="F149" s="74">
        <v>1915.55</v>
      </c>
      <c r="G149" s="74">
        <v>1511.6</v>
      </c>
      <c r="H149" s="74">
        <v>1812.25</v>
      </c>
      <c r="I149" s="74">
        <v>1889.5</v>
      </c>
      <c r="J149" s="74">
        <v>1179.4000000000001</v>
      </c>
      <c r="K149" s="74">
        <v>433.15</v>
      </c>
      <c r="L149" s="74">
        <v>1319.95</v>
      </c>
      <c r="M149" s="74">
        <v>2117.4499999999998</v>
      </c>
      <c r="N149" s="74">
        <v>1112.5999999999999</v>
      </c>
      <c r="O149" s="74">
        <v>1913.45</v>
      </c>
      <c r="P149" s="74">
        <v>992.05</v>
      </c>
      <c r="Q149" s="74">
        <v>482.4</v>
      </c>
      <c r="R149" s="74">
        <v>1706.75</v>
      </c>
      <c r="S149" s="74">
        <v>1368.95</v>
      </c>
      <c r="T149" s="74">
        <v>1439.2</v>
      </c>
      <c r="U149" s="74">
        <v>1049.7</v>
      </c>
      <c r="V149" s="74">
        <v>1047.9000000000001</v>
      </c>
      <c r="W149" s="74">
        <v>1055.2</v>
      </c>
      <c r="X149" s="74">
        <v>1071.6500000000001</v>
      </c>
      <c r="Y149" s="74">
        <v>1915.4</v>
      </c>
      <c r="Z149" s="74">
        <v>1879.2</v>
      </c>
      <c r="AA149" s="74">
        <v>1480.45</v>
      </c>
      <c r="AB149" s="74">
        <v>1283.3499999999999</v>
      </c>
      <c r="AC149" s="74">
        <v>619.20000000000005</v>
      </c>
      <c r="AD149" s="74">
        <v>495.3</v>
      </c>
      <c r="AE149" s="74">
        <v>1685</v>
      </c>
      <c r="AF149" s="74">
        <v>416.25</v>
      </c>
      <c r="AG149" s="74">
        <v>35192.85</v>
      </c>
    </row>
    <row r="150" spans="1:33" ht="27.6" x14ac:dyDescent="0.3">
      <c r="A150" s="1"/>
      <c r="B150" s="72" t="s">
        <v>381</v>
      </c>
      <c r="C150" s="72" t="s">
        <v>1108</v>
      </c>
      <c r="D150" s="72" t="s">
        <v>70</v>
      </c>
      <c r="E150" s="73" t="s">
        <v>538</v>
      </c>
      <c r="F150" s="74">
        <v>111.85</v>
      </c>
      <c r="G150" s="74">
        <v>113.6</v>
      </c>
      <c r="H150" s="74">
        <v>114.25</v>
      </c>
      <c r="I150" s="74">
        <v>112.2</v>
      </c>
      <c r="J150" s="74">
        <v>110.3</v>
      </c>
      <c r="K150" s="74">
        <v>111.65</v>
      </c>
      <c r="L150" s="74">
        <v>112.2</v>
      </c>
      <c r="M150" s="74">
        <v>109.25</v>
      </c>
      <c r="N150" s="74">
        <v>107.05</v>
      </c>
      <c r="O150" s="74">
        <v>105.2</v>
      </c>
      <c r="P150" s="74">
        <v>102.95</v>
      </c>
      <c r="Q150" s="74">
        <v>101.5</v>
      </c>
      <c r="R150" s="74">
        <v>101.3</v>
      </c>
      <c r="S150" s="74">
        <v>100.3</v>
      </c>
      <c r="T150" s="74">
        <v>91.55</v>
      </c>
      <c r="U150" s="74">
        <v>90.2</v>
      </c>
      <c r="V150" s="74">
        <v>91.2</v>
      </c>
      <c r="W150" s="74">
        <v>95.7</v>
      </c>
      <c r="X150" s="74">
        <v>96.75</v>
      </c>
      <c r="Y150" s="74">
        <v>92</v>
      </c>
      <c r="Z150" s="74">
        <v>95.85</v>
      </c>
      <c r="AA150" s="74">
        <v>98.55</v>
      </c>
      <c r="AB150" s="74">
        <v>111.6</v>
      </c>
      <c r="AC150" s="74">
        <v>105.735285</v>
      </c>
      <c r="AD150" s="74">
        <v>82.95</v>
      </c>
      <c r="AE150" s="74"/>
      <c r="AF150" s="74"/>
      <c r="AG150" s="74">
        <v>2565.685285</v>
      </c>
    </row>
    <row r="151" spans="1:33" x14ac:dyDescent="0.3">
      <c r="A151" s="1"/>
      <c r="B151" s="72" t="s">
        <v>388</v>
      </c>
      <c r="C151" s="72" t="s">
        <v>993</v>
      </c>
      <c r="D151" s="72" t="s">
        <v>70</v>
      </c>
      <c r="E151" s="73" t="s">
        <v>539</v>
      </c>
      <c r="F151" s="74">
        <v>100.7</v>
      </c>
      <c r="G151" s="74">
        <v>105.35</v>
      </c>
      <c r="H151" s="74">
        <v>105.6</v>
      </c>
      <c r="I151" s="74">
        <v>105.6</v>
      </c>
      <c r="J151" s="74">
        <v>104.25</v>
      </c>
      <c r="K151" s="74">
        <v>84.2</v>
      </c>
      <c r="L151" s="74">
        <v>85.5</v>
      </c>
      <c r="M151" s="74">
        <v>86.05</v>
      </c>
      <c r="N151" s="74">
        <v>72</v>
      </c>
      <c r="O151" s="74">
        <v>73.7</v>
      </c>
      <c r="P151" s="74">
        <v>87.2</v>
      </c>
      <c r="Q151" s="74">
        <v>74.400000000000006</v>
      </c>
      <c r="R151" s="74">
        <v>66.2</v>
      </c>
      <c r="S151" s="74">
        <v>66.95</v>
      </c>
      <c r="T151" s="74">
        <v>23.55</v>
      </c>
      <c r="U151" s="74">
        <v>53.45</v>
      </c>
      <c r="V151" s="74">
        <v>69.45</v>
      </c>
      <c r="W151" s="74">
        <v>67.849999999999994</v>
      </c>
      <c r="X151" s="74">
        <v>64.150000000000006</v>
      </c>
      <c r="Y151" s="74">
        <v>69.599999999999994</v>
      </c>
      <c r="Z151" s="74">
        <v>69.599999999999994</v>
      </c>
      <c r="AA151" s="74">
        <v>69.599999999999994</v>
      </c>
      <c r="AB151" s="74">
        <v>69.599999999999994</v>
      </c>
      <c r="AC151" s="74">
        <v>55.85</v>
      </c>
      <c r="AD151" s="74">
        <v>59.9</v>
      </c>
      <c r="AE151" s="74">
        <v>69.599999999999994</v>
      </c>
      <c r="AF151" s="74">
        <v>69.599999999999994</v>
      </c>
      <c r="AG151" s="74">
        <v>2029.5</v>
      </c>
    </row>
    <row r="152" spans="1:33" x14ac:dyDescent="0.3">
      <c r="A152" s="1"/>
      <c r="B152" s="72" t="s">
        <v>388</v>
      </c>
      <c r="C152" s="72" t="s">
        <v>1109</v>
      </c>
      <c r="D152" s="72" t="s">
        <v>70</v>
      </c>
      <c r="E152" s="73" t="s">
        <v>539</v>
      </c>
      <c r="F152" s="74">
        <v>72.05</v>
      </c>
      <c r="G152" s="74">
        <v>72</v>
      </c>
      <c r="H152" s="74">
        <v>72</v>
      </c>
      <c r="I152" s="74">
        <v>72</v>
      </c>
      <c r="J152" s="74">
        <v>55</v>
      </c>
      <c r="K152" s="74">
        <v>54.6</v>
      </c>
      <c r="L152" s="74">
        <v>55.1</v>
      </c>
      <c r="M152" s="74">
        <v>56.2</v>
      </c>
      <c r="N152" s="74">
        <v>48</v>
      </c>
      <c r="O152" s="74">
        <v>47.3</v>
      </c>
      <c r="P152" s="74">
        <v>54.5</v>
      </c>
      <c r="Q152" s="74">
        <v>60.8</v>
      </c>
      <c r="R152" s="74">
        <v>61.65</v>
      </c>
      <c r="S152" s="74">
        <v>62.4</v>
      </c>
      <c r="T152" s="74">
        <v>28.95</v>
      </c>
      <c r="U152" s="74">
        <v>61.95</v>
      </c>
      <c r="V152" s="74">
        <v>61.2</v>
      </c>
      <c r="W152" s="74">
        <v>58.85</v>
      </c>
      <c r="X152" s="74">
        <v>60.15</v>
      </c>
      <c r="Y152" s="74">
        <v>57.9</v>
      </c>
      <c r="Z152" s="74">
        <v>58.2</v>
      </c>
      <c r="AA152" s="74">
        <v>59.6</v>
      </c>
      <c r="AB152" s="74">
        <v>61.4</v>
      </c>
      <c r="AC152" s="74">
        <v>61.75</v>
      </c>
      <c r="AD152" s="74">
        <v>54.95</v>
      </c>
      <c r="AE152" s="74">
        <v>61</v>
      </c>
      <c r="AF152" s="74">
        <v>59.8</v>
      </c>
      <c r="AG152" s="74">
        <v>1589.3</v>
      </c>
    </row>
    <row r="153" spans="1:33" x14ac:dyDescent="0.3">
      <c r="A153" s="1"/>
      <c r="B153" s="72" t="s">
        <v>388</v>
      </c>
      <c r="C153" s="72" t="s">
        <v>1110</v>
      </c>
      <c r="D153" s="72" t="s">
        <v>70</v>
      </c>
      <c r="E153" s="73" t="s">
        <v>539</v>
      </c>
      <c r="F153" s="74">
        <v>28.8</v>
      </c>
      <c r="G153" s="74">
        <v>28.8</v>
      </c>
      <c r="H153" s="74">
        <v>28.8</v>
      </c>
      <c r="I153" s="74">
        <v>28.8</v>
      </c>
      <c r="J153" s="74">
        <v>28.8</v>
      </c>
      <c r="K153" s="74">
        <v>28.8</v>
      </c>
      <c r="L153" s="74">
        <v>26.1</v>
      </c>
      <c r="M153" s="74">
        <v>21.95</v>
      </c>
      <c r="N153" s="74">
        <v>43.2</v>
      </c>
      <c r="O153" s="74">
        <v>30.05</v>
      </c>
      <c r="P153" s="74">
        <v>24.5</v>
      </c>
      <c r="Q153" s="74">
        <v>51.95</v>
      </c>
      <c r="R153" s="74">
        <v>57.6</v>
      </c>
      <c r="S153" s="74">
        <v>57.6</v>
      </c>
      <c r="T153" s="74">
        <v>25.3</v>
      </c>
      <c r="U153" s="74">
        <v>57</v>
      </c>
      <c r="V153" s="74">
        <v>57.5</v>
      </c>
      <c r="W153" s="74">
        <v>55.9</v>
      </c>
      <c r="X153" s="74">
        <v>55.95</v>
      </c>
      <c r="Y153" s="74">
        <v>57.6</v>
      </c>
      <c r="Z153" s="74">
        <v>57.6</v>
      </c>
      <c r="AA153" s="74">
        <v>57.2</v>
      </c>
      <c r="AB153" s="74">
        <v>57.6</v>
      </c>
      <c r="AC153" s="74">
        <v>57.6</v>
      </c>
      <c r="AD153" s="74">
        <v>56.85</v>
      </c>
      <c r="AE153" s="74">
        <v>57.6</v>
      </c>
      <c r="AF153" s="74">
        <v>57.6</v>
      </c>
      <c r="AG153" s="74">
        <v>1197.05</v>
      </c>
    </row>
    <row r="154" spans="1:33" x14ac:dyDescent="0.3">
      <c r="A154" s="1"/>
      <c r="B154" s="72" t="s">
        <v>388</v>
      </c>
      <c r="C154" s="72" t="s">
        <v>1111</v>
      </c>
      <c r="D154" s="72" t="s">
        <v>70</v>
      </c>
      <c r="E154" s="73" t="s">
        <v>539</v>
      </c>
      <c r="F154" s="74">
        <v>57.1</v>
      </c>
      <c r="G154" s="74">
        <v>56.6</v>
      </c>
      <c r="H154" s="74">
        <v>57.6</v>
      </c>
      <c r="I154" s="74">
        <v>42.05</v>
      </c>
      <c r="J154" s="74">
        <v>57.3</v>
      </c>
      <c r="K154" s="74">
        <v>57.6</v>
      </c>
      <c r="L154" s="74">
        <v>57.6</v>
      </c>
      <c r="M154" s="74">
        <v>24.85</v>
      </c>
      <c r="N154" s="74">
        <v>39.25</v>
      </c>
      <c r="O154" s="74">
        <v>57.6</v>
      </c>
      <c r="P154" s="74">
        <v>57.6</v>
      </c>
      <c r="Q154" s="74">
        <v>57.35</v>
      </c>
      <c r="R154" s="74">
        <v>57.6</v>
      </c>
      <c r="S154" s="74">
        <v>57.6</v>
      </c>
      <c r="T154" s="74">
        <v>56.9</v>
      </c>
      <c r="U154" s="74">
        <v>57.6</v>
      </c>
      <c r="V154" s="74">
        <v>57.6</v>
      </c>
      <c r="W154" s="74">
        <v>57.6</v>
      </c>
      <c r="X154" s="74">
        <v>57.6</v>
      </c>
      <c r="Y154" s="74">
        <v>57.6</v>
      </c>
      <c r="Z154" s="74">
        <v>57.6</v>
      </c>
      <c r="AA154" s="74">
        <v>49.4</v>
      </c>
      <c r="AB154" s="74">
        <v>53.45</v>
      </c>
      <c r="AC154" s="74">
        <v>57.6</v>
      </c>
      <c r="AD154" s="74">
        <v>57.6</v>
      </c>
      <c r="AE154" s="74">
        <v>57.6</v>
      </c>
      <c r="AF154" s="74">
        <v>57.6</v>
      </c>
      <c r="AG154" s="74">
        <v>1473.45</v>
      </c>
    </row>
    <row r="155" spans="1:33" ht="27.6" x14ac:dyDescent="0.3">
      <c r="A155" s="1"/>
      <c r="B155" s="72" t="s">
        <v>546</v>
      </c>
      <c r="C155" s="72" t="s">
        <v>1112</v>
      </c>
      <c r="D155" s="72" t="s">
        <v>1113</v>
      </c>
      <c r="E155" s="73" t="s">
        <v>539</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v>0</v>
      </c>
    </row>
    <row r="156" spans="1:33" ht="27.6" x14ac:dyDescent="0.3">
      <c r="A156" s="1"/>
      <c r="B156" s="72" t="s">
        <v>546</v>
      </c>
      <c r="C156" s="72" t="s">
        <v>1112</v>
      </c>
      <c r="D156" s="72" t="s">
        <v>1114</v>
      </c>
      <c r="E156" s="73" t="s">
        <v>539</v>
      </c>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v>0</v>
      </c>
    </row>
    <row r="157" spans="1:33" x14ac:dyDescent="0.3">
      <c r="A157" s="1"/>
      <c r="B157" s="72" t="s">
        <v>580</v>
      </c>
      <c r="C157" s="72" t="s">
        <v>1115</v>
      </c>
      <c r="D157" s="72" t="s">
        <v>70</v>
      </c>
      <c r="E157" s="73" t="s">
        <v>540</v>
      </c>
      <c r="F157" s="74">
        <v>136.25</v>
      </c>
      <c r="G157" s="74">
        <v>134.75</v>
      </c>
      <c r="H157" s="74">
        <v>101.8</v>
      </c>
      <c r="I157" s="74">
        <v>134.80000000000001</v>
      </c>
      <c r="J157" s="74">
        <v>134.15</v>
      </c>
      <c r="K157" s="74">
        <v>113.25</v>
      </c>
      <c r="L157" s="74">
        <v>90</v>
      </c>
      <c r="M157" s="74">
        <v>139.35</v>
      </c>
      <c r="N157" s="74">
        <v>135.19999999999999</v>
      </c>
      <c r="O157" s="74">
        <v>134.80000000000001</v>
      </c>
      <c r="P157" s="74">
        <v>134.05000000000001</v>
      </c>
      <c r="Q157" s="74">
        <v>132.6</v>
      </c>
      <c r="R157" s="74">
        <v>133.85</v>
      </c>
      <c r="S157" s="74">
        <v>133.9</v>
      </c>
      <c r="T157" s="74">
        <v>133.65</v>
      </c>
      <c r="U157" s="74">
        <v>135.6</v>
      </c>
      <c r="V157" s="74">
        <v>135.9</v>
      </c>
      <c r="W157" s="74">
        <v>139.15</v>
      </c>
      <c r="X157" s="74">
        <v>138.6</v>
      </c>
      <c r="Y157" s="74">
        <v>132.65</v>
      </c>
      <c r="Z157" s="74">
        <v>139.65</v>
      </c>
      <c r="AA157" s="74">
        <v>139.63</v>
      </c>
      <c r="AB157" s="74">
        <v>135.5</v>
      </c>
      <c r="AC157" s="74">
        <v>130.15</v>
      </c>
      <c r="AD157" s="74">
        <v>133.6</v>
      </c>
      <c r="AE157" s="74">
        <v>96.8</v>
      </c>
      <c r="AF157" s="74">
        <v>136.44999999999999</v>
      </c>
      <c r="AG157" s="74">
        <v>3516.08</v>
      </c>
    </row>
    <row r="158" spans="1:33" x14ac:dyDescent="0.3">
      <c r="A158" s="1"/>
      <c r="B158" s="72" t="s">
        <v>128</v>
      </c>
      <c r="C158" s="72" t="s">
        <v>129</v>
      </c>
      <c r="D158" s="72" t="s">
        <v>1075</v>
      </c>
      <c r="E158" s="73" t="s">
        <v>539</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v>0</v>
      </c>
    </row>
    <row r="159" spans="1:33" x14ac:dyDescent="0.3">
      <c r="A159" s="1"/>
      <c r="B159" s="72" t="s">
        <v>128</v>
      </c>
      <c r="C159" s="72" t="s">
        <v>129</v>
      </c>
      <c r="D159" s="72" t="s">
        <v>1076</v>
      </c>
      <c r="E159" s="73" t="s">
        <v>539</v>
      </c>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v>0</v>
      </c>
    </row>
    <row r="160" spans="1:33" x14ac:dyDescent="0.3">
      <c r="A160" s="1"/>
      <c r="B160" s="72" t="s">
        <v>128</v>
      </c>
      <c r="C160" s="72" t="s">
        <v>129</v>
      </c>
      <c r="D160" s="72" t="s">
        <v>1067</v>
      </c>
      <c r="E160" s="73" t="s">
        <v>539</v>
      </c>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v>0</v>
      </c>
    </row>
    <row r="161" spans="1:33" x14ac:dyDescent="0.3">
      <c r="A161" s="1"/>
      <c r="B161" s="72" t="s">
        <v>128</v>
      </c>
      <c r="C161" s="72" t="s">
        <v>129</v>
      </c>
      <c r="D161" s="72" t="s">
        <v>77</v>
      </c>
      <c r="E161" s="73" t="s">
        <v>539</v>
      </c>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v>0</v>
      </c>
    </row>
    <row r="162" spans="1:33" x14ac:dyDescent="0.3">
      <c r="A162" s="1"/>
      <c r="B162" s="72" t="s">
        <v>544</v>
      </c>
      <c r="C162" s="72" t="s">
        <v>961</v>
      </c>
      <c r="D162" s="72" t="s">
        <v>70</v>
      </c>
      <c r="E162" s="73" t="s">
        <v>538</v>
      </c>
      <c r="F162" s="74">
        <v>1759.05</v>
      </c>
      <c r="G162" s="74">
        <v>1706.55</v>
      </c>
      <c r="H162" s="74">
        <v>1848.9</v>
      </c>
      <c r="I162" s="74">
        <v>1822</v>
      </c>
      <c r="J162" s="74">
        <v>1877.15</v>
      </c>
      <c r="K162" s="74">
        <v>2012.7</v>
      </c>
      <c r="L162" s="74">
        <v>2114.8000000000002</v>
      </c>
      <c r="M162" s="74">
        <v>2014.9</v>
      </c>
      <c r="N162" s="74">
        <v>1848.05</v>
      </c>
      <c r="O162" s="74">
        <v>1811.7</v>
      </c>
      <c r="P162" s="74">
        <v>1791.55</v>
      </c>
      <c r="Q162" s="74">
        <v>1723.9</v>
      </c>
      <c r="R162" s="74">
        <v>1741.4</v>
      </c>
      <c r="S162" s="74">
        <v>1844.25</v>
      </c>
      <c r="T162" s="74">
        <v>1718.05</v>
      </c>
      <c r="U162" s="74">
        <v>1825</v>
      </c>
      <c r="V162" s="74">
        <v>1946.7</v>
      </c>
      <c r="W162" s="74">
        <v>1914.95</v>
      </c>
      <c r="X162" s="74">
        <v>1803</v>
      </c>
      <c r="Y162" s="74">
        <v>1787.7</v>
      </c>
      <c r="Z162" s="74">
        <v>1788.4</v>
      </c>
      <c r="AA162" s="74">
        <v>1786</v>
      </c>
      <c r="AB162" s="74">
        <v>1773.75</v>
      </c>
      <c r="AC162" s="74">
        <v>1808.75</v>
      </c>
      <c r="AD162" s="74">
        <v>1815.4</v>
      </c>
      <c r="AE162" s="74">
        <v>1833.45</v>
      </c>
      <c r="AF162" s="74">
        <v>1797.2</v>
      </c>
      <c r="AG162" s="74">
        <v>49515.25</v>
      </c>
    </row>
    <row r="163" spans="1:33" x14ac:dyDescent="0.3">
      <c r="A163" s="1"/>
      <c r="B163" s="72" t="s">
        <v>544</v>
      </c>
      <c r="C163" s="72" t="s">
        <v>962</v>
      </c>
      <c r="D163" s="72" t="s">
        <v>70</v>
      </c>
      <c r="E163" s="73" t="s">
        <v>538</v>
      </c>
      <c r="F163" s="74">
        <v>4.8</v>
      </c>
      <c r="G163" s="74">
        <v>4.8</v>
      </c>
      <c r="H163" s="74">
        <v>6.7</v>
      </c>
      <c r="I163" s="74">
        <v>7.9</v>
      </c>
      <c r="J163" s="74">
        <v>6.55</v>
      </c>
      <c r="K163" s="74">
        <v>5.5</v>
      </c>
      <c r="L163" s="74">
        <v>9.9</v>
      </c>
      <c r="M163" s="74">
        <v>13.6</v>
      </c>
      <c r="N163" s="74">
        <v>10.199999999999999</v>
      </c>
      <c r="O163" s="74">
        <v>9</v>
      </c>
      <c r="P163" s="74">
        <v>7.2</v>
      </c>
      <c r="Q163" s="74">
        <v>7.2</v>
      </c>
      <c r="R163" s="74">
        <v>7.75</v>
      </c>
      <c r="S163" s="74">
        <v>7.35</v>
      </c>
      <c r="T163" s="74">
        <v>7.2</v>
      </c>
      <c r="U163" s="74">
        <v>6.4</v>
      </c>
      <c r="V163" s="74">
        <v>5.6</v>
      </c>
      <c r="W163" s="74">
        <v>10.55</v>
      </c>
      <c r="X163" s="74">
        <v>11.4</v>
      </c>
      <c r="Y163" s="74">
        <v>7.2</v>
      </c>
      <c r="Z163" s="74">
        <v>7.2</v>
      </c>
      <c r="AA163" s="74">
        <v>6.2</v>
      </c>
      <c r="AB163" s="74">
        <v>5.35</v>
      </c>
      <c r="AC163" s="74">
        <v>5.7</v>
      </c>
      <c r="AD163" s="74">
        <v>5.7</v>
      </c>
      <c r="AE163" s="74">
        <v>7.35</v>
      </c>
      <c r="AF163" s="74">
        <v>8.3000000000000007</v>
      </c>
      <c r="AG163" s="74">
        <v>202.6</v>
      </c>
    </row>
    <row r="164" spans="1:33" x14ac:dyDescent="0.3">
      <c r="A164" s="1"/>
      <c r="B164" s="72" t="s">
        <v>542</v>
      </c>
      <c r="C164" s="72" t="s">
        <v>1116</v>
      </c>
      <c r="D164" s="72" t="s">
        <v>1117</v>
      </c>
      <c r="E164" s="73" t="s">
        <v>539</v>
      </c>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v>0</v>
      </c>
    </row>
    <row r="165" spans="1:33" x14ac:dyDescent="0.3">
      <c r="A165" s="1"/>
      <c r="B165" s="72" t="s">
        <v>542</v>
      </c>
      <c r="C165" s="72" t="s">
        <v>1116</v>
      </c>
      <c r="D165" s="72" t="s">
        <v>1118</v>
      </c>
      <c r="E165" s="73" t="s">
        <v>539</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v>131</v>
      </c>
      <c r="AF165" s="74"/>
      <c r="AG165" s="74">
        <v>131</v>
      </c>
    </row>
    <row r="166" spans="1:33" x14ac:dyDescent="0.3">
      <c r="A166" s="1"/>
      <c r="B166" s="72" t="s">
        <v>542</v>
      </c>
      <c r="C166" s="72" t="s">
        <v>1116</v>
      </c>
      <c r="D166" s="72" t="s">
        <v>1119</v>
      </c>
      <c r="E166" s="73" t="s">
        <v>539</v>
      </c>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v>0</v>
      </c>
    </row>
    <row r="167" spans="1:33" x14ac:dyDescent="0.3">
      <c r="A167" s="1"/>
      <c r="B167" s="72" t="s">
        <v>542</v>
      </c>
      <c r="C167" s="72" t="s">
        <v>1116</v>
      </c>
      <c r="D167" s="72" t="s">
        <v>1120</v>
      </c>
      <c r="E167" s="73" t="s">
        <v>539</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v>0</v>
      </c>
    </row>
    <row r="168" spans="1:33" x14ac:dyDescent="0.3">
      <c r="A168" s="1"/>
      <c r="B168" s="72" t="s">
        <v>963</v>
      </c>
      <c r="C168" s="72" t="s">
        <v>964</v>
      </c>
      <c r="D168" s="72" t="s">
        <v>70</v>
      </c>
      <c r="E168" s="73" t="s">
        <v>538</v>
      </c>
      <c r="F168" s="74">
        <v>464.95</v>
      </c>
      <c r="G168" s="74">
        <v>464.6</v>
      </c>
      <c r="H168" s="74">
        <v>462.6</v>
      </c>
      <c r="I168" s="74">
        <v>467.15</v>
      </c>
      <c r="J168" s="74">
        <v>460.15</v>
      </c>
      <c r="K168" s="74">
        <v>454.7</v>
      </c>
      <c r="L168" s="74">
        <v>454.9</v>
      </c>
      <c r="M168" s="74">
        <v>451.4</v>
      </c>
      <c r="N168" s="74">
        <v>449.9</v>
      </c>
      <c r="O168" s="74">
        <v>473.25</v>
      </c>
      <c r="P168" s="74">
        <v>479.9</v>
      </c>
      <c r="Q168" s="74">
        <v>479.95</v>
      </c>
      <c r="R168" s="74">
        <v>478.6</v>
      </c>
      <c r="S168" s="74">
        <v>475.9</v>
      </c>
      <c r="T168" s="74">
        <v>475.95</v>
      </c>
      <c r="U168" s="74">
        <v>479.6</v>
      </c>
      <c r="V168" s="74">
        <v>131.30000000000001</v>
      </c>
      <c r="W168" s="74"/>
      <c r="X168" s="74"/>
      <c r="Y168" s="74"/>
      <c r="Z168" s="74">
        <v>23.2</v>
      </c>
      <c r="AA168" s="74">
        <v>477.95</v>
      </c>
      <c r="AB168" s="74">
        <v>479.85</v>
      </c>
      <c r="AC168" s="74">
        <v>480.1</v>
      </c>
      <c r="AD168" s="74">
        <v>479.5</v>
      </c>
      <c r="AE168" s="74">
        <v>478.35</v>
      </c>
      <c r="AF168" s="74">
        <v>479.9</v>
      </c>
      <c r="AG168" s="74">
        <v>10503.65</v>
      </c>
    </row>
    <row r="169" spans="1:33" x14ac:dyDescent="0.3">
      <c r="A169" s="1"/>
      <c r="B169" s="72" t="s">
        <v>963</v>
      </c>
      <c r="C169" s="72" t="s">
        <v>965</v>
      </c>
      <c r="D169" s="72" t="s">
        <v>70</v>
      </c>
      <c r="E169" s="73" t="s">
        <v>538</v>
      </c>
      <c r="F169" s="74">
        <v>171.4</v>
      </c>
      <c r="G169" s="74">
        <v>171.4</v>
      </c>
      <c r="H169" s="74">
        <v>168.5</v>
      </c>
      <c r="I169" s="74">
        <v>168.45</v>
      </c>
      <c r="J169" s="74">
        <v>173.65</v>
      </c>
      <c r="K169" s="74">
        <v>182.3</v>
      </c>
      <c r="L169" s="74">
        <v>182.35</v>
      </c>
      <c r="M169" s="74">
        <v>182.7</v>
      </c>
      <c r="N169" s="74">
        <v>178.8</v>
      </c>
      <c r="O169" s="74">
        <v>176.95</v>
      </c>
      <c r="P169" s="74">
        <v>177.9</v>
      </c>
      <c r="Q169" s="74">
        <v>182.45</v>
      </c>
      <c r="R169" s="74">
        <v>179.35</v>
      </c>
      <c r="S169" s="74">
        <v>173.55</v>
      </c>
      <c r="T169" s="74">
        <v>172.8</v>
      </c>
      <c r="U169" s="74">
        <v>172.7</v>
      </c>
      <c r="V169" s="74">
        <v>172.5</v>
      </c>
      <c r="W169" s="74">
        <v>171.7</v>
      </c>
      <c r="X169" s="74">
        <v>171.25</v>
      </c>
      <c r="Y169" s="74">
        <v>169.95</v>
      </c>
      <c r="Z169" s="74">
        <v>170</v>
      </c>
      <c r="AA169" s="74">
        <v>182.5</v>
      </c>
      <c r="AB169" s="74">
        <v>182.6</v>
      </c>
      <c r="AC169" s="74">
        <v>173.95</v>
      </c>
      <c r="AD169" s="74">
        <v>174.15</v>
      </c>
      <c r="AE169" s="74">
        <v>177.55</v>
      </c>
      <c r="AF169" s="74">
        <v>177.65</v>
      </c>
      <c r="AG169" s="74">
        <v>4739.05</v>
      </c>
    </row>
    <row r="170" spans="1:33" x14ac:dyDescent="0.3">
      <c r="A170" s="1"/>
      <c r="B170" s="72" t="s">
        <v>131</v>
      </c>
      <c r="C170" s="72" t="s">
        <v>966</v>
      </c>
      <c r="D170" s="72" t="s">
        <v>70</v>
      </c>
      <c r="E170" s="73" t="s">
        <v>538</v>
      </c>
      <c r="F170" s="74">
        <v>48</v>
      </c>
      <c r="G170" s="74">
        <v>48</v>
      </c>
      <c r="H170" s="74">
        <v>48</v>
      </c>
      <c r="I170" s="74">
        <v>48</v>
      </c>
      <c r="J170" s="74">
        <v>48</v>
      </c>
      <c r="K170" s="74">
        <v>48</v>
      </c>
      <c r="L170" s="74">
        <v>48</v>
      </c>
      <c r="M170" s="74">
        <v>48</v>
      </c>
      <c r="N170" s="74">
        <v>48</v>
      </c>
      <c r="O170" s="74">
        <v>48</v>
      </c>
      <c r="P170" s="74">
        <v>48</v>
      </c>
      <c r="Q170" s="74">
        <v>47.454999999999998</v>
      </c>
      <c r="R170" s="74">
        <v>48</v>
      </c>
      <c r="S170" s="74">
        <v>50.6</v>
      </c>
      <c r="T170" s="74">
        <v>52.8</v>
      </c>
      <c r="U170" s="74">
        <v>52.8</v>
      </c>
      <c r="V170" s="74">
        <v>52.2</v>
      </c>
      <c r="W170" s="74">
        <v>50.1</v>
      </c>
      <c r="X170" s="74">
        <v>43</v>
      </c>
      <c r="Y170" s="74">
        <v>42</v>
      </c>
      <c r="Z170" s="74">
        <v>39</v>
      </c>
      <c r="AA170" s="74">
        <v>48</v>
      </c>
      <c r="AB170" s="74">
        <v>18</v>
      </c>
      <c r="AC170" s="74"/>
      <c r="AD170" s="74"/>
      <c r="AE170" s="74"/>
      <c r="AF170" s="74">
        <v>29</v>
      </c>
      <c r="AG170" s="74">
        <v>1100.9549999999999</v>
      </c>
    </row>
    <row r="171" spans="1:33" x14ac:dyDescent="0.3">
      <c r="A171" s="1"/>
      <c r="B171" s="72" t="s">
        <v>131</v>
      </c>
      <c r="C171" s="72" t="s">
        <v>967</v>
      </c>
      <c r="D171" s="72" t="s">
        <v>70</v>
      </c>
      <c r="E171" s="73" t="s">
        <v>538</v>
      </c>
      <c r="F171" s="74"/>
      <c r="G171" s="74"/>
      <c r="H171" s="74"/>
      <c r="I171" s="74"/>
      <c r="J171" s="74"/>
      <c r="K171" s="74"/>
      <c r="L171" s="74"/>
      <c r="M171" s="74"/>
      <c r="N171" s="74"/>
      <c r="O171" s="74"/>
      <c r="P171" s="74"/>
      <c r="Q171" s="74"/>
      <c r="R171" s="74"/>
      <c r="S171" s="74">
        <v>125.55</v>
      </c>
      <c r="T171" s="74">
        <v>465.75</v>
      </c>
      <c r="U171" s="74">
        <v>532.75</v>
      </c>
      <c r="V171" s="74">
        <v>51.75</v>
      </c>
      <c r="W171" s="74"/>
      <c r="X171" s="74"/>
      <c r="Y171" s="74"/>
      <c r="Z171" s="74"/>
      <c r="AA171" s="74">
        <v>70.150000000000006</v>
      </c>
      <c r="AB171" s="74">
        <v>474.75</v>
      </c>
      <c r="AC171" s="74">
        <v>535.9</v>
      </c>
      <c r="AD171" s="74">
        <v>535.75</v>
      </c>
      <c r="AE171" s="74">
        <v>534.70000000000005</v>
      </c>
      <c r="AF171" s="74">
        <v>522</v>
      </c>
      <c r="AG171" s="74">
        <v>3849.05</v>
      </c>
    </row>
    <row r="172" spans="1:33" x14ac:dyDescent="0.3">
      <c r="A172" s="1"/>
      <c r="B172" s="72" t="s">
        <v>131</v>
      </c>
      <c r="C172" s="72" t="s">
        <v>132</v>
      </c>
      <c r="D172" s="72" t="s">
        <v>70</v>
      </c>
      <c r="E172" s="73" t="s">
        <v>538</v>
      </c>
      <c r="F172" s="74">
        <v>1391.55</v>
      </c>
      <c r="G172" s="74">
        <v>1389.95</v>
      </c>
      <c r="H172" s="74">
        <v>1636.8</v>
      </c>
      <c r="I172" s="74">
        <v>1290</v>
      </c>
      <c r="J172" s="74">
        <v>1542.45</v>
      </c>
      <c r="K172" s="74">
        <v>1649.45</v>
      </c>
      <c r="L172" s="74">
        <v>1334.1</v>
      </c>
      <c r="M172" s="74">
        <v>1471.05</v>
      </c>
      <c r="N172" s="74">
        <v>1444.2</v>
      </c>
      <c r="O172" s="74">
        <v>1358.6</v>
      </c>
      <c r="P172" s="74">
        <v>1430.15</v>
      </c>
      <c r="Q172" s="74">
        <v>1752.49</v>
      </c>
      <c r="R172" s="74">
        <v>1304.75</v>
      </c>
      <c r="S172" s="74">
        <v>1652.6</v>
      </c>
      <c r="T172" s="74">
        <v>1454.2</v>
      </c>
      <c r="U172" s="74">
        <v>1343.8</v>
      </c>
      <c r="V172" s="74">
        <v>1283.0999999999999</v>
      </c>
      <c r="W172" s="74">
        <v>1353.9</v>
      </c>
      <c r="X172" s="74">
        <v>1372.2</v>
      </c>
      <c r="Y172" s="74">
        <v>1338.3</v>
      </c>
      <c r="Z172" s="74">
        <v>1437.8</v>
      </c>
      <c r="AA172" s="74">
        <v>1296.8499999999999</v>
      </c>
      <c r="AB172" s="74">
        <v>1507.75</v>
      </c>
      <c r="AC172" s="74">
        <v>1459.4</v>
      </c>
      <c r="AD172" s="74">
        <v>1478.4</v>
      </c>
      <c r="AE172" s="74">
        <v>1447.05</v>
      </c>
      <c r="AF172" s="74">
        <v>1556</v>
      </c>
      <c r="AG172" s="74">
        <v>38976.89</v>
      </c>
    </row>
    <row r="173" spans="1:33" x14ac:dyDescent="0.3">
      <c r="A173" s="1"/>
      <c r="B173" s="72" t="s">
        <v>131</v>
      </c>
      <c r="C173" s="72" t="s">
        <v>968</v>
      </c>
      <c r="D173" s="72" t="s">
        <v>70</v>
      </c>
      <c r="E173" s="73" t="s">
        <v>538</v>
      </c>
      <c r="F173" s="74">
        <v>248.35</v>
      </c>
      <c r="G173" s="74">
        <v>251.8</v>
      </c>
      <c r="H173" s="74">
        <v>263.35000000000002</v>
      </c>
      <c r="I173" s="74">
        <v>239.75</v>
      </c>
      <c r="J173" s="74">
        <v>250.6</v>
      </c>
      <c r="K173" s="74">
        <v>264.89999999999998</v>
      </c>
      <c r="L173" s="74">
        <v>249.7</v>
      </c>
      <c r="M173" s="74">
        <v>248.65</v>
      </c>
      <c r="N173" s="74">
        <v>258.39999999999998</v>
      </c>
      <c r="O173" s="74">
        <v>261.05</v>
      </c>
      <c r="P173" s="74">
        <v>269.85000000000002</v>
      </c>
      <c r="Q173" s="74">
        <v>258.27499999999998</v>
      </c>
      <c r="R173" s="74">
        <v>242.15</v>
      </c>
      <c r="S173" s="74">
        <v>290.05</v>
      </c>
      <c r="T173" s="74">
        <v>319.2</v>
      </c>
      <c r="U173" s="74">
        <v>334.95</v>
      </c>
      <c r="V173" s="74">
        <v>324.95</v>
      </c>
      <c r="W173" s="74">
        <v>326.85000000000002</v>
      </c>
      <c r="X173" s="74">
        <v>323.55</v>
      </c>
      <c r="Y173" s="74">
        <v>334.65</v>
      </c>
      <c r="Z173" s="74">
        <v>331.35</v>
      </c>
      <c r="AA173" s="74">
        <v>405.7</v>
      </c>
      <c r="AB173" s="74">
        <v>428</v>
      </c>
      <c r="AC173" s="74">
        <v>404.25</v>
      </c>
      <c r="AD173" s="74">
        <v>411.25</v>
      </c>
      <c r="AE173" s="74">
        <v>436.85</v>
      </c>
      <c r="AF173" s="74">
        <v>401.95</v>
      </c>
      <c r="AG173" s="74">
        <v>8380.375</v>
      </c>
    </row>
    <row r="174" spans="1:33" x14ac:dyDescent="0.3">
      <c r="A174" s="1"/>
      <c r="B174" s="72" t="s">
        <v>131</v>
      </c>
      <c r="C174" s="72" t="s">
        <v>969</v>
      </c>
      <c r="D174" s="72" t="s">
        <v>70</v>
      </c>
      <c r="E174" s="73" t="s">
        <v>538</v>
      </c>
      <c r="F174" s="74">
        <v>301.64999999999998</v>
      </c>
      <c r="G174" s="74">
        <v>291.45</v>
      </c>
      <c r="H174" s="74">
        <v>426.55</v>
      </c>
      <c r="I174" s="74">
        <v>372.4</v>
      </c>
      <c r="J174" s="74">
        <v>501.4</v>
      </c>
      <c r="K174" s="74">
        <v>508.1</v>
      </c>
      <c r="L174" s="74">
        <v>428.8</v>
      </c>
      <c r="M174" s="74">
        <v>506.75</v>
      </c>
      <c r="N174" s="74">
        <v>520.1</v>
      </c>
      <c r="O174" s="74">
        <v>494.05</v>
      </c>
      <c r="P174" s="74">
        <v>572.29999999999995</v>
      </c>
      <c r="Q174" s="74">
        <v>487.49</v>
      </c>
      <c r="R174" s="74">
        <v>592.79999999999995</v>
      </c>
      <c r="S174" s="74">
        <v>569.5</v>
      </c>
      <c r="T174" s="74">
        <v>619.65</v>
      </c>
      <c r="U174" s="74">
        <v>605.45000000000005</v>
      </c>
      <c r="V174" s="74">
        <v>496.05</v>
      </c>
      <c r="W174" s="74">
        <v>523.95000000000005</v>
      </c>
      <c r="X174" s="74">
        <v>428.7</v>
      </c>
      <c r="Y174" s="74">
        <v>474.9</v>
      </c>
      <c r="Z174" s="74">
        <v>488.45</v>
      </c>
      <c r="AA174" s="74">
        <v>460.05</v>
      </c>
      <c r="AB174" s="74">
        <v>437.05</v>
      </c>
      <c r="AC174" s="74">
        <v>421.9</v>
      </c>
      <c r="AD174" s="74">
        <v>375.35</v>
      </c>
      <c r="AE174" s="74">
        <v>384.9</v>
      </c>
      <c r="AF174" s="74">
        <v>291.35000000000002</v>
      </c>
      <c r="AG174" s="74">
        <v>12581.09</v>
      </c>
    </row>
    <row r="175" spans="1:33" x14ac:dyDescent="0.3">
      <c r="A175" s="1"/>
      <c r="B175" s="72" t="s">
        <v>131</v>
      </c>
      <c r="C175" s="72" t="s">
        <v>970</v>
      </c>
      <c r="D175" s="72" t="s">
        <v>70</v>
      </c>
      <c r="E175" s="73" t="s">
        <v>538</v>
      </c>
      <c r="F175" s="74">
        <v>30.55</v>
      </c>
      <c r="G175" s="74">
        <v>94.05</v>
      </c>
      <c r="H175" s="74">
        <v>84.6</v>
      </c>
      <c r="I175" s="74">
        <v>102.75</v>
      </c>
      <c r="J175" s="74">
        <v>96.6</v>
      </c>
      <c r="K175" s="74">
        <v>101.6</v>
      </c>
      <c r="L175" s="74">
        <v>180.3</v>
      </c>
      <c r="M175" s="74">
        <v>192.55</v>
      </c>
      <c r="N175" s="74">
        <v>195.25</v>
      </c>
      <c r="O175" s="74">
        <v>181.65</v>
      </c>
      <c r="P175" s="74">
        <v>183.4</v>
      </c>
      <c r="Q175" s="74">
        <v>181.29499999999999</v>
      </c>
      <c r="R175" s="74">
        <v>182.05</v>
      </c>
      <c r="S175" s="74">
        <v>181.9</v>
      </c>
      <c r="T175" s="74">
        <v>181.75</v>
      </c>
      <c r="U175" s="74">
        <v>180.7</v>
      </c>
      <c r="V175" s="74">
        <v>181.9</v>
      </c>
      <c r="W175" s="74">
        <v>182</v>
      </c>
      <c r="X175" s="74">
        <v>181.35</v>
      </c>
      <c r="Y175" s="74">
        <v>181.35</v>
      </c>
      <c r="Z175" s="74">
        <v>181.1</v>
      </c>
      <c r="AA175" s="74">
        <v>181.3</v>
      </c>
      <c r="AB175" s="74">
        <v>141.75</v>
      </c>
      <c r="AC175" s="74">
        <v>181</v>
      </c>
      <c r="AD175" s="74">
        <v>180.5</v>
      </c>
      <c r="AE175" s="74">
        <v>183.15</v>
      </c>
      <c r="AF175" s="74">
        <v>186.6</v>
      </c>
      <c r="AG175" s="74">
        <v>4312.9949999999999</v>
      </c>
    </row>
    <row r="176" spans="1:33" x14ac:dyDescent="0.3">
      <c r="A176" s="1"/>
      <c r="B176" s="72" t="s">
        <v>131</v>
      </c>
      <c r="C176" s="72" t="s">
        <v>971</v>
      </c>
      <c r="D176" s="72" t="s">
        <v>70</v>
      </c>
      <c r="E176" s="73" t="s">
        <v>538</v>
      </c>
      <c r="F176" s="74">
        <v>121</v>
      </c>
      <c r="G176" s="74"/>
      <c r="H176" s="74"/>
      <c r="I176" s="74"/>
      <c r="J176" s="74"/>
      <c r="K176" s="74"/>
      <c r="L176" s="74"/>
      <c r="M176" s="74">
        <v>61.2</v>
      </c>
      <c r="N176" s="74">
        <v>223.15</v>
      </c>
      <c r="O176" s="74">
        <v>222</v>
      </c>
      <c r="P176" s="74">
        <v>218.5</v>
      </c>
      <c r="Q176" s="74">
        <v>211</v>
      </c>
      <c r="R176" s="74">
        <v>212.9</v>
      </c>
      <c r="S176" s="74">
        <v>214.6</v>
      </c>
      <c r="T176" s="74">
        <v>215.65</v>
      </c>
      <c r="U176" s="74">
        <v>216.15</v>
      </c>
      <c r="V176" s="74">
        <v>216.15</v>
      </c>
      <c r="W176" s="74">
        <v>216.6</v>
      </c>
      <c r="X176" s="74">
        <v>217.2</v>
      </c>
      <c r="Y176" s="74">
        <v>213.7</v>
      </c>
      <c r="Z176" s="74">
        <v>214.9</v>
      </c>
      <c r="AA176" s="74">
        <v>212.95</v>
      </c>
      <c r="AB176" s="74">
        <v>212.5</v>
      </c>
      <c r="AC176" s="74">
        <v>213.35</v>
      </c>
      <c r="AD176" s="74">
        <v>214.75</v>
      </c>
      <c r="AE176" s="74">
        <v>213.15</v>
      </c>
      <c r="AF176" s="74">
        <v>212.25</v>
      </c>
      <c r="AG176" s="74">
        <v>4273.6499999999996</v>
      </c>
    </row>
    <row r="177" spans="1:33" x14ac:dyDescent="0.3">
      <c r="A177" s="1"/>
      <c r="B177" s="72" t="s">
        <v>131</v>
      </c>
      <c r="C177" s="72" t="s">
        <v>972</v>
      </c>
      <c r="D177" s="72" t="s">
        <v>70</v>
      </c>
      <c r="E177" s="73" t="s">
        <v>538</v>
      </c>
      <c r="F177" s="74">
        <v>1877.75</v>
      </c>
      <c r="G177" s="74">
        <v>1860.1</v>
      </c>
      <c r="H177" s="74">
        <v>2167.65</v>
      </c>
      <c r="I177" s="74">
        <v>2169.8000000000002</v>
      </c>
      <c r="J177" s="74">
        <v>1915.85</v>
      </c>
      <c r="K177" s="74">
        <v>2188.6999999999998</v>
      </c>
      <c r="L177" s="74">
        <v>2092.25</v>
      </c>
      <c r="M177" s="74">
        <v>2119.6</v>
      </c>
      <c r="N177" s="74">
        <v>1993.95</v>
      </c>
      <c r="O177" s="74">
        <v>1992</v>
      </c>
      <c r="P177" s="74">
        <v>2084.65</v>
      </c>
      <c r="Q177" s="74">
        <v>1935.1949999999999</v>
      </c>
      <c r="R177" s="74">
        <v>1972.8</v>
      </c>
      <c r="S177" s="74">
        <v>2075.75</v>
      </c>
      <c r="T177" s="74">
        <v>2020.2</v>
      </c>
      <c r="U177" s="74">
        <v>1936.95</v>
      </c>
      <c r="V177" s="74">
        <v>1999.85</v>
      </c>
      <c r="W177" s="74">
        <v>1786.75</v>
      </c>
      <c r="X177" s="74">
        <v>2191.9</v>
      </c>
      <c r="Y177" s="74">
        <v>1833.15</v>
      </c>
      <c r="Z177" s="74">
        <v>1756.4</v>
      </c>
      <c r="AA177" s="74">
        <v>1949.95</v>
      </c>
      <c r="AB177" s="74">
        <v>1809.9</v>
      </c>
      <c r="AC177" s="74">
        <v>2005.95</v>
      </c>
      <c r="AD177" s="74">
        <v>2261</v>
      </c>
      <c r="AE177" s="74">
        <v>2618.3000000000002</v>
      </c>
      <c r="AF177" s="74">
        <v>2594.65</v>
      </c>
      <c r="AG177" s="74">
        <v>55210.995000000003</v>
      </c>
    </row>
    <row r="178" spans="1:33" x14ac:dyDescent="0.3">
      <c r="A178" s="1"/>
      <c r="B178" s="72" t="s">
        <v>1121</v>
      </c>
      <c r="C178" s="72" t="s">
        <v>1122</v>
      </c>
      <c r="D178" s="72" t="s">
        <v>70</v>
      </c>
      <c r="E178" s="73" t="s">
        <v>540</v>
      </c>
      <c r="F178" s="74">
        <v>171.6</v>
      </c>
      <c r="G178" s="74">
        <v>130.5</v>
      </c>
      <c r="H178" s="74">
        <v>103.75</v>
      </c>
      <c r="I178" s="74">
        <v>143.75</v>
      </c>
      <c r="J178" s="74">
        <v>152.9</v>
      </c>
      <c r="K178" s="74">
        <v>101</v>
      </c>
      <c r="L178" s="74">
        <v>95.95</v>
      </c>
      <c r="M178" s="74">
        <v>168.05</v>
      </c>
      <c r="N178" s="74">
        <v>151.44999999999999</v>
      </c>
      <c r="O178" s="74">
        <v>161.4</v>
      </c>
      <c r="P178" s="74">
        <v>138.19999999999999</v>
      </c>
      <c r="Q178" s="74">
        <v>53.1</v>
      </c>
      <c r="R178" s="74">
        <v>154.9</v>
      </c>
      <c r="S178" s="74">
        <v>160.75</v>
      </c>
      <c r="T178" s="74">
        <v>162.05000000000001</v>
      </c>
      <c r="U178" s="74">
        <v>166.15</v>
      </c>
      <c r="V178" s="74">
        <v>155.65</v>
      </c>
      <c r="W178" s="74">
        <v>180.95</v>
      </c>
      <c r="X178" s="74">
        <v>176.8</v>
      </c>
      <c r="Y178" s="74">
        <v>130.1</v>
      </c>
      <c r="Z178" s="74">
        <v>101.9</v>
      </c>
      <c r="AA178" s="74">
        <v>101.8</v>
      </c>
      <c r="AB178" s="74">
        <v>172.55</v>
      </c>
      <c r="AC178" s="74">
        <v>160.6</v>
      </c>
      <c r="AD178" s="74">
        <v>192.8</v>
      </c>
      <c r="AE178" s="74">
        <v>104</v>
      </c>
      <c r="AF178" s="74">
        <v>144</v>
      </c>
      <c r="AG178" s="74">
        <v>3836.65</v>
      </c>
    </row>
    <row r="179" spans="1:33" x14ac:dyDescent="0.3">
      <c r="A179" s="1"/>
      <c r="B179" s="72" t="s">
        <v>136</v>
      </c>
      <c r="C179" s="72" t="s">
        <v>1123</v>
      </c>
      <c r="D179" s="72" t="s">
        <v>1075</v>
      </c>
      <c r="E179" s="73" t="s">
        <v>539</v>
      </c>
      <c r="F179" s="74"/>
      <c r="G179" s="74">
        <v>2532.3000000000002</v>
      </c>
      <c r="H179" s="74">
        <v>3292.2</v>
      </c>
      <c r="I179" s="74">
        <v>3292.3</v>
      </c>
      <c r="J179" s="74">
        <v>4688.3500000000004</v>
      </c>
      <c r="K179" s="74">
        <v>5236.1000000000004</v>
      </c>
      <c r="L179" s="74">
        <v>723.2</v>
      </c>
      <c r="M179" s="74"/>
      <c r="N179" s="74">
        <v>4375.55</v>
      </c>
      <c r="O179" s="74">
        <v>4268</v>
      </c>
      <c r="P179" s="74">
        <v>4729.1499999999996</v>
      </c>
      <c r="Q179" s="74">
        <v>4977.6499999999996</v>
      </c>
      <c r="R179" s="74">
        <v>195.8</v>
      </c>
      <c r="S179" s="74"/>
      <c r="T179" s="74">
        <v>1602.8</v>
      </c>
      <c r="U179" s="74">
        <v>3689.45</v>
      </c>
      <c r="V179" s="74">
        <v>4840.75</v>
      </c>
      <c r="W179" s="74">
        <v>4410.5</v>
      </c>
      <c r="X179" s="74">
        <v>4482.7</v>
      </c>
      <c r="Y179" s="74"/>
      <c r="Z179" s="74"/>
      <c r="AA179" s="74"/>
      <c r="AB179" s="74">
        <v>2457.1999999999998</v>
      </c>
      <c r="AC179" s="74">
        <v>5103.6000000000004</v>
      </c>
      <c r="AD179" s="74">
        <v>5224</v>
      </c>
      <c r="AE179" s="74">
        <v>5218.2</v>
      </c>
      <c r="AF179" s="74">
        <v>5216.95</v>
      </c>
      <c r="AG179" s="74">
        <v>80556.75</v>
      </c>
    </row>
    <row r="180" spans="1:33" x14ac:dyDescent="0.3">
      <c r="A180" s="1"/>
      <c r="B180" s="72" t="s">
        <v>136</v>
      </c>
      <c r="C180" s="72" t="s">
        <v>1123</v>
      </c>
      <c r="D180" s="72" t="s">
        <v>1035</v>
      </c>
      <c r="E180" s="73" t="s">
        <v>539</v>
      </c>
      <c r="F180" s="74"/>
      <c r="G180" s="74">
        <v>1263.8</v>
      </c>
      <c r="H180" s="74">
        <v>1871.15</v>
      </c>
      <c r="I180" s="74">
        <v>1875.6</v>
      </c>
      <c r="J180" s="74">
        <v>2325.3000000000002</v>
      </c>
      <c r="K180" s="74">
        <v>2505.9</v>
      </c>
      <c r="L180" s="74">
        <v>346.3</v>
      </c>
      <c r="M180" s="74"/>
      <c r="N180" s="74">
        <v>2019.3</v>
      </c>
      <c r="O180" s="74">
        <v>2193</v>
      </c>
      <c r="P180" s="74">
        <v>2334.65</v>
      </c>
      <c r="Q180" s="74">
        <v>2421.8000000000002</v>
      </c>
      <c r="R180" s="74">
        <v>104.8</v>
      </c>
      <c r="S180" s="74"/>
      <c r="T180" s="74">
        <v>785.4</v>
      </c>
      <c r="U180" s="74">
        <v>2000.05</v>
      </c>
      <c r="V180" s="74">
        <v>2373.4499999999998</v>
      </c>
      <c r="W180" s="74">
        <v>2237.8000000000002</v>
      </c>
      <c r="X180" s="74">
        <v>2193.9499999999998</v>
      </c>
      <c r="Y180" s="74"/>
      <c r="Z180" s="74"/>
      <c r="AA180" s="74"/>
      <c r="AB180" s="74">
        <v>1080.95</v>
      </c>
      <c r="AC180" s="74">
        <v>2464.9499999999998</v>
      </c>
      <c r="AD180" s="74">
        <v>2509.15</v>
      </c>
      <c r="AE180" s="74">
        <v>2507.8000000000002</v>
      </c>
      <c r="AF180" s="74">
        <v>2505.35</v>
      </c>
      <c r="AG180" s="74">
        <v>39920.449999999997</v>
      </c>
    </row>
    <row r="181" spans="1:33" x14ac:dyDescent="0.3">
      <c r="A181" s="1"/>
      <c r="B181" s="72" t="s">
        <v>140</v>
      </c>
      <c r="C181" s="72" t="s">
        <v>1124</v>
      </c>
      <c r="D181" s="72" t="s">
        <v>1075</v>
      </c>
      <c r="E181" s="73" t="s">
        <v>539</v>
      </c>
      <c r="F181" s="74"/>
      <c r="G181" s="74"/>
      <c r="H181" s="74"/>
      <c r="I181" s="74"/>
      <c r="J181" s="74"/>
      <c r="K181" s="74">
        <v>424.55</v>
      </c>
      <c r="L181" s="74">
        <v>205.25</v>
      </c>
      <c r="M181" s="74"/>
      <c r="N181" s="74"/>
      <c r="O181" s="74"/>
      <c r="P181" s="74"/>
      <c r="Q181" s="74"/>
      <c r="R181" s="74"/>
      <c r="S181" s="74"/>
      <c r="T181" s="74"/>
      <c r="U181" s="74"/>
      <c r="V181" s="74"/>
      <c r="W181" s="74"/>
      <c r="X181" s="74"/>
      <c r="Y181" s="74"/>
      <c r="Z181" s="74"/>
      <c r="AA181" s="74"/>
      <c r="AB181" s="74"/>
      <c r="AC181" s="74"/>
      <c r="AD181" s="74"/>
      <c r="AE181" s="74"/>
      <c r="AF181" s="74"/>
      <c r="AG181" s="74">
        <v>629.79999999999995</v>
      </c>
    </row>
    <row r="182" spans="1:33" x14ac:dyDescent="0.3">
      <c r="A182" s="1"/>
      <c r="B182" s="72" t="s">
        <v>140</v>
      </c>
      <c r="C182" s="72" t="s">
        <v>1124</v>
      </c>
      <c r="D182" s="72" t="s">
        <v>1076</v>
      </c>
      <c r="E182" s="73" t="s">
        <v>539</v>
      </c>
      <c r="F182" s="74"/>
      <c r="G182" s="74"/>
      <c r="H182" s="74"/>
      <c r="I182" s="74"/>
      <c r="J182" s="74"/>
      <c r="K182" s="74">
        <v>1095.45</v>
      </c>
      <c r="L182" s="74"/>
      <c r="M182" s="74"/>
      <c r="N182" s="74">
        <v>1201.8</v>
      </c>
      <c r="O182" s="74"/>
      <c r="P182" s="74">
        <v>1133.25</v>
      </c>
      <c r="Q182" s="74"/>
      <c r="R182" s="74"/>
      <c r="S182" s="74"/>
      <c r="T182" s="74"/>
      <c r="U182" s="74">
        <v>964.45</v>
      </c>
      <c r="V182" s="74"/>
      <c r="W182" s="74"/>
      <c r="X182" s="74"/>
      <c r="Y182" s="74"/>
      <c r="Z182" s="74"/>
      <c r="AA182" s="74"/>
      <c r="AB182" s="74"/>
      <c r="AC182" s="74"/>
      <c r="AD182" s="74"/>
      <c r="AE182" s="74"/>
      <c r="AF182" s="74"/>
      <c r="AG182" s="74">
        <v>4394.95</v>
      </c>
    </row>
    <row r="183" spans="1:33" x14ac:dyDescent="0.3">
      <c r="A183" s="1"/>
      <c r="B183" s="72" t="s">
        <v>524</v>
      </c>
      <c r="C183" s="72" t="s">
        <v>999</v>
      </c>
      <c r="D183" s="72" t="s">
        <v>999</v>
      </c>
      <c r="E183" s="73" t="s">
        <v>538</v>
      </c>
      <c r="F183" s="74"/>
      <c r="G183" s="74"/>
      <c r="H183" s="74"/>
      <c r="I183" s="74"/>
      <c r="J183" s="74"/>
      <c r="K183" s="74"/>
      <c r="L183" s="74">
        <v>69</v>
      </c>
      <c r="M183" s="74">
        <v>122</v>
      </c>
      <c r="N183" s="74">
        <v>98.8</v>
      </c>
      <c r="O183" s="74">
        <v>30.4</v>
      </c>
      <c r="P183" s="74">
        <v>121.4</v>
      </c>
      <c r="Q183" s="74">
        <v>121.9</v>
      </c>
      <c r="R183" s="74">
        <v>121.05</v>
      </c>
      <c r="S183" s="74">
        <v>112.05</v>
      </c>
      <c r="T183" s="74">
        <v>119.45</v>
      </c>
      <c r="U183" s="74">
        <v>119.3</v>
      </c>
      <c r="V183" s="74">
        <v>119.34305500000001</v>
      </c>
      <c r="W183" s="74">
        <v>39.85</v>
      </c>
      <c r="X183" s="74"/>
      <c r="Y183" s="74"/>
      <c r="Z183" s="74"/>
      <c r="AA183" s="74"/>
      <c r="AB183" s="74"/>
      <c r="AC183" s="74"/>
      <c r="AD183" s="74"/>
      <c r="AE183" s="74"/>
      <c r="AF183" s="74"/>
      <c r="AG183" s="74">
        <v>1194.5430550000001</v>
      </c>
    </row>
    <row r="184" spans="1:33" x14ac:dyDescent="0.3">
      <c r="A184" s="1"/>
      <c r="B184" s="211" t="s">
        <v>1125</v>
      </c>
      <c r="C184" s="211"/>
      <c r="D184" s="211"/>
      <c r="E184" s="211"/>
      <c r="F184" s="75">
        <v>163805.70000000001</v>
      </c>
      <c r="G184" s="75">
        <v>167414.1</v>
      </c>
      <c r="H184" s="75">
        <v>166248.61335999999</v>
      </c>
      <c r="I184" s="75">
        <v>167407.76989</v>
      </c>
      <c r="J184" s="75">
        <v>169108.65818500001</v>
      </c>
      <c r="K184" s="75">
        <v>169410.12328</v>
      </c>
      <c r="L184" s="75">
        <v>159011.20162000001</v>
      </c>
      <c r="M184" s="75">
        <v>168088.7</v>
      </c>
      <c r="N184" s="75">
        <v>173550.9</v>
      </c>
      <c r="O184" s="75">
        <v>172533.08499999999</v>
      </c>
      <c r="P184" s="75">
        <v>173819.755</v>
      </c>
      <c r="Q184" s="75">
        <v>173094.41</v>
      </c>
      <c r="R184" s="75">
        <v>167922.782905</v>
      </c>
      <c r="S184" s="75">
        <v>156560.99721</v>
      </c>
      <c r="T184" s="75">
        <v>165840.29999999999</v>
      </c>
      <c r="U184" s="75">
        <v>169530.55</v>
      </c>
      <c r="V184" s="75">
        <v>170623.01350500001</v>
      </c>
      <c r="W184" s="75">
        <v>170884.25</v>
      </c>
      <c r="X184" s="75">
        <v>170776.29500000001</v>
      </c>
      <c r="Y184" s="75">
        <v>166818.58455</v>
      </c>
      <c r="Z184" s="75">
        <v>154024.57</v>
      </c>
      <c r="AA184" s="75">
        <v>165068.51749999999</v>
      </c>
      <c r="AB184" s="75">
        <v>169331.73</v>
      </c>
      <c r="AC184" s="75">
        <v>169295.36528500001</v>
      </c>
      <c r="AD184" s="75">
        <v>170418.66</v>
      </c>
      <c r="AE184" s="75">
        <v>170599.7</v>
      </c>
      <c r="AF184" s="75">
        <v>167074.93</v>
      </c>
      <c r="AG184" s="75">
        <v>4528263.26229</v>
      </c>
    </row>
    <row r="185" spans="1:33"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7.399999999999999" x14ac:dyDescent="0.3">
      <c r="A187" s="1"/>
      <c r="B187" s="2" t="s">
        <v>1126</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22.95" customHeight="1" x14ac:dyDescent="0.3">
      <c r="A188" s="1"/>
      <c r="B188" s="197" t="s">
        <v>3</v>
      </c>
      <c r="C188" s="197" t="s">
        <v>70</v>
      </c>
      <c r="D188" s="197" t="s">
        <v>1030</v>
      </c>
      <c r="E188" s="197" t="s">
        <v>1031</v>
      </c>
      <c r="F188" s="197" t="s">
        <v>1032</v>
      </c>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row>
    <row r="189" spans="1:33" ht="22.95" customHeight="1" x14ac:dyDescent="0.3">
      <c r="A189" s="1"/>
      <c r="B189" s="197"/>
      <c r="C189" s="197"/>
      <c r="D189" s="197"/>
      <c r="E189" s="197"/>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v>24</v>
      </c>
      <c r="AD189" s="3">
        <v>25</v>
      </c>
      <c r="AE189" s="3">
        <v>26</v>
      </c>
      <c r="AF189" s="3">
        <v>27</v>
      </c>
      <c r="AG189" s="3" t="s">
        <v>903</v>
      </c>
    </row>
    <row r="190" spans="1:33" x14ac:dyDescent="0.3">
      <c r="A190" s="1"/>
      <c r="B190" s="72" t="s">
        <v>589</v>
      </c>
      <c r="C190" s="72" t="s">
        <v>1127</v>
      </c>
      <c r="D190" s="72" t="s">
        <v>1045</v>
      </c>
      <c r="E190" s="73" t="s">
        <v>538</v>
      </c>
      <c r="F190" s="74">
        <v>145.53399999999999</v>
      </c>
      <c r="G190" s="74">
        <v>144.28</v>
      </c>
      <c r="H190" s="74">
        <v>147.9</v>
      </c>
      <c r="I190" s="74">
        <v>147.066</v>
      </c>
      <c r="J190" s="74">
        <v>146.505</v>
      </c>
      <c r="K190" s="74">
        <v>146.34200000000001</v>
      </c>
      <c r="L190" s="74">
        <v>146.4</v>
      </c>
      <c r="M190" s="74">
        <v>146.4</v>
      </c>
      <c r="N190" s="74">
        <v>145.69800000000001</v>
      </c>
      <c r="O190" s="74">
        <v>145.95400000000001</v>
      </c>
      <c r="P190" s="74"/>
      <c r="Q190" s="74">
        <v>145.316</v>
      </c>
      <c r="R190" s="74">
        <v>145.08799999999999</v>
      </c>
      <c r="S190" s="74">
        <v>144</v>
      </c>
      <c r="T190" s="74">
        <v>140.25</v>
      </c>
      <c r="U190" s="74">
        <v>143.94999999999999</v>
      </c>
      <c r="V190" s="74">
        <v>146.4</v>
      </c>
      <c r="W190" s="74">
        <v>146.4</v>
      </c>
      <c r="X190" s="74">
        <v>146.874</v>
      </c>
      <c r="Y190" s="74">
        <v>144.80000000000001</v>
      </c>
      <c r="Z190" s="74">
        <v>146.41200000000001</v>
      </c>
      <c r="AA190" s="74">
        <v>146.065</v>
      </c>
      <c r="AB190" s="74">
        <v>145.27199999999999</v>
      </c>
      <c r="AC190" s="74">
        <v>144</v>
      </c>
      <c r="AD190" s="74">
        <v>144.1</v>
      </c>
      <c r="AE190" s="74">
        <v>145.37200000000001</v>
      </c>
      <c r="AF190" s="74">
        <v>144.69</v>
      </c>
      <c r="AG190" s="74">
        <v>3781.0680000000002</v>
      </c>
    </row>
    <row r="191" spans="1:33" ht="27.6" x14ac:dyDescent="0.3">
      <c r="A191" s="1"/>
      <c r="B191" s="72" t="s">
        <v>588</v>
      </c>
      <c r="C191" s="72" t="s">
        <v>3362</v>
      </c>
      <c r="D191" s="72" t="s">
        <v>1045</v>
      </c>
      <c r="E191" s="73" t="s">
        <v>3363</v>
      </c>
      <c r="F191" s="74">
        <v>36.2455</v>
      </c>
      <c r="G191" s="74">
        <v>30.594999999999999</v>
      </c>
      <c r="H191" s="74">
        <v>82.5</v>
      </c>
      <c r="I191" s="74">
        <v>38.024999999999999</v>
      </c>
      <c r="J191" s="74">
        <v>35.0535</v>
      </c>
      <c r="K191" s="74">
        <v>68.442499999999995</v>
      </c>
      <c r="L191" s="74">
        <v>115.32</v>
      </c>
      <c r="M191" s="74">
        <v>34.24</v>
      </c>
      <c r="N191" s="74">
        <v>42.891500000000001</v>
      </c>
      <c r="O191" s="74">
        <v>45.228999999999999</v>
      </c>
      <c r="P191" s="74">
        <v>40.69</v>
      </c>
      <c r="Q191" s="74">
        <v>41.506</v>
      </c>
      <c r="R191" s="74">
        <v>38.8035</v>
      </c>
      <c r="S191" s="74">
        <v>35.130000000000003</v>
      </c>
      <c r="T191" s="74">
        <v>45.228999999999999</v>
      </c>
      <c r="U191" s="74">
        <v>33.042000000000002</v>
      </c>
      <c r="V191" s="74">
        <v>37.906999999999996</v>
      </c>
      <c r="W191" s="74">
        <v>32.567</v>
      </c>
      <c r="X191" s="74">
        <v>90.109499999999997</v>
      </c>
      <c r="Y191" s="74">
        <v>130.89150000000001</v>
      </c>
      <c r="Z191" s="74">
        <v>132.46850000000001</v>
      </c>
      <c r="AA191" s="74">
        <v>52.224499999999999</v>
      </c>
      <c r="AB191" s="74">
        <v>117.1555</v>
      </c>
      <c r="AC191" s="74">
        <v>190.91499999999999</v>
      </c>
      <c r="AD191" s="74">
        <v>143.47999999999999</v>
      </c>
      <c r="AE191" s="74">
        <v>193.25700000000001</v>
      </c>
      <c r="AF191" s="74">
        <v>193.11349999999999</v>
      </c>
      <c r="AG191" s="74">
        <v>2077.0315000000001</v>
      </c>
    </row>
    <row r="192" spans="1:33" x14ac:dyDescent="0.3">
      <c r="A192" s="1"/>
      <c r="B192" s="72" t="s">
        <v>590</v>
      </c>
      <c r="C192" s="72" t="s">
        <v>1128</v>
      </c>
      <c r="D192" s="72" t="s">
        <v>70</v>
      </c>
      <c r="E192" s="73" t="s">
        <v>538</v>
      </c>
      <c r="F192" s="74">
        <v>152.94999999999999</v>
      </c>
      <c r="G192" s="74">
        <v>155.15</v>
      </c>
      <c r="H192" s="74">
        <v>154.80000000000001</v>
      </c>
      <c r="I192" s="74">
        <v>151.30000000000001</v>
      </c>
      <c r="J192" s="74">
        <v>148.80000000000001</v>
      </c>
      <c r="K192" s="74">
        <v>148.80000000000001</v>
      </c>
      <c r="L192" s="74">
        <v>94.55</v>
      </c>
      <c r="M192" s="74">
        <v>140</v>
      </c>
      <c r="N192" s="74">
        <v>138.5</v>
      </c>
      <c r="O192" s="74">
        <v>137.25</v>
      </c>
      <c r="P192" s="74">
        <v>131.15</v>
      </c>
      <c r="Q192" s="74">
        <v>130.44999999999999</v>
      </c>
      <c r="R192" s="74">
        <v>129.6</v>
      </c>
      <c r="S192" s="74">
        <v>129.6</v>
      </c>
      <c r="T192" s="74">
        <v>129.15</v>
      </c>
      <c r="U192" s="74">
        <v>123.05</v>
      </c>
      <c r="V192" s="74">
        <v>124.75</v>
      </c>
      <c r="W192" s="74">
        <v>127.2</v>
      </c>
      <c r="X192" s="74">
        <v>137.85</v>
      </c>
      <c r="Y192" s="74">
        <v>163.9</v>
      </c>
      <c r="Z192" s="74">
        <v>171.5</v>
      </c>
      <c r="AA192" s="74">
        <v>156.85</v>
      </c>
      <c r="AB192" s="74">
        <v>148.69999999999999</v>
      </c>
      <c r="AC192" s="74">
        <v>145.44999999999999</v>
      </c>
      <c r="AD192" s="74">
        <v>141.6</v>
      </c>
      <c r="AE192" s="74">
        <v>143.4</v>
      </c>
      <c r="AF192" s="74">
        <v>139.35</v>
      </c>
      <c r="AG192" s="74">
        <v>3795.65</v>
      </c>
    </row>
    <row r="193" spans="1:33" x14ac:dyDescent="0.3">
      <c r="A193" s="1"/>
      <c r="B193" s="72" t="s">
        <v>591</v>
      </c>
      <c r="C193" s="72" t="s">
        <v>1129</v>
      </c>
      <c r="D193" s="72" t="s">
        <v>70</v>
      </c>
      <c r="E193" s="73" t="s">
        <v>539</v>
      </c>
      <c r="F193" s="74">
        <v>652.46246499999995</v>
      </c>
      <c r="G193" s="74">
        <v>655.15</v>
      </c>
      <c r="H193" s="74">
        <v>653.4</v>
      </c>
      <c r="I193" s="74">
        <v>654.70000000000005</v>
      </c>
      <c r="J193" s="74">
        <v>652.04829500000005</v>
      </c>
      <c r="K193" s="74">
        <v>652.960645</v>
      </c>
      <c r="L193" s="74">
        <v>650.35</v>
      </c>
      <c r="M193" s="74">
        <v>652.54999999999995</v>
      </c>
      <c r="N193" s="74">
        <v>648</v>
      </c>
      <c r="O193" s="74">
        <v>654.91281500000002</v>
      </c>
      <c r="P193" s="74">
        <v>647.5</v>
      </c>
      <c r="Q193" s="74">
        <v>648.10202000000004</v>
      </c>
      <c r="R193" s="74">
        <v>649.04528000000005</v>
      </c>
      <c r="S193" s="74">
        <v>647.20000000000005</v>
      </c>
      <c r="T193" s="74">
        <v>651.70000000000005</v>
      </c>
      <c r="U193" s="74">
        <v>647.65808000000004</v>
      </c>
      <c r="V193" s="74">
        <v>640.95000000000005</v>
      </c>
      <c r="W193" s="74">
        <v>647</v>
      </c>
      <c r="X193" s="74">
        <v>645.11706000000004</v>
      </c>
      <c r="Y193" s="74">
        <v>644.20000000000005</v>
      </c>
      <c r="Z193" s="74">
        <v>650.91749500000003</v>
      </c>
      <c r="AA193" s="74">
        <v>650.24841500000002</v>
      </c>
      <c r="AB193" s="74">
        <v>647.76107000000002</v>
      </c>
      <c r="AC193" s="74">
        <v>648.20000000000005</v>
      </c>
      <c r="AD193" s="74">
        <v>644.13643000000002</v>
      </c>
      <c r="AE193" s="74">
        <v>647.81550000000004</v>
      </c>
      <c r="AF193" s="74">
        <v>647.48298499999999</v>
      </c>
      <c r="AG193" s="74">
        <v>17531.568555000002</v>
      </c>
    </row>
    <row r="194" spans="1:33" x14ac:dyDescent="0.3">
      <c r="A194" s="1"/>
      <c r="B194" s="72" t="s">
        <v>1130</v>
      </c>
      <c r="C194" s="72" t="s">
        <v>1131</v>
      </c>
      <c r="D194" s="72" t="s">
        <v>1131</v>
      </c>
      <c r="E194" s="73" t="s">
        <v>539</v>
      </c>
      <c r="F194" s="74">
        <v>454.15814</v>
      </c>
      <c r="G194" s="74">
        <v>454.09987000000001</v>
      </c>
      <c r="H194" s="74">
        <v>453.6</v>
      </c>
      <c r="I194" s="74">
        <v>453.6</v>
      </c>
      <c r="J194" s="74">
        <v>454.08099499999997</v>
      </c>
      <c r="K194" s="74">
        <v>454.03984500000001</v>
      </c>
      <c r="L194" s="74">
        <v>453.6</v>
      </c>
      <c r="M194" s="74">
        <v>454.09424999999999</v>
      </c>
      <c r="N194" s="74">
        <v>453.6</v>
      </c>
      <c r="O194" s="74">
        <v>453.79003499999999</v>
      </c>
      <c r="P194" s="74">
        <v>453.6</v>
      </c>
      <c r="Q194" s="74">
        <v>453.86468000000002</v>
      </c>
      <c r="R194" s="74">
        <v>364.19315499999999</v>
      </c>
      <c r="S194" s="74">
        <v>453.6</v>
      </c>
      <c r="T194" s="74">
        <v>431.5</v>
      </c>
      <c r="U194" s="74">
        <v>453.89055999999999</v>
      </c>
      <c r="V194" s="74">
        <v>453.6</v>
      </c>
      <c r="W194" s="74">
        <v>453.6</v>
      </c>
      <c r="X194" s="74">
        <v>454.20820500000002</v>
      </c>
      <c r="Y194" s="74">
        <v>453.6</v>
      </c>
      <c r="Z194" s="74">
        <v>454.09088500000001</v>
      </c>
      <c r="AA194" s="74">
        <v>454.057705</v>
      </c>
      <c r="AB194" s="74">
        <v>454.088955</v>
      </c>
      <c r="AC194" s="74">
        <v>454.10235</v>
      </c>
      <c r="AD194" s="74">
        <v>431.95</v>
      </c>
      <c r="AE194" s="74">
        <v>454.23453000000001</v>
      </c>
      <c r="AF194" s="74">
        <v>454.24691999999999</v>
      </c>
      <c r="AG194" s="74">
        <v>12121.09108</v>
      </c>
    </row>
    <row r="195" spans="1:33" x14ac:dyDescent="0.3">
      <c r="A195" s="1"/>
      <c r="B195" s="72" t="s">
        <v>963</v>
      </c>
      <c r="C195" s="72" t="s">
        <v>1132</v>
      </c>
      <c r="D195" s="72" t="s">
        <v>70</v>
      </c>
      <c r="E195" s="73" t="s">
        <v>538</v>
      </c>
      <c r="F195" s="74">
        <v>128.1</v>
      </c>
      <c r="G195" s="74">
        <v>121.35</v>
      </c>
      <c r="H195" s="74">
        <v>115.75</v>
      </c>
      <c r="I195" s="74">
        <v>108.95</v>
      </c>
      <c r="J195" s="74">
        <v>109.55</v>
      </c>
      <c r="K195" s="74">
        <v>40</v>
      </c>
      <c r="L195" s="74">
        <v>55.9</v>
      </c>
      <c r="M195" s="74">
        <v>117.15</v>
      </c>
      <c r="N195" s="74">
        <v>112.05</v>
      </c>
      <c r="O195" s="74">
        <v>103.75</v>
      </c>
      <c r="P195" s="74">
        <v>100.25</v>
      </c>
      <c r="Q195" s="74">
        <v>102.05</v>
      </c>
      <c r="R195" s="74">
        <v>107.5</v>
      </c>
      <c r="S195" s="74">
        <v>116.45</v>
      </c>
      <c r="T195" s="74">
        <v>116.3</v>
      </c>
      <c r="U195" s="74">
        <v>123.55</v>
      </c>
      <c r="V195" s="74">
        <v>120.5</v>
      </c>
      <c r="W195" s="74">
        <v>117</v>
      </c>
      <c r="X195" s="74">
        <v>125.35</v>
      </c>
      <c r="Y195" s="74">
        <v>123.1</v>
      </c>
      <c r="Z195" s="74">
        <v>117.15</v>
      </c>
      <c r="AA195" s="74">
        <v>111.45</v>
      </c>
      <c r="AB195" s="74">
        <v>126.15</v>
      </c>
      <c r="AC195" s="74">
        <v>112.1</v>
      </c>
      <c r="AD195" s="74">
        <v>109</v>
      </c>
      <c r="AE195" s="74">
        <v>118.95</v>
      </c>
      <c r="AF195" s="74">
        <v>119.6</v>
      </c>
      <c r="AG195" s="74">
        <v>2979</v>
      </c>
    </row>
    <row r="196" spans="1:33" x14ac:dyDescent="0.3">
      <c r="A196" s="1"/>
      <c r="B196" s="72" t="s">
        <v>963</v>
      </c>
      <c r="C196" s="72" t="s">
        <v>1133</v>
      </c>
      <c r="D196" s="72" t="s">
        <v>70</v>
      </c>
      <c r="E196" s="73" t="s">
        <v>538</v>
      </c>
      <c r="F196" s="74">
        <v>177.8</v>
      </c>
      <c r="G196" s="74">
        <v>178.45</v>
      </c>
      <c r="H196" s="74">
        <v>177.15</v>
      </c>
      <c r="I196" s="74">
        <v>179</v>
      </c>
      <c r="J196" s="74">
        <v>179.8</v>
      </c>
      <c r="K196" s="74">
        <v>192.05</v>
      </c>
      <c r="L196" s="74">
        <v>180.65</v>
      </c>
      <c r="M196" s="74">
        <v>192.8</v>
      </c>
      <c r="N196" s="74">
        <v>220.05</v>
      </c>
      <c r="O196" s="74">
        <v>220.15</v>
      </c>
      <c r="P196" s="74">
        <v>219.5</v>
      </c>
      <c r="Q196" s="74">
        <v>220.55</v>
      </c>
      <c r="R196" s="74">
        <v>228.1</v>
      </c>
      <c r="S196" s="74">
        <v>227.15</v>
      </c>
      <c r="T196" s="74">
        <v>206.1</v>
      </c>
      <c r="U196" s="74">
        <v>204.65</v>
      </c>
      <c r="V196" s="74">
        <v>202.5</v>
      </c>
      <c r="W196" s="74">
        <v>210.7</v>
      </c>
      <c r="X196" s="74">
        <v>197.95</v>
      </c>
      <c r="Y196" s="74">
        <v>202.7</v>
      </c>
      <c r="Z196" s="74">
        <v>200.4</v>
      </c>
      <c r="AA196" s="74">
        <v>195.05</v>
      </c>
      <c r="AB196" s="74">
        <v>193.1</v>
      </c>
      <c r="AC196" s="74">
        <v>192.05</v>
      </c>
      <c r="AD196" s="74">
        <v>198.75</v>
      </c>
      <c r="AE196" s="74">
        <v>201.9</v>
      </c>
      <c r="AF196" s="74">
        <v>210.55</v>
      </c>
      <c r="AG196" s="74">
        <v>5409.6</v>
      </c>
    </row>
    <row r="197" spans="1:33" x14ac:dyDescent="0.3">
      <c r="A197" s="1"/>
      <c r="B197" s="72" t="s">
        <v>143</v>
      </c>
      <c r="C197" s="72" t="s">
        <v>1134</v>
      </c>
      <c r="D197" s="72" t="s">
        <v>1045</v>
      </c>
      <c r="E197" s="73" t="s">
        <v>538</v>
      </c>
      <c r="F197" s="74">
        <v>435.91067500000003</v>
      </c>
      <c r="G197" s="74">
        <v>431.20074</v>
      </c>
      <c r="H197" s="74">
        <v>485.1</v>
      </c>
      <c r="I197" s="74">
        <v>489.216365</v>
      </c>
      <c r="J197" s="74">
        <v>475.46007500000002</v>
      </c>
      <c r="K197" s="74">
        <v>482.26204000000001</v>
      </c>
      <c r="L197" s="74">
        <v>488.2</v>
      </c>
      <c r="M197" s="74">
        <v>455.05</v>
      </c>
      <c r="N197" s="74">
        <v>395.11757499999999</v>
      </c>
      <c r="O197" s="74">
        <v>454.42180000000002</v>
      </c>
      <c r="P197" s="74">
        <v>457.11845</v>
      </c>
      <c r="Q197" s="74">
        <v>449.62797499999999</v>
      </c>
      <c r="R197" s="74">
        <v>452.14936999999998</v>
      </c>
      <c r="S197" s="74">
        <v>449.85</v>
      </c>
      <c r="T197" s="74">
        <v>435.1</v>
      </c>
      <c r="U197" s="74">
        <v>424.55</v>
      </c>
      <c r="V197" s="74">
        <v>424.7</v>
      </c>
      <c r="W197" s="74">
        <v>417.4</v>
      </c>
      <c r="X197" s="74">
        <v>403.24651499999999</v>
      </c>
      <c r="Y197" s="74">
        <v>402.2</v>
      </c>
      <c r="Z197" s="74">
        <v>414.35</v>
      </c>
      <c r="AA197" s="74">
        <v>394.67694999999998</v>
      </c>
      <c r="AB197" s="74">
        <v>392.73030499999999</v>
      </c>
      <c r="AC197" s="74">
        <v>434.84320500000001</v>
      </c>
      <c r="AD197" s="74">
        <v>489.75</v>
      </c>
      <c r="AE197" s="74">
        <v>521.79999999999995</v>
      </c>
      <c r="AF197" s="74">
        <v>519.45000000000005</v>
      </c>
      <c r="AG197" s="74">
        <v>12075.482040000001</v>
      </c>
    </row>
    <row r="198" spans="1:33" x14ac:dyDescent="0.3">
      <c r="A198" s="1"/>
      <c r="B198" s="211" t="s">
        <v>1135</v>
      </c>
      <c r="C198" s="211"/>
      <c r="D198" s="211"/>
      <c r="E198" s="211"/>
      <c r="F198" s="75">
        <v>2183.1607800000002</v>
      </c>
      <c r="G198" s="75">
        <v>2170.2756100000001</v>
      </c>
      <c r="H198" s="75">
        <v>2270.1999999999998</v>
      </c>
      <c r="I198" s="75">
        <v>2221.8573649999998</v>
      </c>
      <c r="J198" s="75">
        <v>2201.297865</v>
      </c>
      <c r="K198" s="75">
        <v>2184.8970300000001</v>
      </c>
      <c r="L198" s="75">
        <v>2184.9699999999998</v>
      </c>
      <c r="M198" s="75">
        <v>2192.2842500000002</v>
      </c>
      <c r="N198" s="75">
        <v>2155.9070750000001</v>
      </c>
      <c r="O198" s="75">
        <v>2215.4576499999998</v>
      </c>
      <c r="P198" s="75">
        <v>2049.80845</v>
      </c>
      <c r="Q198" s="75">
        <v>2191.4666750000001</v>
      </c>
      <c r="R198" s="75">
        <v>2114.4793049999998</v>
      </c>
      <c r="S198" s="75">
        <v>2202.98</v>
      </c>
      <c r="T198" s="75">
        <v>2155.3290000000002</v>
      </c>
      <c r="U198" s="75">
        <v>2154.3406399999999</v>
      </c>
      <c r="V198" s="75">
        <v>2151.3069999999998</v>
      </c>
      <c r="W198" s="75">
        <v>2151.8670000000002</v>
      </c>
      <c r="X198" s="75">
        <v>2200.7052800000001</v>
      </c>
      <c r="Y198" s="75">
        <v>2265.3915000000002</v>
      </c>
      <c r="Z198" s="75">
        <v>2287.2888800000001</v>
      </c>
      <c r="AA198" s="75">
        <v>2160.62257</v>
      </c>
      <c r="AB198" s="75">
        <v>2224.9578299999998</v>
      </c>
      <c r="AC198" s="75">
        <v>2321.6605549999999</v>
      </c>
      <c r="AD198" s="75">
        <v>2302.7664300000001</v>
      </c>
      <c r="AE198" s="75">
        <v>2426.72903</v>
      </c>
      <c r="AF198" s="75">
        <v>2428.4834049999999</v>
      </c>
      <c r="AG198" s="75">
        <v>59770.491175000003</v>
      </c>
    </row>
    <row r="199" spans="1:33"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6" t="s">
        <v>91</v>
      </c>
      <c r="J203" s="76">
        <v>954160.55783499999</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6" t="s">
        <v>117</v>
      </c>
      <c r="J204" s="76">
        <v>688313.72290499997</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6" t="s">
        <v>67</v>
      </c>
      <c r="J205" s="76">
        <v>534092.06499999994</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6" t="s">
        <v>79</v>
      </c>
      <c r="J206" s="76">
        <v>504126.40045000002</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6" t="s">
        <v>88</v>
      </c>
      <c r="J207" s="76">
        <v>349115.14721000002</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6" t="s">
        <v>1057</v>
      </c>
      <c r="J208" s="76">
        <v>219896.05</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6" t="s">
        <v>131</v>
      </c>
      <c r="J209" s="76">
        <v>128686</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6" t="s">
        <v>136</v>
      </c>
      <c r="J210" s="76">
        <v>120477.2</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6" t="s">
        <v>543</v>
      </c>
      <c r="J211" s="76">
        <v>77755.850000000006</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6" t="s">
        <v>30</v>
      </c>
      <c r="J212" s="76">
        <v>70718.45</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6" t="s">
        <v>62</v>
      </c>
      <c r="J213" s="76">
        <v>65478.37</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6" t="s">
        <v>578</v>
      </c>
      <c r="J214" s="76">
        <v>62751.4</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6" t="s">
        <v>545</v>
      </c>
      <c r="J215" s="76">
        <v>61464.2</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6" t="s">
        <v>544</v>
      </c>
      <c r="J216" s="76">
        <v>49717.85</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6" t="s">
        <v>555</v>
      </c>
      <c r="J217" s="76">
        <v>49484.75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6" t="s">
        <v>273</v>
      </c>
      <c r="J218" s="76">
        <v>47220.9</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6" t="s">
        <v>551</v>
      </c>
      <c r="J219" s="76">
        <v>40452.904999999999</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6" t="s">
        <v>47</v>
      </c>
      <c r="J220" s="76">
        <v>40214.415000000001</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6" t="s">
        <v>209</v>
      </c>
      <c r="J221" s="76">
        <v>39606.85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6" t="s">
        <v>549</v>
      </c>
      <c r="J222" s="76">
        <v>38824.85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6" t="s">
        <v>575</v>
      </c>
      <c r="J223" s="76">
        <v>35700.6</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6" t="s">
        <v>567</v>
      </c>
      <c r="J224" s="76">
        <v>35192.85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6" t="s">
        <v>583</v>
      </c>
      <c r="J225" s="76">
        <v>33998.879999999997</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6" t="s">
        <v>72</v>
      </c>
      <c r="J226" s="76">
        <v>20088.3</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6" t="s">
        <v>547</v>
      </c>
      <c r="J227" s="76">
        <v>20023.05</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6" t="s">
        <v>556</v>
      </c>
      <c r="J228" s="76">
        <v>19363.25</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6" t="s">
        <v>577</v>
      </c>
      <c r="J229" s="76">
        <v>15277.65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6" t="s">
        <v>581</v>
      </c>
      <c r="J230" s="76">
        <v>15242.7</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6" t="s">
        <v>36</v>
      </c>
      <c r="J231" s="76">
        <v>12063.65</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6" t="s">
        <v>268</v>
      </c>
      <c r="J232" s="76">
        <v>11633</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6" t="s">
        <v>548</v>
      </c>
      <c r="J233" s="76">
        <v>11590.65</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6" t="s">
        <v>564</v>
      </c>
      <c r="J234" s="76">
        <v>11455.8</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6" t="s">
        <v>573</v>
      </c>
      <c r="J235" s="76">
        <v>11010.8</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6" t="s">
        <v>585</v>
      </c>
      <c r="J236" s="76">
        <v>10636.2</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6" t="s">
        <v>570</v>
      </c>
      <c r="J237" s="76">
        <v>9259.85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6" t="s">
        <v>584</v>
      </c>
      <c r="J238" s="76">
        <v>8811.7000000000007</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6" t="s">
        <v>246</v>
      </c>
      <c r="J239" s="76">
        <v>7710.8459999999995</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6" t="s">
        <v>557</v>
      </c>
      <c r="J240" s="76">
        <v>7021.5</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6" t="s">
        <v>576</v>
      </c>
      <c r="J241" s="76">
        <v>6776.35</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6" t="s">
        <v>587</v>
      </c>
      <c r="J242" s="76">
        <v>6512.1495500000001</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6" t="s">
        <v>205</v>
      </c>
      <c r="J243" s="76">
        <v>6423.5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6" t="s">
        <v>322</v>
      </c>
      <c r="J244" s="76">
        <v>6361.15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6" t="s">
        <v>388</v>
      </c>
      <c r="J245" s="76">
        <v>6289.3</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6" t="s">
        <v>574</v>
      </c>
      <c r="J246" s="76">
        <v>5360.8</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6" t="s">
        <v>582</v>
      </c>
      <c r="J247" s="76">
        <v>5151.5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6" t="s">
        <v>140</v>
      </c>
      <c r="J248" s="76">
        <v>5024.75</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6" t="s">
        <v>586</v>
      </c>
      <c r="J249" s="76">
        <v>4762.4049999999997</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6" t="s">
        <v>566</v>
      </c>
      <c r="J250" s="76">
        <v>4604</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6" t="s">
        <v>568</v>
      </c>
      <c r="J251" s="76">
        <v>3836.65</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6" t="s">
        <v>565</v>
      </c>
      <c r="J252" s="76">
        <v>3826.6</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6" t="s">
        <v>580</v>
      </c>
      <c r="J253" s="76">
        <v>3516.08</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6" t="s">
        <v>579</v>
      </c>
      <c r="J254" s="76">
        <v>3440.7750000000001</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76" t="s">
        <v>561</v>
      </c>
      <c r="J255" s="76">
        <v>3039.7</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76" t="s">
        <v>560</v>
      </c>
      <c r="J256" s="76">
        <v>2844</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76" t="s">
        <v>381</v>
      </c>
      <c r="J257" s="76">
        <v>2565.685285</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
      <c r="A258" s="1"/>
      <c r="B258" s="1"/>
      <c r="C258" s="1"/>
      <c r="D258" s="1"/>
      <c r="E258" s="1"/>
      <c r="F258" s="1"/>
      <c r="G258" s="1"/>
      <c r="H258" s="1"/>
      <c r="I258" s="76" t="s">
        <v>562</v>
      </c>
      <c r="J258" s="76">
        <v>2279.9250000000002</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
      <c r="A259" s="1"/>
      <c r="B259" s="1"/>
      <c r="C259" s="1"/>
      <c r="D259" s="1"/>
      <c r="E259" s="1"/>
      <c r="F259" s="1"/>
      <c r="G259" s="1"/>
      <c r="H259" s="1"/>
      <c r="I259" s="76" t="s">
        <v>563</v>
      </c>
      <c r="J259" s="76">
        <v>2207.65</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3">
      <c r="A260" s="1"/>
      <c r="B260" s="1"/>
      <c r="C260" s="1"/>
      <c r="D260" s="1"/>
      <c r="E260" s="1"/>
      <c r="F260" s="1"/>
      <c r="G260" s="1"/>
      <c r="H260" s="1"/>
      <c r="I260" s="76" t="s">
        <v>569</v>
      </c>
      <c r="J260" s="76">
        <v>1211.7</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x14ac:dyDescent="0.3">
      <c r="A261" s="1"/>
      <c r="B261" s="1"/>
      <c r="C261" s="1"/>
      <c r="D261" s="1"/>
      <c r="E261" s="1"/>
      <c r="F261" s="1"/>
      <c r="G261" s="1"/>
      <c r="H261" s="1"/>
      <c r="I261" s="76" t="s">
        <v>524</v>
      </c>
      <c r="J261" s="76">
        <v>1194.5430550000001</v>
      </c>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x14ac:dyDescent="0.3">
      <c r="A262" s="1"/>
      <c r="B262" s="1"/>
      <c r="C262" s="1"/>
      <c r="D262" s="1"/>
      <c r="E262" s="1"/>
      <c r="F262" s="1"/>
      <c r="G262" s="1"/>
      <c r="H262" s="1"/>
      <c r="I262" s="76" t="s">
        <v>559</v>
      </c>
      <c r="J262" s="76">
        <v>862.32500000000005</v>
      </c>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x14ac:dyDescent="0.3">
      <c r="A263" s="1"/>
      <c r="B263" s="1"/>
      <c r="C263" s="1"/>
      <c r="D263" s="1"/>
      <c r="E263" s="1"/>
      <c r="F263" s="1"/>
      <c r="G263" s="1"/>
      <c r="H263" s="1"/>
      <c r="I263" s="76" t="s">
        <v>571</v>
      </c>
      <c r="J263" s="76">
        <v>660.26</v>
      </c>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x14ac:dyDescent="0.3">
      <c r="A264" s="1"/>
      <c r="B264" s="1"/>
      <c r="C264" s="1"/>
      <c r="D264" s="1"/>
      <c r="E264" s="1"/>
      <c r="F264" s="1"/>
      <c r="G264" s="1"/>
      <c r="H264" s="1"/>
      <c r="I264" s="76" t="s">
        <v>553</v>
      </c>
      <c r="J264" s="76">
        <v>310.05500000000001</v>
      </c>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x14ac:dyDescent="0.3">
      <c r="A265" s="1"/>
      <c r="B265" s="1"/>
      <c r="C265" s="1"/>
      <c r="D265" s="1"/>
      <c r="E265" s="1"/>
      <c r="F265" s="1"/>
      <c r="G265" s="1"/>
      <c r="H265" s="1"/>
      <c r="I265" s="76" t="s">
        <v>554</v>
      </c>
      <c r="J265" s="76">
        <v>232.75</v>
      </c>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x14ac:dyDescent="0.3">
      <c r="A266" s="1"/>
      <c r="B266" s="1"/>
      <c r="C266" s="1"/>
      <c r="D266" s="1"/>
      <c r="E266" s="1"/>
      <c r="F266" s="1"/>
      <c r="G266" s="1"/>
      <c r="H266" s="1"/>
      <c r="I266" s="76" t="s">
        <v>542</v>
      </c>
      <c r="J266" s="76">
        <v>131</v>
      </c>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x14ac:dyDescent="0.3">
      <c r="A267" s="1"/>
      <c r="B267" s="1"/>
      <c r="C267" s="1"/>
      <c r="D267" s="1"/>
      <c r="E267" s="1"/>
      <c r="F267" s="1"/>
      <c r="G267" s="1"/>
      <c r="H267" s="1"/>
      <c r="I267" s="76" t="s">
        <v>572</v>
      </c>
      <c r="J267" s="76">
        <v>80.8</v>
      </c>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x14ac:dyDescent="0.3">
      <c r="A268" s="1"/>
      <c r="B268" s="1"/>
      <c r="C268" s="1"/>
      <c r="D268" s="1"/>
      <c r="E268" s="1"/>
      <c r="F268" s="1"/>
      <c r="G268" s="1"/>
      <c r="H268" s="1"/>
      <c r="I268" s="76" t="s">
        <v>558</v>
      </c>
      <c r="J268" s="76">
        <v>67.650000000000006</v>
      </c>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x14ac:dyDescent="0.3">
      <c r="A269" s="1"/>
      <c r="B269" s="1"/>
      <c r="C269" s="1"/>
      <c r="D269" s="1"/>
      <c r="E269" s="1"/>
      <c r="F269" s="1"/>
      <c r="G269" s="1"/>
      <c r="H269" s="1"/>
      <c r="I269" s="76" t="s">
        <v>552</v>
      </c>
      <c r="J269" s="76">
        <v>50</v>
      </c>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x14ac:dyDescent="0.3">
      <c r="A270" s="1"/>
      <c r="B270" s="1"/>
      <c r="C270" s="1"/>
      <c r="D270" s="1"/>
      <c r="E270" s="1"/>
      <c r="F270" s="1"/>
      <c r="G270" s="1"/>
      <c r="H270" s="1"/>
      <c r="I270" s="76"/>
      <c r="J270" s="76"/>
      <c r="K270" s="1"/>
      <c r="L270" s="1"/>
      <c r="M270" s="1"/>
      <c r="N270" s="1"/>
      <c r="O270" s="1"/>
      <c r="P270" s="1"/>
      <c r="Q270" s="1"/>
      <c r="R270" s="1"/>
      <c r="S270" s="1"/>
      <c r="T270" s="1"/>
      <c r="U270" s="1"/>
      <c r="V270" s="1"/>
      <c r="W270" s="1"/>
      <c r="X270" s="1"/>
      <c r="Y270" s="1"/>
      <c r="Z270" s="1"/>
      <c r="AA270" s="1"/>
      <c r="AB270" s="1"/>
      <c r="AC270" s="1"/>
      <c r="AD270" s="1"/>
      <c r="AE270" s="1"/>
      <c r="AF270" s="1"/>
      <c r="AG270" s="1"/>
    </row>
  </sheetData>
  <mergeCells count="13">
    <mergeCell ref="F188:AG188"/>
    <mergeCell ref="B198:E198"/>
    <mergeCell ref="B184:E184"/>
    <mergeCell ref="B188:B189"/>
    <mergeCell ref="C188:C189"/>
    <mergeCell ref="D188:D189"/>
    <mergeCell ref="E188:E189"/>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532</v>
      </c>
      <c r="C5" s="212" t="s">
        <v>1136</v>
      </c>
      <c r="D5" s="212" t="s">
        <v>1136</v>
      </c>
      <c r="E5" s="212" t="s">
        <v>1136</v>
      </c>
      <c r="F5" s="212" t="s">
        <v>1136</v>
      </c>
      <c r="G5" s="212" t="s">
        <v>1136</v>
      </c>
      <c r="H5" s="212" t="s">
        <v>1136</v>
      </c>
      <c r="I5" s="212" t="s">
        <v>1136</v>
      </c>
      <c r="J5" s="212" t="s">
        <v>1136</v>
      </c>
      <c r="K5" s="212" t="s">
        <v>1136</v>
      </c>
      <c r="L5" s="212" t="s">
        <v>1136</v>
      </c>
      <c r="M5" s="212" t="s">
        <v>1136</v>
      </c>
      <c r="N5" s="212" t="s">
        <v>1136</v>
      </c>
      <c r="O5" s="212" t="s">
        <v>1136</v>
      </c>
      <c r="P5" s="212" t="s">
        <v>1136</v>
      </c>
      <c r="Q5" s="212" t="s">
        <v>1136</v>
      </c>
      <c r="R5" s="212" t="s">
        <v>1136</v>
      </c>
      <c r="S5" s="216" t="s">
        <v>532</v>
      </c>
      <c r="T5" s="213" t="s">
        <v>1137</v>
      </c>
      <c r="U5" s="213" t="s">
        <v>1137</v>
      </c>
      <c r="V5" s="213" t="s">
        <v>1137</v>
      </c>
      <c r="W5" s="213" t="s">
        <v>1137</v>
      </c>
      <c r="X5" s="213" t="s">
        <v>1137</v>
      </c>
      <c r="Y5" s="216" t="s">
        <v>532</v>
      </c>
      <c r="Z5" s="214" t="s">
        <v>1137</v>
      </c>
      <c r="AA5" s="214" t="s">
        <v>1137</v>
      </c>
      <c r="AB5" s="214" t="s">
        <v>1137</v>
      </c>
      <c r="AC5" s="214" t="s">
        <v>1137</v>
      </c>
      <c r="AD5" s="214" t="s">
        <v>1137</v>
      </c>
    </row>
    <row r="6" spans="1:30" ht="21" x14ac:dyDescent="0.3">
      <c r="A6" s="1"/>
      <c r="B6" s="216"/>
      <c r="C6" s="215" t="s">
        <v>537</v>
      </c>
      <c r="D6" s="215" t="s">
        <v>537</v>
      </c>
      <c r="E6" s="215" t="s">
        <v>537</v>
      </c>
      <c r="F6" s="215" t="s">
        <v>537</v>
      </c>
      <c r="G6" s="215" t="s">
        <v>536</v>
      </c>
      <c r="H6" s="215" t="s">
        <v>536</v>
      </c>
      <c r="I6" s="215" t="s">
        <v>536</v>
      </c>
      <c r="J6" s="215" t="s">
        <v>536</v>
      </c>
      <c r="K6" s="215" t="s">
        <v>535</v>
      </c>
      <c r="L6" s="215" t="s">
        <v>535</v>
      </c>
      <c r="M6" s="215" t="s">
        <v>535</v>
      </c>
      <c r="N6" s="215" t="s">
        <v>535</v>
      </c>
      <c r="O6" s="212" t="s">
        <v>1138</v>
      </c>
      <c r="P6" s="212" t="s">
        <v>1138</v>
      </c>
      <c r="Q6" s="212" t="s">
        <v>1138</v>
      </c>
      <c r="R6" s="212" t="s">
        <v>1138</v>
      </c>
      <c r="S6" s="216"/>
      <c r="T6" s="213" t="s">
        <v>1139</v>
      </c>
      <c r="U6" s="213" t="s">
        <v>1139</v>
      </c>
      <c r="V6" s="213" t="s">
        <v>1139</v>
      </c>
      <c r="W6" s="213" t="s">
        <v>1139</v>
      </c>
      <c r="X6" s="213" t="s">
        <v>1139</v>
      </c>
      <c r="Y6" s="216"/>
      <c r="Z6" s="214" t="s">
        <v>1140</v>
      </c>
      <c r="AA6" s="214" t="s">
        <v>1140</v>
      </c>
      <c r="AB6" s="214" t="s">
        <v>1140</v>
      </c>
      <c r="AC6" s="214" t="s">
        <v>1140</v>
      </c>
      <c r="AD6" s="214" t="s">
        <v>1140</v>
      </c>
    </row>
    <row r="7" spans="1:30" ht="30.6" x14ac:dyDescent="0.3">
      <c r="A7" s="1"/>
      <c r="B7" s="216"/>
      <c r="C7" s="77" t="s">
        <v>1141</v>
      </c>
      <c r="D7" s="77" t="s">
        <v>1142</v>
      </c>
      <c r="E7" s="77" t="s">
        <v>1143</v>
      </c>
      <c r="F7" s="77" t="s">
        <v>1144</v>
      </c>
      <c r="G7" s="77" t="s">
        <v>1145</v>
      </c>
      <c r="H7" s="77" t="s">
        <v>1146</v>
      </c>
      <c r="I7" s="77" t="s">
        <v>1147</v>
      </c>
      <c r="J7" s="77" t="s">
        <v>1148</v>
      </c>
      <c r="K7" s="77" t="s">
        <v>1149</v>
      </c>
      <c r="L7" s="77" t="s">
        <v>1150</v>
      </c>
      <c r="M7" s="77" t="s">
        <v>1151</v>
      </c>
      <c r="N7" s="77" t="s">
        <v>1152</v>
      </c>
      <c r="O7" s="63" t="s">
        <v>1153</v>
      </c>
      <c r="P7" s="63" t="s">
        <v>1154</v>
      </c>
      <c r="Q7" s="63" t="s">
        <v>1155</v>
      </c>
      <c r="R7" s="63" t="s">
        <v>1156</v>
      </c>
      <c r="S7" s="217"/>
      <c r="T7" s="78" t="s">
        <v>538</v>
      </c>
      <c r="U7" s="78" t="s">
        <v>539</v>
      </c>
      <c r="V7" s="78" t="s">
        <v>540</v>
      </c>
      <c r="W7" s="78" t="s">
        <v>541</v>
      </c>
      <c r="X7" s="78" t="s">
        <v>1156</v>
      </c>
      <c r="Y7" s="217"/>
      <c r="Z7" s="79" t="s">
        <v>1157</v>
      </c>
      <c r="AA7" s="79" t="s">
        <v>1158</v>
      </c>
      <c r="AB7" s="79" t="s">
        <v>1159</v>
      </c>
      <c r="AC7" s="79" t="s">
        <v>1160</v>
      </c>
      <c r="AD7" s="79" t="s">
        <v>975</v>
      </c>
    </row>
    <row r="8" spans="1:30" x14ac:dyDescent="0.3">
      <c r="A8" s="1"/>
      <c r="B8" s="80" t="s">
        <v>754</v>
      </c>
      <c r="C8" s="81">
        <v>149.1</v>
      </c>
      <c r="D8" s="81">
        <v>132.41</v>
      </c>
      <c r="E8" s="81">
        <v>0</v>
      </c>
      <c r="F8" s="81">
        <v>113.6</v>
      </c>
      <c r="G8" s="81">
        <v>2376.4</v>
      </c>
      <c r="H8" s="81">
        <v>2678.9</v>
      </c>
      <c r="I8" s="81">
        <v>0</v>
      </c>
      <c r="J8" s="81">
        <v>585.1</v>
      </c>
      <c r="K8" s="81">
        <v>510.4</v>
      </c>
      <c r="L8" s="81">
        <v>0</v>
      </c>
      <c r="M8" s="81">
        <v>0</v>
      </c>
      <c r="N8" s="81">
        <v>0</v>
      </c>
      <c r="O8" s="81">
        <v>395.11</v>
      </c>
      <c r="P8" s="81">
        <v>5640.4</v>
      </c>
      <c r="Q8" s="81">
        <v>510.4</v>
      </c>
      <c r="R8" s="82">
        <v>6545.91</v>
      </c>
      <c r="S8" s="80" t="s">
        <v>754</v>
      </c>
      <c r="T8" s="81">
        <v>3035.9</v>
      </c>
      <c r="U8" s="81">
        <v>2811.31</v>
      </c>
      <c r="V8" s="81">
        <v>0</v>
      </c>
      <c r="W8" s="81">
        <v>698.7</v>
      </c>
      <c r="X8" s="82">
        <v>6545.91</v>
      </c>
      <c r="Y8" s="80" t="s">
        <v>754</v>
      </c>
      <c r="Z8" s="81">
        <v>179.3</v>
      </c>
      <c r="AA8" s="81">
        <v>73.31</v>
      </c>
      <c r="AB8" s="81">
        <v>0</v>
      </c>
      <c r="AC8" s="81">
        <v>698.7</v>
      </c>
      <c r="AD8" s="82">
        <v>951.31</v>
      </c>
    </row>
    <row r="9" spans="1:30" x14ac:dyDescent="0.3">
      <c r="A9" s="1"/>
      <c r="B9" s="80" t="s">
        <v>755</v>
      </c>
      <c r="C9" s="81">
        <v>151.5</v>
      </c>
      <c r="D9" s="81">
        <v>132.85</v>
      </c>
      <c r="E9" s="81">
        <v>0</v>
      </c>
      <c r="F9" s="81">
        <v>102</v>
      </c>
      <c r="G9" s="81">
        <v>2298.6999999999998</v>
      </c>
      <c r="H9" s="81">
        <v>2679.9</v>
      </c>
      <c r="I9" s="81">
        <v>0</v>
      </c>
      <c r="J9" s="81">
        <v>546.9</v>
      </c>
      <c r="K9" s="81">
        <v>524.70000000000005</v>
      </c>
      <c r="L9" s="81">
        <v>0</v>
      </c>
      <c r="M9" s="81">
        <v>0</v>
      </c>
      <c r="N9" s="81">
        <v>0</v>
      </c>
      <c r="O9" s="81">
        <v>386.35</v>
      </c>
      <c r="P9" s="81">
        <v>5525.5</v>
      </c>
      <c r="Q9" s="81">
        <v>524.70000000000005</v>
      </c>
      <c r="R9" s="82">
        <v>6436.55</v>
      </c>
      <c r="S9" s="80" t="s">
        <v>755</v>
      </c>
      <c r="T9" s="81">
        <v>2974.9</v>
      </c>
      <c r="U9" s="81">
        <v>2812.75</v>
      </c>
      <c r="V9" s="81">
        <v>0</v>
      </c>
      <c r="W9" s="81">
        <v>648.9</v>
      </c>
      <c r="X9" s="82">
        <v>6436.55</v>
      </c>
      <c r="Y9" s="80" t="s">
        <v>755</v>
      </c>
      <c r="Z9" s="81">
        <v>178.3</v>
      </c>
      <c r="AA9" s="81">
        <v>72.95</v>
      </c>
      <c r="AB9" s="81">
        <v>0</v>
      </c>
      <c r="AC9" s="81">
        <v>648.9</v>
      </c>
      <c r="AD9" s="82">
        <v>900.15</v>
      </c>
    </row>
    <row r="10" spans="1:30" x14ac:dyDescent="0.3">
      <c r="A10" s="1"/>
      <c r="B10" s="80" t="s">
        <v>756</v>
      </c>
      <c r="C10" s="81">
        <v>151.80000000000001</v>
      </c>
      <c r="D10" s="81">
        <v>132.44999999999999</v>
      </c>
      <c r="E10" s="81">
        <v>0</v>
      </c>
      <c r="F10" s="81">
        <v>90.9</v>
      </c>
      <c r="G10" s="81">
        <v>2087.1999999999998</v>
      </c>
      <c r="H10" s="81">
        <v>2821.3</v>
      </c>
      <c r="I10" s="81">
        <v>0</v>
      </c>
      <c r="J10" s="81">
        <v>557.5</v>
      </c>
      <c r="K10" s="81">
        <v>506.9</v>
      </c>
      <c r="L10" s="81">
        <v>0</v>
      </c>
      <c r="M10" s="81">
        <v>0</v>
      </c>
      <c r="N10" s="81">
        <v>0</v>
      </c>
      <c r="O10" s="81">
        <v>375.15</v>
      </c>
      <c r="P10" s="81">
        <v>5466</v>
      </c>
      <c r="Q10" s="81">
        <v>506.9</v>
      </c>
      <c r="R10" s="82">
        <v>6348.05</v>
      </c>
      <c r="S10" s="80" t="s">
        <v>756</v>
      </c>
      <c r="T10" s="81">
        <v>2745.9</v>
      </c>
      <c r="U10" s="81">
        <v>2953.75</v>
      </c>
      <c r="V10" s="81">
        <v>0</v>
      </c>
      <c r="W10" s="81">
        <v>648.4</v>
      </c>
      <c r="X10" s="82">
        <v>6348.05</v>
      </c>
      <c r="Y10" s="80" t="s">
        <v>756</v>
      </c>
      <c r="Z10" s="81">
        <v>176.6</v>
      </c>
      <c r="AA10" s="81">
        <v>72.349999999999994</v>
      </c>
      <c r="AB10" s="81">
        <v>0</v>
      </c>
      <c r="AC10" s="81">
        <v>648.4</v>
      </c>
      <c r="AD10" s="82">
        <v>897.35</v>
      </c>
    </row>
    <row r="11" spans="1:30" x14ac:dyDescent="0.3">
      <c r="A11" s="1"/>
      <c r="B11" s="80" t="s">
        <v>757</v>
      </c>
      <c r="C11" s="81">
        <v>140.69999999999999</v>
      </c>
      <c r="D11" s="81">
        <v>129.97999999999999</v>
      </c>
      <c r="E11" s="81">
        <v>0</v>
      </c>
      <c r="F11" s="81">
        <v>81.900000000000006</v>
      </c>
      <c r="G11" s="81">
        <v>2017.7</v>
      </c>
      <c r="H11" s="81">
        <v>2924.9</v>
      </c>
      <c r="I11" s="81">
        <v>0</v>
      </c>
      <c r="J11" s="81">
        <v>497.1</v>
      </c>
      <c r="K11" s="81">
        <v>487.4</v>
      </c>
      <c r="L11" s="81">
        <v>0</v>
      </c>
      <c r="M11" s="81">
        <v>0</v>
      </c>
      <c r="N11" s="81">
        <v>0</v>
      </c>
      <c r="O11" s="81">
        <v>352.58</v>
      </c>
      <c r="P11" s="81">
        <v>5439.7</v>
      </c>
      <c r="Q11" s="81">
        <v>487.4</v>
      </c>
      <c r="R11" s="82">
        <v>6279.68</v>
      </c>
      <c r="S11" s="80" t="s">
        <v>757</v>
      </c>
      <c r="T11" s="81">
        <v>2645.8</v>
      </c>
      <c r="U11" s="81">
        <v>3054.88</v>
      </c>
      <c r="V11" s="81">
        <v>0</v>
      </c>
      <c r="W11" s="81">
        <v>579</v>
      </c>
      <c r="X11" s="82">
        <v>6279.68</v>
      </c>
      <c r="Y11" s="80" t="s">
        <v>757</v>
      </c>
      <c r="Z11" s="81">
        <v>177</v>
      </c>
      <c r="AA11" s="81">
        <v>69.58</v>
      </c>
      <c r="AB11" s="81">
        <v>0</v>
      </c>
      <c r="AC11" s="81">
        <v>579</v>
      </c>
      <c r="AD11" s="82">
        <v>825.58</v>
      </c>
    </row>
    <row r="12" spans="1:30" x14ac:dyDescent="0.3">
      <c r="A12" s="1"/>
      <c r="B12" s="80" t="s">
        <v>758</v>
      </c>
      <c r="C12" s="81">
        <v>142.69999999999999</v>
      </c>
      <c r="D12" s="81">
        <v>130.72</v>
      </c>
      <c r="E12" s="81">
        <v>0</v>
      </c>
      <c r="F12" s="81">
        <v>70.599999999999994</v>
      </c>
      <c r="G12" s="81">
        <v>1947.8</v>
      </c>
      <c r="H12" s="81">
        <v>3078.7</v>
      </c>
      <c r="I12" s="81">
        <v>0</v>
      </c>
      <c r="J12" s="81">
        <v>460.3</v>
      </c>
      <c r="K12" s="81">
        <v>447.1</v>
      </c>
      <c r="L12" s="81">
        <v>0</v>
      </c>
      <c r="M12" s="81">
        <v>0</v>
      </c>
      <c r="N12" s="81">
        <v>0</v>
      </c>
      <c r="O12" s="81">
        <v>344.02</v>
      </c>
      <c r="P12" s="81">
        <v>5486.8</v>
      </c>
      <c r="Q12" s="81">
        <v>447.1</v>
      </c>
      <c r="R12" s="82">
        <v>6277.92</v>
      </c>
      <c r="S12" s="80" t="s">
        <v>758</v>
      </c>
      <c r="T12" s="81">
        <v>2537.6</v>
      </c>
      <c r="U12" s="81">
        <v>3209.42</v>
      </c>
      <c r="V12" s="81">
        <v>0</v>
      </c>
      <c r="W12" s="81">
        <v>530.9</v>
      </c>
      <c r="X12" s="82">
        <v>6277.92</v>
      </c>
      <c r="Y12" s="80" t="s">
        <v>758</v>
      </c>
      <c r="Z12" s="81">
        <v>177</v>
      </c>
      <c r="AA12" s="81">
        <v>70.02</v>
      </c>
      <c r="AB12" s="81">
        <v>0</v>
      </c>
      <c r="AC12" s="81">
        <v>530.9</v>
      </c>
      <c r="AD12" s="82">
        <v>777.92</v>
      </c>
    </row>
    <row r="13" spans="1:30" x14ac:dyDescent="0.3">
      <c r="A13" s="1"/>
      <c r="B13" s="80" t="s">
        <v>759</v>
      </c>
      <c r="C13" s="81">
        <v>142.9</v>
      </c>
      <c r="D13" s="81">
        <v>130.5</v>
      </c>
      <c r="E13" s="81">
        <v>0</v>
      </c>
      <c r="F13" s="81">
        <v>71.2</v>
      </c>
      <c r="G13" s="81">
        <v>1877.3</v>
      </c>
      <c r="H13" s="81">
        <v>3112.9</v>
      </c>
      <c r="I13" s="81">
        <v>0</v>
      </c>
      <c r="J13" s="81">
        <v>547.9</v>
      </c>
      <c r="K13" s="81">
        <v>449.2</v>
      </c>
      <c r="L13" s="81">
        <v>0</v>
      </c>
      <c r="M13" s="81">
        <v>0</v>
      </c>
      <c r="N13" s="81">
        <v>0</v>
      </c>
      <c r="O13" s="81">
        <v>344.6</v>
      </c>
      <c r="P13" s="81">
        <v>5538.1</v>
      </c>
      <c r="Q13" s="81">
        <v>449.2</v>
      </c>
      <c r="R13" s="82">
        <v>6331.9</v>
      </c>
      <c r="S13" s="80" t="s">
        <v>759</v>
      </c>
      <c r="T13" s="81">
        <v>2469.4</v>
      </c>
      <c r="U13" s="81">
        <v>3243.4</v>
      </c>
      <c r="V13" s="81">
        <v>0</v>
      </c>
      <c r="W13" s="81">
        <v>619.1</v>
      </c>
      <c r="X13" s="82">
        <v>6331.9</v>
      </c>
      <c r="Y13" s="80" t="s">
        <v>759</v>
      </c>
      <c r="Z13" s="81">
        <v>174.1</v>
      </c>
      <c r="AA13" s="81">
        <v>70.3</v>
      </c>
      <c r="AB13" s="81">
        <v>0</v>
      </c>
      <c r="AC13" s="81">
        <v>619.1</v>
      </c>
      <c r="AD13" s="82">
        <v>863.5</v>
      </c>
    </row>
    <row r="14" spans="1:30" x14ac:dyDescent="0.3">
      <c r="A14" s="1"/>
      <c r="B14" s="80" t="s">
        <v>760</v>
      </c>
      <c r="C14" s="81">
        <v>146</v>
      </c>
      <c r="D14" s="81">
        <v>130.19999999999999</v>
      </c>
      <c r="E14" s="81">
        <v>0</v>
      </c>
      <c r="F14" s="81">
        <v>69.8</v>
      </c>
      <c r="G14" s="81">
        <v>1823.2</v>
      </c>
      <c r="H14" s="81">
        <v>3119.6</v>
      </c>
      <c r="I14" s="81">
        <v>0</v>
      </c>
      <c r="J14" s="81">
        <v>553.1</v>
      </c>
      <c r="K14" s="81">
        <v>445.7</v>
      </c>
      <c r="L14" s="81">
        <v>0</v>
      </c>
      <c r="M14" s="81">
        <v>0</v>
      </c>
      <c r="N14" s="81">
        <v>0</v>
      </c>
      <c r="O14" s="81">
        <v>346</v>
      </c>
      <c r="P14" s="81">
        <v>5495.9</v>
      </c>
      <c r="Q14" s="81">
        <v>445.7</v>
      </c>
      <c r="R14" s="82">
        <v>6287.6</v>
      </c>
      <c r="S14" s="80" t="s">
        <v>760</v>
      </c>
      <c r="T14" s="81">
        <v>2414.9</v>
      </c>
      <c r="U14" s="81">
        <v>3249.8</v>
      </c>
      <c r="V14" s="81">
        <v>0</v>
      </c>
      <c r="W14" s="81">
        <v>622.9</v>
      </c>
      <c r="X14" s="82">
        <v>6287.6</v>
      </c>
      <c r="Y14" s="80" t="s">
        <v>760</v>
      </c>
      <c r="Z14" s="81">
        <v>163.6</v>
      </c>
      <c r="AA14" s="81">
        <v>70.400000000000006</v>
      </c>
      <c r="AB14" s="81">
        <v>0</v>
      </c>
      <c r="AC14" s="81">
        <v>622.9</v>
      </c>
      <c r="AD14" s="82">
        <v>856.9</v>
      </c>
    </row>
    <row r="15" spans="1:30" x14ac:dyDescent="0.3">
      <c r="A15" s="1"/>
      <c r="B15" s="80" t="s">
        <v>761</v>
      </c>
      <c r="C15" s="81">
        <v>146.6</v>
      </c>
      <c r="D15" s="81">
        <v>129.69999999999999</v>
      </c>
      <c r="E15" s="81">
        <v>0</v>
      </c>
      <c r="F15" s="81">
        <v>66.7</v>
      </c>
      <c r="G15" s="81">
        <v>1828.9</v>
      </c>
      <c r="H15" s="81">
        <v>3110.5</v>
      </c>
      <c r="I15" s="81">
        <v>0</v>
      </c>
      <c r="J15" s="81">
        <v>460.1</v>
      </c>
      <c r="K15" s="81">
        <v>452.2</v>
      </c>
      <c r="L15" s="81">
        <v>0</v>
      </c>
      <c r="M15" s="81">
        <v>0</v>
      </c>
      <c r="N15" s="81">
        <v>0</v>
      </c>
      <c r="O15" s="81">
        <v>343</v>
      </c>
      <c r="P15" s="81">
        <v>5399.5</v>
      </c>
      <c r="Q15" s="81">
        <v>452.2</v>
      </c>
      <c r="R15" s="82">
        <v>6194.7</v>
      </c>
      <c r="S15" s="80" t="s">
        <v>761</v>
      </c>
      <c r="T15" s="81">
        <v>2427.6999999999998</v>
      </c>
      <c r="U15" s="81">
        <v>3240.2</v>
      </c>
      <c r="V15" s="81">
        <v>0</v>
      </c>
      <c r="W15" s="81">
        <v>526.79999999999995</v>
      </c>
      <c r="X15" s="82">
        <v>6194.7</v>
      </c>
      <c r="Y15" s="80" t="s">
        <v>761</v>
      </c>
      <c r="Z15" s="81">
        <v>163.6</v>
      </c>
      <c r="AA15" s="81">
        <v>70.3</v>
      </c>
      <c r="AB15" s="81">
        <v>0</v>
      </c>
      <c r="AC15" s="81">
        <v>526.79999999999995</v>
      </c>
      <c r="AD15" s="82">
        <v>760.7</v>
      </c>
    </row>
    <row r="16" spans="1:30" x14ac:dyDescent="0.3">
      <c r="A16" s="1"/>
      <c r="B16" s="80" t="s">
        <v>762</v>
      </c>
      <c r="C16" s="81">
        <v>144.9</v>
      </c>
      <c r="D16" s="81">
        <v>130.18</v>
      </c>
      <c r="E16" s="81">
        <v>0</v>
      </c>
      <c r="F16" s="81">
        <v>63.2</v>
      </c>
      <c r="G16" s="81">
        <v>2008.1</v>
      </c>
      <c r="H16" s="81">
        <v>3113.5</v>
      </c>
      <c r="I16" s="81">
        <v>0</v>
      </c>
      <c r="J16" s="81">
        <v>441.4</v>
      </c>
      <c r="K16" s="81">
        <v>458.6</v>
      </c>
      <c r="L16" s="81">
        <v>0</v>
      </c>
      <c r="M16" s="81">
        <v>0</v>
      </c>
      <c r="N16" s="81">
        <v>0</v>
      </c>
      <c r="O16" s="81">
        <v>338.28</v>
      </c>
      <c r="P16" s="81">
        <v>5563</v>
      </c>
      <c r="Q16" s="81">
        <v>458.6</v>
      </c>
      <c r="R16" s="82">
        <v>6359.88</v>
      </c>
      <c r="S16" s="80" t="s">
        <v>762</v>
      </c>
      <c r="T16" s="81">
        <v>2611.6</v>
      </c>
      <c r="U16" s="81">
        <v>3243.68</v>
      </c>
      <c r="V16" s="81">
        <v>0</v>
      </c>
      <c r="W16" s="81">
        <v>504.6</v>
      </c>
      <c r="X16" s="82">
        <v>6359.88</v>
      </c>
      <c r="Y16" s="80" t="s">
        <v>762</v>
      </c>
      <c r="Z16" s="81">
        <v>162.6</v>
      </c>
      <c r="AA16" s="81">
        <v>69.48</v>
      </c>
      <c r="AB16" s="81">
        <v>0</v>
      </c>
      <c r="AC16" s="81">
        <v>504.6</v>
      </c>
      <c r="AD16" s="82">
        <v>736.68</v>
      </c>
    </row>
    <row r="17" spans="1:30" x14ac:dyDescent="0.3">
      <c r="A17" s="1"/>
      <c r="B17" s="80" t="s">
        <v>763</v>
      </c>
      <c r="C17" s="81">
        <v>149.1</v>
      </c>
      <c r="D17" s="81">
        <v>130.85</v>
      </c>
      <c r="E17" s="81">
        <v>0</v>
      </c>
      <c r="F17" s="81">
        <v>58.5</v>
      </c>
      <c r="G17" s="81">
        <v>1989.4</v>
      </c>
      <c r="H17" s="81">
        <v>3124.1</v>
      </c>
      <c r="I17" s="81">
        <v>0</v>
      </c>
      <c r="J17" s="81">
        <v>440.4</v>
      </c>
      <c r="K17" s="81">
        <v>451.8</v>
      </c>
      <c r="L17" s="81">
        <v>0</v>
      </c>
      <c r="M17" s="81">
        <v>0</v>
      </c>
      <c r="N17" s="81">
        <v>0</v>
      </c>
      <c r="O17" s="81">
        <v>338.45</v>
      </c>
      <c r="P17" s="81">
        <v>5553.9</v>
      </c>
      <c r="Q17" s="81">
        <v>451.8</v>
      </c>
      <c r="R17" s="82">
        <v>6344.15</v>
      </c>
      <c r="S17" s="80" t="s">
        <v>763</v>
      </c>
      <c r="T17" s="81">
        <v>2590.3000000000002</v>
      </c>
      <c r="U17" s="81">
        <v>3254.95</v>
      </c>
      <c r="V17" s="81">
        <v>0</v>
      </c>
      <c r="W17" s="81">
        <v>498.9</v>
      </c>
      <c r="X17" s="82">
        <v>6344.15</v>
      </c>
      <c r="Y17" s="80" t="s">
        <v>763</v>
      </c>
      <c r="Z17" s="81">
        <v>163</v>
      </c>
      <c r="AA17" s="81">
        <v>70.349999999999994</v>
      </c>
      <c r="AB17" s="81">
        <v>0</v>
      </c>
      <c r="AC17" s="81">
        <v>498.9</v>
      </c>
      <c r="AD17" s="82">
        <v>732.25</v>
      </c>
    </row>
    <row r="18" spans="1:30" x14ac:dyDescent="0.3">
      <c r="A18" s="1"/>
      <c r="B18" s="80" t="s">
        <v>764</v>
      </c>
      <c r="C18" s="81">
        <v>187.1</v>
      </c>
      <c r="D18" s="81">
        <v>129.49</v>
      </c>
      <c r="E18" s="81">
        <v>0</v>
      </c>
      <c r="F18" s="81">
        <v>55.7</v>
      </c>
      <c r="G18" s="81">
        <v>1991.9</v>
      </c>
      <c r="H18" s="81">
        <v>3117.9</v>
      </c>
      <c r="I18" s="81">
        <v>0</v>
      </c>
      <c r="J18" s="81">
        <v>434.3</v>
      </c>
      <c r="K18" s="81">
        <v>450.6</v>
      </c>
      <c r="L18" s="81">
        <v>0</v>
      </c>
      <c r="M18" s="81">
        <v>0.1</v>
      </c>
      <c r="N18" s="81">
        <v>0</v>
      </c>
      <c r="O18" s="81">
        <v>372.29</v>
      </c>
      <c r="P18" s="81">
        <v>5544.1</v>
      </c>
      <c r="Q18" s="81">
        <v>450.7</v>
      </c>
      <c r="R18" s="82">
        <v>6367.09</v>
      </c>
      <c r="S18" s="80" t="s">
        <v>764</v>
      </c>
      <c r="T18" s="81">
        <v>2629.6</v>
      </c>
      <c r="U18" s="81">
        <v>3247.39</v>
      </c>
      <c r="V18" s="81">
        <v>0.1</v>
      </c>
      <c r="W18" s="81">
        <v>490</v>
      </c>
      <c r="X18" s="82">
        <v>6367.09</v>
      </c>
      <c r="Y18" s="80" t="s">
        <v>764</v>
      </c>
      <c r="Z18" s="81">
        <v>164.2</v>
      </c>
      <c r="AA18" s="81">
        <v>70.89</v>
      </c>
      <c r="AB18" s="81">
        <v>0.1</v>
      </c>
      <c r="AC18" s="81">
        <v>490</v>
      </c>
      <c r="AD18" s="82">
        <v>725.19</v>
      </c>
    </row>
    <row r="19" spans="1:30" x14ac:dyDescent="0.3">
      <c r="A19" s="1"/>
      <c r="B19" s="80" t="s">
        <v>765</v>
      </c>
      <c r="C19" s="81">
        <v>189.3</v>
      </c>
      <c r="D19" s="81">
        <v>125.93</v>
      </c>
      <c r="E19" s="81">
        <v>0</v>
      </c>
      <c r="F19" s="81">
        <v>52.2</v>
      </c>
      <c r="G19" s="81">
        <v>1957.7</v>
      </c>
      <c r="H19" s="81">
        <v>3110.5</v>
      </c>
      <c r="I19" s="81">
        <v>0</v>
      </c>
      <c r="J19" s="81">
        <v>418.2</v>
      </c>
      <c r="K19" s="81">
        <v>440.1</v>
      </c>
      <c r="L19" s="81">
        <v>0</v>
      </c>
      <c r="M19" s="81">
        <v>38.1</v>
      </c>
      <c r="N19" s="81">
        <v>0</v>
      </c>
      <c r="O19" s="81">
        <v>367.43</v>
      </c>
      <c r="P19" s="81">
        <v>5486.4</v>
      </c>
      <c r="Q19" s="81">
        <v>478.2</v>
      </c>
      <c r="R19" s="82">
        <v>6332.03</v>
      </c>
      <c r="S19" s="80" t="s">
        <v>765</v>
      </c>
      <c r="T19" s="81">
        <v>2587.1</v>
      </c>
      <c r="U19" s="81">
        <v>3236.43</v>
      </c>
      <c r="V19" s="81">
        <v>38.1</v>
      </c>
      <c r="W19" s="81">
        <v>470.4</v>
      </c>
      <c r="X19" s="82">
        <v>6332.03</v>
      </c>
      <c r="Y19" s="80" t="s">
        <v>765</v>
      </c>
      <c r="Z19" s="81">
        <v>166.5</v>
      </c>
      <c r="AA19" s="81">
        <v>67.33</v>
      </c>
      <c r="AB19" s="81">
        <v>38.1</v>
      </c>
      <c r="AC19" s="81">
        <v>470.4</v>
      </c>
      <c r="AD19" s="82">
        <v>742.33</v>
      </c>
    </row>
    <row r="20" spans="1:30" x14ac:dyDescent="0.3">
      <c r="A20" s="1"/>
      <c r="B20" s="80" t="s">
        <v>766</v>
      </c>
      <c r="C20" s="81">
        <v>193.8</v>
      </c>
      <c r="D20" s="81">
        <v>128.69</v>
      </c>
      <c r="E20" s="81">
        <v>0</v>
      </c>
      <c r="F20" s="81">
        <v>49.8</v>
      </c>
      <c r="G20" s="81">
        <v>1876</v>
      </c>
      <c r="H20" s="81">
        <v>3011.8</v>
      </c>
      <c r="I20" s="81">
        <v>0</v>
      </c>
      <c r="J20" s="81">
        <v>493.7</v>
      </c>
      <c r="K20" s="81">
        <v>391.4</v>
      </c>
      <c r="L20" s="81">
        <v>0</v>
      </c>
      <c r="M20" s="81">
        <v>120.7</v>
      </c>
      <c r="N20" s="81">
        <v>0</v>
      </c>
      <c r="O20" s="81">
        <v>372.29</v>
      </c>
      <c r="P20" s="81">
        <v>5381.5</v>
      </c>
      <c r="Q20" s="81">
        <v>512.1</v>
      </c>
      <c r="R20" s="82">
        <v>6265.89</v>
      </c>
      <c r="S20" s="80" t="s">
        <v>766</v>
      </c>
      <c r="T20" s="81">
        <v>2461.1999999999998</v>
      </c>
      <c r="U20" s="81">
        <v>3140.49</v>
      </c>
      <c r="V20" s="81">
        <v>120.7</v>
      </c>
      <c r="W20" s="81">
        <v>543.5</v>
      </c>
      <c r="X20" s="82">
        <v>6265.89</v>
      </c>
      <c r="Y20" s="80" t="s">
        <v>766</v>
      </c>
      <c r="Z20" s="81">
        <v>166.1</v>
      </c>
      <c r="AA20" s="81">
        <v>69.39</v>
      </c>
      <c r="AB20" s="81">
        <v>120.7</v>
      </c>
      <c r="AC20" s="81">
        <v>543.5</v>
      </c>
      <c r="AD20" s="82">
        <v>899.69</v>
      </c>
    </row>
    <row r="21" spans="1:30" x14ac:dyDescent="0.3">
      <c r="A21" s="1"/>
      <c r="B21" s="80" t="s">
        <v>767</v>
      </c>
      <c r="C21" s="81">
        <v>192.1</v>
      </c>
      <c r="D21" s="81">
        <v>129.01</v>
      </c>
      <c r="E21" s="81">
        <v>0</v>
      </c>
      <c r="F21" s="81">
        <v>54.2</v>
      </c>
      <c r="G21" s="81">
        <v>1895.1</v>
      </c>
      <c r="H21" s="81">
        <v>2855.2</v>
      </c>
      <c r="I21" s="81">
        <v>0.1</v>
      </c>
      <c r="J21" s="81">
        <v>511.4</v>
      </c>
      <c r="K21" s="81">
        <v>369.5</v>
      </c>
      <c r="L21" s="81">
        <v>0</v>
      </c>
      <c r="M21" s="81">
        <v>418.2</v>
      </c>
      <c r="N21" s="81">
        <v>0</v>
      </c>
      <c r="O21" s="81">
        <v>375.31</v>
      </c>
      <c r="P21" s="81">
        <v>5261.8</v>
      </c>
      <c r="Q21" s="81">
        <v>787.7</v>
      </c>
      <c r="R21" s="82">
        <v>6424.81</v>
      </c>
      <c r="S21" s="80" t="s">
        <v>767</v>
      </c>
      <c r="T21" s="81">
        <v>2456.6999999999998</v>
      </c>
      <c r="U21" s="81">
        <v>2984.21</v>
      </c>
      <c r="V21" s="81">
        <v>418.3</v>
      </c>
      <c r="W21" s="81">
        <v>565.6</v>
      </c>
      <c r="X21" s="82">
        <v>6424.81</v>
      </c>
      <c r="Y21" s="80" t="s">
        <v>767</v>
      </c>
      <c r="Z21" s="81">
        <v>166.7</v>
      </c>
      <c r="AA21" s="81">
        <v>68.709999999999994</v>
      </c>
      <c r="AB21" s="81">
        <v>418.3</v>
      </c>
      <c r="AC21" s="81">
        <v>565.6</v>
      </c>
      <c r="AD21" s="82">
        <v>1219.31</v>
      </c>
    </row>
    <row r="22" spans="1:30" x14ac:dyDescent="0.3">
      <c r="A22" s="1"/>
      <c r="B22" s="80" t="s">
        <v>768</v>
      </c>
      <c r="C22" s="81">
        <v>193.2</v>
      </c>
      <c r="D22" s="81">
        <v>128.21</v>
      </c>
      <c r="E22" s="81">
        <v>0.1</v>
      </c>
      <c r="F22" s="81">
        <v>47.7</v>
      </c>
      <c r="G22" s="81">
        <v>1983.5</v>
      </c>
      <c r="H22" s="81">
        <v>2806.1</v>
      </c>
      <c r="I22" s="81">
        <v>0.1</v>
      </c>
      <c r="J22" s="81">
        <v>521.4</v>
      </c>
      <c r="K22" s="81">
        <v>385.9</v>
      </c>
      <c r="L22" s="81">
        <v>0</v>
      </c>
      <c r="M22" s="81">
        <v>618.6</v>
      </c>
      <c r="N22" s="81">
        <v>0</v>
      </c>
      <c r="O22" s="81">
        <v>369.21</v>
      </c>
      <c r="P22" s="81">
        <v>5311.1</v>
      </c>
      <c r="Q22" s="81">
        <v>1004.5</v>
      </c>
      <c r="R22" s="82">
        <v>6684.81</v>
      </c>
      <c r="S22" s="80" t="s">
        <v>768</v>
      </c>
      <c r="T22" s="81">
        <v>2562.6</v>
      </c>
      <c r="U22" s="81">
        <v>2934.31</v>
      </c>
      <c r="V22" s="81">
        <v>618.79999999999995</v>
      </c>
      <c r="W22" s="81">
        <v>569.1</v>
      </c>
      <c r="X22" s="82">
        <v>6684.81</v>
      </c>
      <c r="Y22" s="80" t="s">
        <v>768</v>
      </c>
      <c r="Z22" s="81">
        <v>171.3</v>
      </c>
      <c r="AA22" s="81">
        <v>69.010000000000005</v>
      </c>
      <c r="AB22" s="81">
        <v>618.79999999999995</v>
      </c>
      <c r="AC22" s="81">
        <v>569.1</v>
      </c>
      <c r="AD22" s="82">
        <v>1428.21</v>
      </c>
    </row>
    <row r="23" spans="1:30" x14ac:dyDescent="0.3">
      <c r="A23" s="1"/>
      <c r="B23" s="80" t="s">
        <v>769</v>
      </c>
      <c r="C23" s="81">
        <v>193.1</v>
      </c>
      <c r="D23" s="81">
        <v>127.17</v>
      </c>
      <c r="E23" s="81">
        <v>0</v>
      </c>
      <c r="F23" s="81">
        <v>47.3</v>
      </c>
      <c r="G23" s="81">
        <v>1821.6</v>
      </c>
      <c r="H23" s="81">
        <v>2789.6</v>
      </c>
      <c r="I23" s="81">
        <v>0.2</v>
      </c>
      <c r="J23" s="81">
        <v>559.6</v>
      </c>
      <c r="K23" s="81">
        <v>359.3</v>
      </c>
      <c r="L23" s="81">
        <v>0</v>
      </c>
      <c r="M23" s="81">
        <v>794.9</v>
      </c>
      <c r="N23" s="81">
        <v>0</v>
      </c>
      <c r="O23" s="81">
        <v>367.57</v>
      </c>
      <c r="P23" s="81">
        <v>5171</v>
      </c>
      <c r="Q23" s="81">
        <v>1154.2</v>
      </c>
      <c r="R23" s="82">
        <v>6692.77</v>
      </c>
      <c r="S23" s="80" t="s">
        <v>769</v>
      </c>
      <c r="T23" s="81">
        <v>2374</v>
      </c>
      <c r="U23" s="81">
        <v>2916.77</v>
      </c>
      <c r="V23" s="81">
        <v>795.1</v>
      </c>
      <c r="W23" s="81">
        <v>606.9</v>
      </c>
      <c r="X23" s="82">
        <v>6692.77</v>
      </c>
      <c r="Y23" s="80" t="s">
        <v>769</v>
      </c>
      <c r="Z23" s="81">
        <v>171.2</v>
      </c>
      <c r="AA23" s="81">
        <v>66.97</v>
      </c>
      <c r="AB23" s="81">
        <v>795.1</v>
      </c>
      <c r="AC23" s="81">
        <v>606.9</v>
      </c>
      <c r="AD23" s="82">
        <v>1640.17</v>
      </c>
    </row>
    <row r="24" spans="1:30" x14ac:dyDescent="0.3">
      <c r="A24" s="1"/>
      <c r="B24" s="80" t="s">
        <v>770</v>
      </c>
      <c r="C24" s="81">
        <v>195.2</v>
      </c>
      <c r="D24" s="81">
        <v>127.87</v>
      </c>
      <c r="E24" s="81">
        <v>0.1</v>
      </c>
      <c r="F24" s="81">
        <v>38.5</v>
      </c>
      <c r="G24" s="81">
        <v>2124.4</v>
      </c>
      <c r="H24" s="81">
        <v>2798.4</v>
      </c>
      <c r="I24" s="81">
        <v>0.8</v>
      </c>
      <c r="J24" s="81">
        <v>569.9</v>
      </c>
      <c r="K24" s="81">
        <v>379.5</v>
      </c>
      <c r="L24" s="81">
        <v>0</v>
      </c>
      <c r="M24" s="81">
        <v>775.9</v>
      </c>
      <c r="N24" s="81">
        <v>0</v>
      </c>
      <c r="O24" s="81">
        <v>361.67</v>
      </c>
      <c r="P24" s="81">
        <v>5493.5</v>
      </c>
      <c r="Q24" s="81">
        <v>1155.4000000000001</v>
      </c>
      <c r="R24" s="82">
        <v>7010.57</v>
      </c>
      <c r="S24" s="80" t="s">
        <v>770</v>
      </c>
      <c r="T24" s="81">
        <v>2699.1</v>
      </c>
      <c r="U24" s="81">
        <v>2926.27</v>
      </c>
      <c r="V24" s="81">
        <v>776.8</v>
      </c>
      <c r="W24" s="81">
        <v>608.4</v>
      </c>
      <c r="X24" s="82">
        <v>7010.57</v>
      </c>
      <c r="Y24" s="80" t="s">
        <v>770</v>
      </c>
      <c r="Z24" s="81">
        <v>165</v>
      </c>
      <c r="AA24" s="81">
        <v>68.67</v>
      </c>
      <c r="AB24" s="81">
        <v>776.8</v>
      </c>
      <c r="AC24" s="81">
        <v>608.4</v>
      </c>
      <c r="AD24" s="82">
        <v>1618.87</v>
      </c>
    </row>
    <row r="25" spans="1:30" x14ac:dyDescent="0.3">
      <c r="A25" s="1"/>
      <c r="B25" s="80" t="s">
        <v>771</v>
      </c>
      <c r="C25" s="81">
        <v>195.7</v>
      </c>
      <c r="D25" s="81">
        <v>109.24</v>
      </c>
      <c r="E25" s="81">
        <v>0.1</v>
      </c>
      <c r="F25" s="81">
        <v>30.1</v>
      </c>
      <c r="G25" s="81">
        <v>2102.1</v>
      </c>
      <c r="H25" s="81">
        <v>2969.9</v>
      </c>
      <c r="I25" s="81">
        <v>0.9</v>
      </c>
      <c r="J25" s="81">
        <v>544.9</v>
      </c>
      <c r="K25" s="81">
        <v>384.2</v>
      </c>
      <c r="L25" s="81">
        <v>0</v>
      </c>
      <c r="M25" s="81">
        <v>782.6</v>
      </c>
      <c r="N25" s="81">
        <v>0</v>
      </c>
      <c r="O25" s="81">
        <v>335.14</v>
      </c>
      <c r="P25" s="81">
        <v>5617.8</v>
      </c>
      <c r="Q25" s="81">
        <v>1166.8</v>
      </c>
      <c r="R25" s="82">
        <v>7119.74</v>
      </c>
      <c r="S25" s="80" t="s">
        <v>771</v>
      </c>
      <c r="T25" s="81">
        <v>2682</v>
      </c>
      <c r="U25" s="81">
        <v>3079.14</v>
      </c>
      <c r="V25" s="81">
        <v>783.6</v>
      </c>
      <c r="W25" s="81">
        <v>575</v>
      </c>
      <c r="X25" s="82">
        <v>7119.74</v>
      </c>
      <c r="Y25" s="80" t="s">
        <v>771</v>
      </c>
      <c r="Z25" s="81">
        <v>159.80000000000001</v>
      </c>
      <c r="AA25" s="81">
        <v>70.94</v>
      </c>
      <c r="AB25" s="81">
        <v>783.6</v>
      </c>
      <c r="AC25" s="81">
        <v>575</v>
      </c>
      <c r="AD25" s="82">
        <v>1589.34</v>
      </c>
    </row>
    <row r="26" spans="1:30" x14ac:dyDescent="0.3">
      <c r="A26" s="1"/>
      <c r="B26" s="80" t="s">
        <v>772</v>
      </c>
      <c r="C26" s="81">
        <v>189.7</v>
      </c>
      <c r="D26" s="81">
        <v>106.05</v>
      </c>
      <c r="E26" s="81">
        <v>0.2</v>
      </c>
      <c r="F26" s="81">
        <v>30.1</v>
      </c>
      <c r="G26" s="81">
        <v>2075.8000000000002</v>
      </c>
      <c r="H26" s="81">
        <v>3082.6</v>
      </c>
      <c r="I26" s="81">
        <v>1</v>
      </c>
      <c r="J26" s="81">
        <v>521.20000000000005</v>
      </c>
      <c r="K26" s="81">
        <v>402.1</v>
      </c>
      <c r="L26" s="81">
        <v>0</v>
      </c>
      <c r="M26" s="81">
        <v>896.3</v>
      </c>
      <c r="N26" s="81">
        <v>0</v>
      </c>
      <c r="O26" s="81">
        <v>326.05</v>
      </c>
      <c r="P26" s="81">
        <v>5680.6</v>
      </c>
      <c r="Q26" s="81">
        <v>1298.4000000000001</v>
      </c>
      <c r="R26" s="82">
        <v>7305.05</v>
      </c>
      <c r="S26" s="80" t="s">
        <v>772</v>
      </c>
      <c r="T26" s="81">
        <v>2667.6</v>
      </c>
      <c r="U26" s="81">
        <v>3188.65</v>
      </c>
      <c r="V26" s="81">
        <v>897.5</v>
      </c>
      <c r="W26" s="81">
        <v>551.29999999999995</v>
      </c>
      <c r="X26" s="82">
        <v>7305.05</v>
      </c>
      <c r="Y26" s="80" t="s">
        <v>772</v>
      </c>
      <c r="Z26" s="81">
        <v>159.30000000000001</v>
      </c>
      <c r="AA26" s="81">
        <v>70.849999999999994</v>
      </c>
      <c r="AB26" s="81">
        <v>897.5</v>
      </c>
      <c r="AC26" s="81">
        <v>551.29999999999995</v>
      </c>
      <c r="AD26" s="82">
        <v>1678.95</v>
      </c>
    </row>
    <row r="27" spans="1:30" x14ac:dyDescent="0.3">
      <c r="A27" s="1"/>
      <c r="B27" s="80" t="s">
        <v>773</v>
      </c>
      <c r="C27" s="81">
        <v>218.5</v>
      </c>
      <c r="D27" s="81">
        <v>104.27</v>
      </c>
      <c r="E27" s="81">
        <v>0.4</v>
      </c>
      <c r="F27" s="81">
        <v>32</v>
      </c>
      <c r="G27" s="81">
        <v>2027.8</v>
      </c>
      <c r="H27" s="81">
        <v>3098.2</v>
      </c>
      <c r="I27" s="81">
        <v>1.1000000000000001</v>
      </c>
      <c r="J27" s="81">
        <v>526.29999999999995</v>
      </c>
      <c r="K27" s="81">
        <v>414.4</v>
      </c>
      <c r="L27" s="81">
        <v>0</v>
      </c>
      <c r="M27" s="81">
        <v>921.6</v>
      </c>
      <c r="N27" s="81">
        <v>0</v>
      </c>
      <c r="O27" s="81">
        <v>355.17</v>
      </c>
      <c r="P27" s="81">
        <v>5653.4</v>
      </c>
      <c r="Q27" s="81">
        <v>1336</v>
      </c>
      <c r="R27" s="82">
        <v>7344.57</v>
      </c>
      <c r="S27" s="80" t="s">
        <v>773</v>
      </c>
      <c r="T27" s="81">
        <v>2660.7</v>
      </c>
      <c r="U27" s="81">
        <v>3202.47</v>
      </c>
      <c r="V27" s="81">
        <v>923.1</v>
      </c>
      <c r="W27" s="81">
        <v>558.29999999999995</v>
      </c>
      <c r="X27" s="82">
        <v>7344.57</v>
      </c>
      <c r="Y27" s="80" t="s">
        <v>773</v>
      </c>
      <c r="Z27" s="81">
        <v>162.1</v>
      </c>
      <c r="AA27" s="81">
        <v>69.77</v>
      </c>
      <c r="AB27" s="81">
        <v>923.1</v>
      </c>
      <c r="AC27" s="81">
        <v>558.29999999999995</v>
      </c>
      <c r="AD27" s="82">
        <v>1713.27</v>
      </c>
    </row>
    <row r="28" spans="1:30" x14ac:dyDescent="0.3">
      <c r="A28" s="1"/>
      <c r="B28" s="80" t="s">
        <v>774</v>
      </c>
      <c r="C28" s="81">
        <v>221.2</v>
      </c>
      <c r="D28" s="81">
        <v>103.89</v>
      </c>
      <c r="E28" s="81">
        <v>0.4</v>
      </c>
      <c r="F28" s="81">
        <v>38.1</v>
      </c>
      <c r="G28" s="81">
        <v>2031.4</v>
      </c>
      <c r="H28" s="81">
        <v>3110.3</v>
      </c>
      <c r="I28" s="81">
        <v>1.2</v>
      </c>
      <c r="J28" s="81">
        <v>537</v>
      </c>
      <c r="K28" s="81">
        <v>443</v>
      </c>
      <c r="L28" s="81">
        <v>0</v>
      </c>
      <c r="M28" s="81">
        <v>877.5</v>
      </c>
      <c r="N28" s="81">
        <v>0</v>
      </c>
      <c r="O28" s="81">
        <v>363.59</v>
      </c>
      <c r="P28" s="81">
        <v>5679.9</v>
      </c>
      <c r="Q28" s="81">
        <v>1320.5</v>
      </c>
      <c r="R28" s="82">
        <v>7363.99</v>
      </c>
      <c r="S28" s="80" t="s">
        <v>774</v>
      </c>
      <c r="T28" s="81">
        <v>2695.6</v>
      </c>
      <c r="U28" s="81">
        <v>3214.19</v>
      </c>
      <c r="V28" s="81">
        <v>879.1</v>
      </c>
      <c r="W28" s="81">
        <v>575.1</v>
      </c>
      <c r="X28" s="82">
        <v>7363.99</v>
      </c>
      <c r="Y28" s="80" t="s">
        <v>774</v>
      </c>
      <c r="Z28" s="81">
        <v>163.80000000000001</v>
      </c>
      <c r="AA28" s="81">
        <v>69.489999999999995</v>
      </c>
      <c r="AB28" s="81">
        <v>879.1</v>
      </c>
      <c r="AC28" s="81">
        <v>575.1</v>
      </c>
      <c r="AD28" s="82">
        <v>1687.49</v>
      </c>
    </row>
    <row r="29" spans="1:30" x14ac:dyDescent="0.3">
      <c r="A29" s="1"/>
      <c r="B29" s="80" t="s">
        <v>775</v>
      </c>
      <c r="C29" s="81">
        <v>237.5</v>
      </c>
      <c r="D29" s="81">
        <v>104.35</v>
      </c>
      <c r="E29" s="81">
        <v>0.4</v>
      </c>
      <c r="F29" s="81">
        <v>41.8</v>
      </c>
      <c r="G29" s="81">
        <v>2076.3000000000002</v>
      </c>
      <c r="H29" s="81">
        <v>3105.7</v>
      </c>
      <c r="I29" s="81">
        <v>1.3</v>
      </c>
      <c r="J29" s="81">
        <v>568.5</v>
      </c>
      <c r="K29" s="81">
        <v>435.5</v>
      </c>
      <c r="L29" s="81">
        <v>0</v>
      </c>
      <c r="M29" s="81">
        <v>933.6</v>
      </c>
      <c r="N29" s="81">
        <v>0</v>
      </c>
      <c r="O29" s="81">
        <v>384.05</v>
      </c>
      <c r="P29" s="81">
        <v>5751.8</v>
      </c>
      <c r="Q29" s="81">
        <v>1369.1</v>
      </c>
      <c r="R29" s="82">
        <v>7504.95</v>
      </c>
      <c r="S29" s="80" t="s">
        <v>775</v>
      </c>
      <c r="T29" s="81">
        <v>2749.3</v>
      </c>
      <c r="U29" s="81">
        <v>3210.05</v>
      </c>
      <c r="V29" s="81">
        <v>935.3</v>
      </c>
      <c r="W29" s="81">
        <v>610.29999999999995</v>
      </c>
      <c r="X29" s="82">
        <v>7504.95</v>
      </c>
      <c r="Y29" s="80" t="s">
        <v>775</v>
      </c>
      <c r="Z29" s="81">
        <v>165.8</v>
      </c>
      <c r="AA29" s="81">
        <v>69.25</v>
      </c>
      <c r="AB29" s="81">
        <v>935.3</v>
      </c>
      <c r="AC29" s="81">
        <v>610.29999999999995</v>
      </c>
      <c r="AD29" s="82">
        <v>1780.65</v>
      </c>
    </row>
    <row r="30" spans="1:30" x14ac:dyDescent="0.3">
      <c r="A30" s="1"/>
      <c r="B30" s="80" t="s">
        <v>776</v>
      </c>
      <c r="C30" s="81">
        <v>228.7</v>
      </c>
      <c r="D30" s="81">
        <v>103.79</v>
      </c>
      <c r="E30" s="81">
        <v>0.4</v>
      </c>
      <c r="F30" s="81">
        <v>51.1</v>
      </c>
      <c r="G30" s="81">
        <v>2122.6999999999998</v>
      </c>
      <c r="H30" s="81">
        <v>3119.2</v>
      </c>
      <c r="I30" s="81">
        <v>1.3</v>
      </c>
      <c r="J30" s="81">
        <v>548.4</v>
      </c>
      <c r="K30" s="81">
        <v>428.8</v>
      </c>
      <c r="L30" s="81">
        <v>0</v>
      </c>
      <c r="M30" s="81">
        <v>906.5</v>
      </c>
      <c r="N30" s="81">
        <v>0</v>
      </c>
      <c r="O30" s="81">
        <v>383.99</v>
      </c>
      <c r="P30" s="81">
        <v>5791.6</v>
      </c>
      <c r="Q30" s="81">
        <v>1335.3</v>
      </c>
      <c r="R30" s="82">
        <v>7510.89</v>
      </c>
      <c r="S30" s="80" t="s">
        <v>776</v>
      </c>
      <c r="T30" s="81">
        <v>2780.2</v>
      </c>
      <c r="U30" s="81">
        <v>3222.99</v>
      </c>
      <c r="V30" s="81">
        <v>908.2</v>
      </c>
      <c r="W30" s="81">
        <v>599.5</v>
      </c>
      <c r="X30" s="82">
        <v>7510.89</v>
      </c>
      <c r="Y30" s="80" t="s">
        <v>776</v>
      </c>
      <c r="Z30" s="81">
        <v>171.2</v>
      </c>
      <c r="AA30" s="81">
        <v>69.19</v>
      </c>
      <c r="AB30" s="81">
        <v>908.2</v>
      </c>
      <c r="AC30" s="81">
        <v>599.5</v>
      </c>
      <c r="AD30" s="82">
        <v>1748.09</v>
      </c>
    </row>
    <row r="31" spans="1:30" x14ac:dyDescent="0.3">
      <c r="A31" s="1"/>
      <c r="B31" s="80" t="s">
        <v>777</v>
      </c>
      <c r="C31" s="81">
        <v>226.7</v>
      </c>
      <c r="D31" s="81">
        <v>103.43</v>
      </c>
      <c r="E31" s="81">
        <v>0.4</v>
      </c>
      <c r="F31" s="81">
        <v>64.099999999999994</v>
      </c>
      <c r="G31" s="81">
        <v>2031.9</v>
      </c>
      <c r="H31" s="81">
        <v>3077.6</v>
      </c>
      <c r="I31" s="81">
        <v>1.3</v>
      </c>
      <c r="J31" s="81">
        <v>588.79999999999995</v>
      </c>
      <c r="K31" s="81">
        <v>426.7</v>
      </c>
      <c r="L31" s="81">
        <v>0</v>
      </c>
      <c r="M31" s="81">
        <v>925.9</v>
      </c>
      <c r="N31" s="81">
        <v>0</v>
      </c>
      <c r="O31" s="81">
        <v>394.63</v>
      </c>
      <c r="P31" s="81">
        <v>5699.6</v>
      </c>
      <c r="Q31" s="81">
        <v>1352.6</v>
      </c>
      <c r="R31" s="82">
        <v>7446.83</v>
      </c>
      <c r="S31" s="80" t="s">
        <v>777</v>
      </c>
      <c r="T31" s="81">
        <v>2685.3</v>
      </c>
      <c r="U31" s="81">
        <v>3181.03</v>
      </c>
      <c r="V31" s="81">
        <v>927.6</v>
      </c>
      <c r="W31" s="81">
        <v>652.9</v>
      </c>
      <c r="X31" s="82">
        <v>7446.83</v>
      </c>
      <c r="Y31" s="80" t="s">
        <v>777</v>
      </c>
      <c r="Z31" s="81">
        <v>170.3</v>
      </c>
      <c r="AA31" s="81">
        <v>67.83</v>
      </c>
      <c r="AB31" s="81">
        <v>927.6</v>
      </c>
      <c r="AC31" s="81">
        <v>652.9</v>
      </c>
      <c r="AD31" s="82">
        <v>1818.63</v>
      </c>
    </row>
    <row r="32" spans="1:30" x14ac:dyDescent="0.3">
      <c r="A32" s="1"/>
      <c r="B32" s="80" t="s">
        <v>778</v>
      </c>
      <c r="C32" s="81">
        <v>220</v>
      </c>
      <c r="D32" s="81">
        <v>104.58</v>
      </c>
      <c r="E32" s="81">
        <v>0.4</v>
      </c>
      <c r="F32" s="81">
        <v>73.900000000000006</v>
      </c>
      <c r="G32" s="81">
        <v>2238.3000000000002</v>
      </c>
      <c r="H32" s="81">
        <v>2871.1</v>
      </c>
      <c r="I32" s="81">
        <v>0.9</v>
      </c>
      <c r="J32" s="81">
        <v>588.5</v>
      </c>
      <c r="K32" s="81">
        <v>435.7</v>
      </c>
      <c r="L32" s="81">
        <v>0</v>
      </c>
      <c r="M32" s="81">
        <v>933</v>
      </c>
      <c r="N32" s="81">
        <v>0</v>
      </c>
      <c r="O32" s="81">
        <v>398.88</v>
      </c>
      <c r="P32" s="81">
        <v>5698.8</v>
      </c>
      <c r="Q32" s="81">
        <v>1368.7</v>
      </c>
      <c r="R32" s="82">
        <v>7466.38</v>
      </c>
      <c r="S32" s="80" t="s">
        <v>778</v>
      </c>
      <c r="T32" s="81">
        <v>2894</v>
      </c>
      <c r="U32" s="81">
        <v>2975.68</v>
      </c>
      <c r="V32" s="81">
        <v>934.3</v>
      </c>
      <c r="W32" s="81">
        <v>662.4</v>
      </c>
      <c r="X32" s="82">
        <v>7466.38</v>
      </c>
      <c r="Y32" s="80" t="s">
        <v>778</v>
      </c>
      <c r="Z32" s="81">
        <v>169.4</v>
      </c>
      <c r="AA32" s="81">
        <v>69.28</v>
      </c>
      <c r="AB32" s="81">
        <v>934.3</v>
      </c>
      <c r="AC32" s="81">
        <v>662.4</v>
      </c>
      <c r="AD32" s="82">
        <v>1835.38</v>
      </c>
    </row>
    <row r="33" spans="1:30" x14ac:dyDescent="0.3">
      <c r="A33" s="1"/>
      <c r="B33" s="80" t="s">
        <v>779</v>
      </c>
      <c r="C33" s="81">
        <v>187.6</v>
      </c>
      <c r="D33" s="81">
        <v>104.62</v>
      </c>
      <c r="E33" s="81">
        <v>0.4</v>
      </c>
      <c r="F33" s="81">
        <v>86.5</v>
      </c>
      <c r="G33" s="81">
        <v>2226.3000000000002</v>
      </c>
      <c r="H33" s="81">
        <v>2859.9</v>
      </c>
      <c r="I33" s="81">
        <v>1.3</v>
      </c>
      <c r="J33" s="81">
        <v>584.5</v>
      </c>
      <c r="K33" s="81">
        <v>440.4</v>
      </c>
      <c r="L33" s="81">
        <v>0</v>
      </c>
      <c r="M33" s="81">
        <v>913.5</v>
      </c>
      <c r="N33" s="81">
        <v>0</v>
      </c>
      <c r="O33" s="81">
        <v>379.12</v>
      </c>
      <c r="P33" s="81">
        <v>5672</v>
      </c>
      <c r="Q33" s="81">
        <v>1353.9</v>
      </c>
      <c r="R33" s="82">
        <v>7405.02</v>
      </c>
      <c r="S33" s="80" t="s">
        <v>779</v>
      </c>
      <c r="T33" s="81">
        <v>2854.3</v>
      </c>
      <c r="U33" s="81">
        <v>2964.52</v>
      </c>
      <c r="V33" s="81">
        <v>915.2</v>
      </c>
      <c r="W33" s="81">
        <v>671</v>
      </c>
      <c r="X33" s="82">
        <v>7405.02</v>
      </c>
      <c r="Y33" s="80" t="s">
        <v>779</v>
      </c>
      <c r="Z33" s="81">
        <v>167.6</v>
      </c>
      <c r="AA33" s="81">
        <v>69.22</v>
      </c>
      <c r="AB33" s="81">
        <v>915.2</v>
      </c>
      <c r="AC33" s="81">
        <v>671</v>
      </c>
      <c r="AD33" s="82">
        <v>1823.02</v>
      </c>
    </row>
    <row r="34" spans="1:30" x14ac:dyDescent="0.3">
      <c r="A34" s="1"/>
      <c r="B34" s="80" t="s">
        <v>780</v>
      </c>
      <c r="C34" s="81">
        <v>175.1</v>
      </c>
      <c r="D34" s="81">
        <v>105.16</v>
      </c>
      <c r="E34" s="81">
        <v>0.4</v>
      </c>
      <c r="F34" s="81">
        <v>100.6</v>
      </c>
      <c r="G34" s="81">
        <v>2146</v>
      </c>
      <c r="H34" s="81">
        <v>2765.8</v>
      </c>
      <c r="I34" s="81">
        <v>0.4</v>
      </c>
      <c r="J34" s="81">
        <v>606.20000000000005</v>
      </c>
      <c r="K34" s="81">
        <v>495.9</v>
      </c>
      <c r="L34" s="81">
        <v>0</v>
      </c>
      <c r="M34" s="81">
        <v>923.1</v>
      </c>
      <c r="N34" s="81">
        <v>0</v>
      </c>
      <c r="O34" s="81">
        <v>381.26</v>
      </c>
      <c r="P34" s="81">
        <v>5518.4</v>
      </c>
      <c r="Q34" s="81">
        <v>1419</v>
      </c>
      <c r="R34" s="82">
        <v>7318.66</v>
      </c>
      <c r="S34" s="80" t="s">
        <v>780</v>
      </c>
      <c r="T34" s="81">
        <v>2817</v>
      </c>
      <c r="U34" s="81">
        <v>2870.96</v>
      </c>
      <c r="V34" s="81">
        <v>923.9</v>
      </c>
      <c r="W34" s="81">
        <v>706.8</v>
      </c>
      <c r="X34" s="82">
        <v>7318.66</v>
      </c>
      <c r="Y34" s="80" t="s">
        <v>780</v>
      </c>
      <c r="Z34" s="81">
        <v>164.7</v>
      </c>
      <c r="AA34" s="81">
        <v>69.16</v>
      </c>
      <c r="AB34" s="81">
        <v>923.9</v>
      </c>
      <c r="AC34" s="81">
        <v>706.8</v>
      </c>
      <c r="AD34" s="82">
        <v>1864.56</v>
      </c>
    </row>
    <row r="35" spans="1:30" x14ac:dyDescent="0.3">
      <c r="A35" s="1"/>
      <c r="B35" s="80" t="s">
        <v>781</v>
      </c>
      <c r="C35" s="81">
        <v>171.3</v>
      </c>
      <c r="D35" s="81">
        <v>101.97</v>
      </c>
      <c r="E35" s="81">
        <v>0.4</v>
      </c>
      <c r="F35" s="81">
        <v>115.1</v>
      </c>
      <c r="G35" s="81">
        <v>2086.6</v>
      </c>
      <c r="H35" s="81">
        <v>2769.7</v>
      </c>
      <c r="I35" s="81">
        <v>1.3</v>
      </c>
      <c r="J35" s="81">
        <v>626</v>
      </c>
      <c r="K35" s="81">
        <v>495.8</v>
      </c>
      <c r="L35" s="81">
        <v>0</v>
      </c>
      <c r="M35" s="81">
        <v>916.2</v>
      </c>
      <c r="N35" s="81">
        <v>0</v>
      </c>
      <c r="O35" s="81">
        <v>388.77</v>
      </c>
      <c r="P35" s="81">
        <v>5483.6</v>
      </c>
      <c r="Q35" s="81">
        <v>1412</v>
      </c>
      <c r="R35" s="82">
        <v>7284.37</v>
      </c>
      <c r="S35" s="80" t="s">
        <v>781</v>
      </c>
      <c r="T35" s="81">
        <v>2753.7</v>
      </c>
      <c r="U35" s="81">
        <v>2871.67</v>
      </c>
      <c r="V35" s="81">
        <v>917.9</v>
      </c>
      <c r="W35" s="81">
        <v>741.1</v>
      </c>
      <c r="X35" s="82">
        <v>7284.37</v>
      </c>
      <c r="Y35" s="80" t="s">
        <v>781</v>
      </c>
      <c r="Z35" s="81">
        <v>165.5</v>
      </c>
      <c r="AA35" s="81">
        <v>66.37</v>
      </c>
      <c r="AB35" s="81">
        <v>917.9</v>
      </c>
      <c r="AC35" s="81">
        <v>741.1</v>
      </c>
      <c r="AD35" s="82">
        <v>1890.87</v>
      </c>
    </row>
    <row r="36" spans="1:30" x14ac:dyDescent="0.3">
      <c r="A36" s="1"/>
      <c r="B36" s="80" t="s">
        <v>782</v>
      </c>
      <c r="C36" s="81">
        <v>167.1</v>
      </c>
      <c r="D36" s="81">
        <v>101.84</v>
      </c>
      <c r="E36" s="81">
        <v>0.3</v>
      </c>
      <c r="F36" s="81">
        <v>115.6</v>
      </c>
      <c r="G36" s="81">
        <v>2019.2</v>
      </c>
      <c r="H36" s="81">
        <v>2771.8</v>
      </c>
      <c r="I36" s="81">
        <v>1.1000000000000001</v>
      </c>
      <c r="J36" s="81">
        <v>621</v>
      </c>
      <c r="K36" s="81">
        <v>504.7</v>
      </c>
      <c r="L36" s="81">
        <v>0</v>
      </c>
      <c r="M36" s="81">
        <v>915.6</v>
      </c>
      <c r="N36" s="81">
        <v>0</v>
      </c>
      <c r="O36" s="81">
        <v>384.84</v>
      </c>
      <c r="P36" s="81">
        <v>5413.1</v>
      </c>
      <c r="Q36" s="81">
        <v>1420.3</v>
      </c>
      <c r="R36" s="82">
        <v>7218.24</v>
      </c>
      <c r="S36" s="80" t="s">
        <v>782</v>
      </c>
      <c r="T36" s="81">
        <v>2691</v>
      </c>
      <c r="U36" s="81">
        <v>2873.64</v>
      </c>
      <c r="V36" s="81">
        <v>917</v>
      </c>
      <c r="W36" s="81">
        <v>736.6</v>
      </c>
      <c r="X36" s="82">
        <v>7218.24</v>
      </c>
      <c r="Y36" s="80" t="s">
        <v>782</v>
      </c>
      <c r="Z36" s="81">
        <v>165.2</v>
      </c>
      <c r="AA36" s="81">
        <v>66.739999999999995</v>
      </c>
      <c r="AB36" s="81">
        <v>917</v>
      </c>
      <c r="AC36" s="81">
        <v>736.6</v>
      </c>
      <c r="AD36" s="82">
        <v>1885.54</v>
      </c>
    </row>
    <row r="37" spans="1:30" x14ac:dyDescent="0.3">
      <c r="A37" s="1"/>
      <c r="B37" s="80" t="s">
        <v>783</v>
      </c>
      <c r="C37" s="81">
        <v>170</v>
      </c>
      <c r="D37" s="81">
        <v>104.44</v>
      </c>
      <c r="E37" s="81">
        <v>0.3</v>
      </c>
      <c r="F37" s="81">
        <v>119.4</v>
      </c>
      <c r="G37" s="81">
        <v>2084</v>
      </c>
      <c r="H37" s="81">
        <v>2771.4</v>
      </c>
      <c r="I37" s="81">
        <v>0.9</v>
      </c>
      <c r="J37" s="81">
        <v>625.70000000000005</v>
      </c>
      <c r="K37" s="81">
        <v>502.9</v>
      </c>
      <c r="L37" s="81">
        <v>0</v>
      </c>
      <c r="M37" s="81">
        <v>884.1</v>
      </c>
      <c r="N37" s="81">
        <v>0</v>
      </c>
      <c r="O37" s="81">
        <v>394.14</v>
      </c>
      <c r="P37" s="81">
        <v>5482</v>
      </c>
      <c r="Q37" s="81">
        <v>1387</v>
      </c>
      <c r="R37" s="82">
        <v>7263.14</v>
      </c>
      <c r="S37" s="80" t="s">
        <v>783</v>
      </c>
      <c r="T37" s="81">
        <v>2756.9</v>
      </c>
      <c r="U37" s="81">
        <v>2875.84</v>
      </c>
      <c r="V37" s="81">
        <v>885.3</v>
      </c>
      <c r="W37" s="81">
        <v>745.1</v>
      </c>
      <c r="X37" s="82">
        <v>7263.14</v>
      </c>
      <c r="Y37" s="80" t="s">
        <v>783</v>
      </c>
      <c r="Z37" s="81">
        <v>165.9</v>
      </c>
      <c r="AA37" s="81">
        <v>68.14</v>
      </c>
      <c r="AB37" s="81">
        <v>885.3</v>
      </c>
      <c r="AC37" s="81">
        <v>745.1</v>
      </c>
      <c r="AD37" s="82">
        <v>1864.44</v>
      </c>
    </row>
    <row r="38" spans="1:30" x14ac:dyDescent="0.3">
      <c r="A38" s="1"/>
      <c r="B38" s="80" t="s">
        <v>784</v>
      </c>
      <c r="C38" s="81">
        <v>168</v>
      </c>
      <c r="D38" s="81">
        <v>105.62</v>
      </c>
      <c r="E38" s="81">
        <v>0.3</v>
      </c>
      <c r="F38" s="81">
        <v>120.7</v>
      </c>
      <c r="G38" s="81">
        <v>2014.8</v>
      </c>
      <c r="H38" s="81">
        <v>2766.8</v>
      </c>
      <c r="I38" s="81">
        <v>0.9</v>
      </c>
      <c r="J38" s="81">
        <v>621.5</v>
      </c>
      <c r="K38" s="81">
        <v>501.7</v>
      </c>
      <c r="L38" s="81">
        <v>0</v>
      </c>
      <c r="M38" s="81">
        <v>880.6</v>
      </c>
      <c r="N38" s="81">
        <v>0</v>
      </c>
      <c r="O38" s="81">
        <v>394.62</v>
      </c>
      <c r="P38" s="81">
        <v>5404</v>
      </c>
      <c r="Q38" s="81">
        <v>1382.3</v>
      </c>
      <c r="R38" s="82">
        <v>7180.92</v>
      </c>
      <c r="S38" s="80" t="s">
        <v>784</v>
      </c>
      <c r="T38" s="81">
        <v>2684.5</v>
      </c>
      <c r="U38" s="81">
        <v>2872.42</v>
      </c>
      <c r="V38" s="81">
        <v>881.8</v>
      </c>
      <c r="W38" s="81">
        <v>742.2</v>
      </c>
      <c r="X38" s="82">
        <v>7180.92</v>
      </c>
      <c r="Y38" s="80" t="s">
        <v>784</v>
      </c>
      <c r="Z38" s="81">
        <v>166.4</v>
      </c>
      <c r="AA38" s="81">
        <v>70.02</v>
      </c>
      <c r="AB38" s="81">
        <v>881.8</v>
      </c>
      <c r="AC38" s="81">
        <v>742.2</v>
      </c>
      <c r="AD38" s="82">
        <v>1860.42</v>
      </c>
    </row>
    <row r="39" spans="1:30" x14ac:dyDescent="0.3">
      <c r="A39" s="1"/>
      <c r="B39" s="80" t="s">
        <v>785</v>
      </c>
      <c r="C39" s="81">
        <v>170.4</v>
      </c>
      <c r="D39" s="81">
        <v>104.85</v>
      </c>
      <c r="E39" s="81">
        <v>0.1</v>
      </c>
      <c r="F39" s="81">
        <v>119.4</v>
      </c>
      <c r="G39" s="81">
        <v>2067.1</v>
      </c>
      <c r="H39" s="81">
        <v>2768.9</v>
      </c>
      <c r="I39" s="81">
        <v>0.6</v>
      </c>
      <c r="J39" s="81">
        <v>602.4</v>
      </c>
      <c r="K39" s="81">
        <v>505.9</v>
      </c>
      <c r="L39" s="81">
        <v>0</v>
      </c>
      <c r="M39" s="81">
        <v>797.3</v>
      </c>
      <c r="N39" s="81">
        <v>0</v>
      </c>
      <c r="O39" s="81">
        <v>394.75</v>
      </c>
      <c r="P39" s="81">
        <v>5439</v>
      </c>
      <c r="Q39" s="81">
        <v>1303.2</v>
      </c>
      <c r="R39" s="82">
        <v>7136.95</v>
      </c>
      <c r="S39" s="80" t="s">
        <v>785</v>
      </c>
      <c r="T39" s="81">
        <v>2743.4</v>
      </c>
      <c r="U39" s="81">
        <v>2873.75</v>
      </c>
      <c r="V39" s="81">
        <v>798</v>
      </c>
      <c r="W39" s="81">
        <v>721.8</v>
      </c>
      <c r="X39" s="82">
        <v>7136.95</v>
      </c>
      <c r="Y39" s="80" t="s">
        <v>785</v>
      </c>
      <c r="Z39" s="81">
        <v>166.2</v>
      </c>
      <c r="AA39" s="81">
        <v>69.45</v>
      </c>
      <c r="AB39" s="81">
        <v>798</v>
      </c>
      <c r="AC39" s="81">
        <v>721.8</v>
      </c>
      <c r="AD39" s="82">
        <v>1755.45</v>
      </c>
    </row>
    <row r="40" spans="1:30" x14ac:dyDescent="0.3">
      <c r="A40" s="1"/>
      <c r="B40" s="80" t="s">
        <v>786</v>
      </c>
      <c r="C40" s="81">
        <v>172.6</v>
      </c>
      <c r="D40" s="81">
        <v>106.29</v>
      </c>
      <c r="E40" s="81">
        <v>0.1</v>
      </c>
      <c r="F40" s="81">
        <v>123.2</v>
      </c>
      <c r="G40" s="81">
        <v>2210.5</v>
      </c>
      <c r="H40" s="81">
        <v>2833.9</v>
      </c>
      <c r="I40" s="81">
        <v>0.4</v>
      </c>
      <c r="J40" s="81">
        <v>611.9</v>
      </c>
      <c r="K40" s="81">
        <v>507.9</v>
      </c>
      <c r="L40" s="81">
        <v>0</v>
      </c>
      <c r="M40" s="81">
        <v>589.1</v>
      </c>
      <c r="N40" s="81">
        <v>0</v>
      </c>
      <c r="O40" s="81">
        <v>402.19</v>
      </c>
      <c r="P40" s="81">
        <v>5656.7</v>
      </c>
      <c r="Q40" s="81">
        <v>1097</v>
      </c>
      <c r="R40" s="82">
        <v>7155.89</v>
      </c>
      <c r="S40" s="80" t="s">
        <v>786</v>
      </c>
      <c r="T40" s="81">
        <v>2891</v>
      </c>
      <c r="U40" s="81">
        <v>2940.19</v>
      </c>
      <c r="V40" s="81">
        <v>589.6</v>
      </c>
      <c r="W40" s="81">
        <v>735.1</v>
      </c>
      <c r="X40" s="82">
        <v>7155.89</v>
      </c>
      <c r="Y40" s="80" t="s">
        <v>786</v>
      </c>
      <c r="Z40" s="81">
        <v>167</v>
      </c>
      <c r="AA40" s="81">
        <v>69.290000000000006</v>
      </c>
      <c r="AB40" s="81">
        <v>589.6</v>
      </c>
      <c r="AC40" s="81">
        <v>735.1</v>
      </c>
      <c r="AD40" s="82">
        <v>1560.99</v>
      </c>
    </row>
    <row r="41" spans="1:30" x14ac:dyDescent="0.3">
      <c r="A41" s="1"/>
      <c r="B41" s="80" t="s">
        <v>787</v>
      </c>
      <c r="C41" s="81">
        <v>166.1</v>
      </c>
      <c r="D41" s="81">
        <v>105.45</v>
      </c>
      <c r="E41" s="81">
        <v>0</v>
      </c>
      <c r="F41" s="81">
        <v>121.9</v>
      </c>
      <c r="G41" s="81">
        <v>2175.9</v>
      </c>
      <c r="H41" s="81">
        <v>3168.7</v>
      </c>
      <c r="I41" s="81">
        <v>0.2</v>
      </c>
      <c r="J41" s="81">
        <v>601.1</v>
      </c>
      <c r="K41" s="81">
        <v>503.8</v>
      </c>
      <c r="L41" s="81">
        <v>0</v>
      </c>
      <c r="M41" s="81">
        <v>267.5</v>
      </c>
      <c r="N41" s="81">
        <v>0</v>
      </c>
      <c r="O41" s="81">
        <v>393.45</v>
      </c>
      <c r="P41" s="81">
        <v>5945.9</v>
      </c>
      <c r="Q41" s="81">
        <v>771.3</v>
      </c>
      <c r="R41" s="82">
        <v>7110.65</v>
      </c>
      <c r="S41" s="80" t="s">
        <v>787</v>
      </c>
      <c r="T41" s="81">
        <v>2845.8</v>
      </c>
      <c r="U41" s="81">
        <v>3274.15</v>
      </c>
      <c r="V41" s="81">
        <v>267.7</v>
      </c>
      <c r="W41" s="81">
        <v>723</v>
      </c>
      <c r="X41" s="82">
        <v>7110.65</v>
      </c>
      <c r="Y41" s="80" t="s">
        <v>787</v>
      </c>
      <c r="Z41" s="81">
        <v>167.2</v>
      </c>
      <c r="AA41" s="81">
        <v>70.75</v>
      </c>
      <c r="AB41" s="81">
        <v>267.7</v>
      </c>
      <c r="AC41" s="81">
        <v>723</v>
      </c>
      <c r="AD41" s="82">
        <v>1228.6500000000001</v>
      </c>
    </row>
    <row r="42" spans="1:30" x14ac:dyDescent="0.3">
      <c r="A42" s="1"/>
      <c r="B42" s="80" t="s">
        <v>788</v>
      </c>
      <c r="C42" s="81">
        <v>168.2</v>
      </c>
      <c r="D42" s="81">
        <v>105.05</v>
      </c>
      <c r="E42" s="81">
        <v>0</v>
      </c>
      <c r="F42" s="81">
        <v>117.7</v>
      </c>
      <c r="G42" s="81">
        <v>2408.6</v>
      </c>
      <c r="H42" s="81">
        <v>3185.5</v>
      </c>
      <c r="I42" s="81">
        <v>0.1</v>
      </c>
      <c r="J42" s="81">
        <v>576.20000000000005</v>
      </c>
      <c r="K42" s="81">
        <v>504.3</v>
      </c>
      <c r="L42" s="81">
        <v>0</v>
      </c>
      <c r="M42" s="81">
        <v>33.9</v>
      </c>
      <c r="N42" s="81">
        <v>0</v>
      </c>
      <c r="O42" s="81">
        <v>390.95</v>
      </c>
      <c r="P42" s="81">
        <v>6170.4</v>
      </c>
      <c r="Q42" s="81">
        <v>538.20000000000005</v>
      </c>
      <c r="R42" s="82">
        <v>7099.55</v>
      </c>
      <c r="S42" s="80" t="s">
        <v>788</v>
      </c>
      <c r="T42" s="81">
        <v>3081.1</v>
      </c>
      <c r="U42" s="81">
        <v>3290.55</v>
      </c>
      <c r="V42" s="81">
        <v>34</v>
      </c>
      <c r="W42" s="81">
        <v>693.9</v>
      </c>
      <c r="X42" s="82">
        <v>7099.55</v>
      </c>
      <c r="Y42" s="80" t="s">
        <v>788</v>
      </c>
      <c r="Z42" s="81">
        <v>169</v>
      </c>
      <c r="AA42" s="81">
        <v>69.05</v>
      </c>
      <c r="AB42" s="81">
        <v>34</v>
      </c>
      <c r="AC42" s="81">
        <v>693.9</v>
      </c>
      <c r="AD42" s="82">
        <v>965.95</v>
      </c>
    </row>
    <row r="43" spans="1:30" x14ac:dyDescent="0.3">
      <c r="A43" s="1"/>
      <c r="B43" s="80" t="s">
        <v>789</v>
      </c>
      <c r="C43" s="81">
        <v>141.9</v>
      </c>
      <c r="D43" s="81">
        <v>103.2</v>
      </c>
      <c r="E43" s="81">
        <v>0</v>
      </c>
      <c r="F43" s="81">
        <v>117.7</v>
      </c>
      <c r="G43" s="81">
        <v>2354.5</v>
      </c>
      <c r="H43" s="81">
        <v>3291.9</v>
      </c>
      <c r="I43" s="81">
        <v>0</v>
      </c>
      <c r="J43" s="81">
        <v>591.6</v>
      </c>
      <c r="K43" s="81">
        <v>509.3</v>
      </c>
      <c r="L43" s="81">
        <v>0</v>
      </c>
      <c r="M43" s="81">
        <v>0</v>
      </c>
      <c r="N43" s="81">
        <v>0</v>
      </c>
      <c r="O43" s="81">
        <v>362.8</v>
      </c>
      <c r="P43" s="81">
        <v>6238</v>
      </c>
      <c r="Q43" s="81">
        <v>509.3</v>
      </c>
      <c r="R43" s="82">
        <v>7110.1</v>
      </c>
      <c r="S43" s="80" t="s">
        <v>789</v>
      </c>
      <c r="T43" s="81">
        <v>3005.7</v>
      </c>
      <c r="U43" s="81">
        <v>3395.1</v>
      </c>
      <c r="V43" s="81">
        <v>0</v>
      </c>
      <c r="W43" s="81">
        <v>709.3</v>
      </c>
      <c r="X43" s="82">
        <v>7110.1</v>
      </c>
      <c r="Y43" s="80" t="s">
        <v>789</v>
      </c>
      <c r="Z43" s="81">
        <v>168.8</v>
      </c>
      <c r="AA43" s="81">
        <v>67.400000000000006</v>
      </c>
      <c r="AB43" s="81">
        <v>0</v>
      </c>
      <c r="AC43" s="81">
        <v>709.3</v>
      </c>
      <c r="AD43" s="82">
        <v>945.5</v>
      </c>
    </row>
    <row r="44" spans="1:30" x14ac:dyDescent="0.3">
      <c r="A44" s="1"/>
      <c r="B44" s="80" t="s">
        <v>790</v>
      </c>
      <c r="C44" s="81">
        <v>165.3</v>
      </c>
      <c r="D44" s="81">
        <v>104.45</v>
      </c>
      <c r="E44" s="81">
        <v>0</v>
      </c>
      <c r="F44" s="81">
        <v>116.9</v>
      </c>
      <c r="G44" s="81">
        <v>2516.3000000000002</v>
      </c>
      <c r="H44" s="81">
        <v>3385</v>
      </c>
      <c r="I44" s="81">
        <v>0</v>
      </c>
      <c r="J44" s="81">
        <v>568</v>
      </c>
      <c r="K44" s="81">
        <v>581.6</v>
      </c>
      <c r="L44" s="81">
        <v>0</v>
      </c>
      <c r="M44" s="81">
        <v>0</v>
      </c>
      <c r="N44" s="81">
        <v>0</v>
      </c>
      <c r="O44" s="81">
        <v>386.65</v>
      </c>
      <c r="P44" s="81">
        <v>6469.3</v>
      </c>
      <c r="Q44" s="81">
        <v>581.6</v>
      </c>
      <c r="R44" s="82">
        <v>7437.55</v>
      </c>
      <c r="S44" s="80" t="s">
        <v>790</v>
      </c>
      <c r="T44" s="81">
        <v>3263.2</v>
      </c>
      <c r="U44" s="81">
        <v>3489.45</v>
      </c>
      <c r="V44" s="81">
        <v>0</v>
      </c>
      <c r="W44" s="81">
        <v>684.9</v>
      </c>
      <c r="X44" s="82">
        <v>7437.55</v>
      </c>
      <c r="Y44" s="80" t="s">
        <v>790</v>
      </c>
      <c r="Z44" s="81">
        <v>187.9</v>
      </c>
      <c r="AA44" s="81">
        <v>68.55</v>
      </c>
      <c r="AB44" s="81">
        <v>0</v>
      </c>
      <c r="AC44" s="81">
        <v>684.9</v>
      </c>
      <c r="AD44" s="82">
        <v>941.35</v>
      </c>
    </row>
    <row r="45" spans="1:30" x14ac:dyDescent="0.3">
      <c r="A45" s="1"/>
      <c r="B45" s="80" t="s">
        <v>791</v>
      </c>
      <c r="C45" s="81">
        <v>175.9</v>
      </c>
      <c r="D45" s="81">
        <v>104.31</v>
      </c>
      <c r="E45" s="81">
        <v>0</v>
      </c>
      <c r="F45" s="81">
        <v>106.7</v>
      </c>
      <c r="G45" s="81">
        <v>2513.5</v>
      </c>
      <c r="H45" s="81">
        <v>3376.9</v>
      </c>
      <c r="I45" s="81">
        <v>0</v>
      </c>
      <c r="J45" s="81">
        <v>564.6</v>
      </c>
      <c r="K45" s="81">
        <v>578.29999999999995</v>
      </c>
      <c r="L45" s="81">
        <v>0</v>
      </c>
      <c r="M45" s="81">
        <v>0</v>
      </c>
      <c r="N45" s="81">
        <v>0</v>
      </c>
      <c r="O45" s="81">
        <v>386.91</v>
      </c>
      <c r="P45" s="81">
        <v>6455</v>
      </c>
      <c r="Q45" s="81">
        <v>578.29999999999995</v>
      </c>
      <c r="R45" s="82">
        <v>7420.21</v>
      </c>
      <c r="S45" s="80" t="s">
        <v>791</v>
      </c>
      <c r="T45" s="81">
        <v>3267.7</v>
      </c>
      <c r="U45" s="81">
        <v>3481.21</v>
      </c>
      <c r="V45" s="81">
        <v>0</v>
      </c>
      <c r="W45" s="81">
        <v>671.3</v>
      </c>
      <c r="X45" s="82">
        <v>7420.21</v>
      </c>
      <c r="Y45" s="80" t="s">
        <v>791</v>
      </c>
      <c r="Z45" s="81">
        <v>188.1</v>
      </c>
      <c r="AA45" s="81">
        <v>69.11</v>
      </c>
      <c r="AB45" s="81">
        <v>0</v>
      </c>
      <c r="AC45" s="81">
        <v>671.3</v>
      </c>
      <c r="AD45" s="82">
        <v>928.51</v>
      </c>
    </row>
    <row r="46" spans="1:30" x14ac:dyDescent="0.3">
      <c r="A46" s="1"/>
      <c r="B46" s="80" t="s">
        <v>792</v>
      </c>
      <c r="C46" s="81">
        <v>177.6</v>
      </c>
      <c r="D46" s="81">
        <v>103.95</v>
      </c>
      <c r="E46" s="81">
        <v>0</v>
      </c>
      <c r="F46" s="81">
        <v>99.1</v>
      </c>
      <c r="G46" s="81">
        <v>2652.5</v>
      </c>
      <c r="H46" s="81">
        <v>3247.9</v>
      </c>
      <c r="I46" s="81">
        <v>0</v>
      </c>
      <c r="J46" s="81">
        <v>526.5</v>
      </c>
      <c r="K46" s="81">
        <v>593.79999999999995</v>
      </c>
      <c r="L46" s="81">
        <v>0</v>
      </c>
      <c r="M46" s="81">
        <v>0</v>
      </c>
      <c r="N46" s="81">
        <v>0</v>
      </c>
      <c r="O46" s="81">
        <v>380.65</v>
      </c>
      <c r="P46" s="81">
        <v>6426.9</v>
      </c>
      <c r="Q46" s="81">
        <v>593.79999999999995</v>
      </c>
      <c r="R46" s="82">
        <v>7401.35</v>
      </c>
      <c r="S46" s="80" t="s">
        <v>792</v>
      </c>
      <c r="T46" s="81">
        <v>3423.9</v>
      </c>
      <c r="U46" s="81">
        <v>3351.85</v>
      </c>
      <c r="V46" s="81">
        <v>0</v>
      </c>
      <c r="W46" s="81">
        <v>625.6</v>
      </c>
      <c r="X46" s="82">
        <v>7401.35</v>
      </c>
      <c r="Y46" s="80" t="s">
        <v>792</v>
      </c>
      <c r="Z46" s="81">
        <v>188.5</v>
      </c>
      <c r="AA46" s="81">
        <v>68.25</v>
      </c>
      <c r="AB46" s="81">
        <v>0</v>
      </c>
      <c r="AC46" s="81">
        <v>625.6</v>
      </c>
      <c r="AD46" s="82">
        <v>882.35</v>
      </c>
    </row>
    <row r="47" spans="1:30" x14ac:dyDescent="0.3">
      <c r="A47" s="1"/>
      <c r="B47" s="80" t="s">
        <v>793</v>
      </c>
      <c r="C47" s="81">
        <v>206.2</v>
      </c>
      <c r="D47" s="81">
        <v>105.94</v>
      </c>
      <c r="E47" s="81">
        <v>0</v>
      </c>
      <c r="F47" s="81">
        <v>96.1</v>
      </c>
      <c r="G47" s="81">
        <v>2771</v>
      </c>
      <c r="H47" s="81">
        <v>3112.6</v>
      </c>
      <c r="I47" s="81">
        <v>0</v>
      </c>
      <c r="J47" s="81">
        <v>482</v>
      </c>
      <c r="K47" s="81">
        <v>629.79999999999995</v>
      </c>
      <c r="L47" s="81">
        <v>0</v>
      </c>
      <c r="M47" s="81">
        <v>0</v>
      </c>
      <c r="N47" s="81">
        <v>0</v>
      </c>
      <c r="O47" s="81">
        <v>408.24</v>
      </c>
      <c r="P47" s="81">
        <v>6365.6</v>
      </c>
      <c r="Q47" s="81">
        <v>629.79999999999995</v>
      </c>
      <c r="R47" s="82">
        <v>7403.64</v>
      </c>
      <c r="S47" s="80" t="s">
        <v>793</v>
      </c>
      <c r="T47" s="81">
        <v>3607</v>
      </c>
      <c r="U47" s="81">
        <v>3218.54</v>
      </c>
      <c r="V47" s="81">
        <v>0</v>
      </c>
      <c r="W47" s="81">
        <v>578.1</v>
      </c>
      <c r="X47" s="82">
        <v>7403.64</v>
      </c>
      <c r="Y47" s="80" t="s">
        <v>793</v>
      </c>
      <c r="Z47" s="81">
        <v>188.1</v>
      </c>
      <c r="AA47" s="81">
        <v>70.239999999999995</v>
      </c>
      <c r="AB47" s="81">
        <v>0</v>
      </c>
      <c r="AC47" s="81">
        <v>578.1</v>
      </c>
      <c r="AD47" s="82">
        <v>836.44</v>
      </c>
    </row>
    <row r="48" spans="1:30" x14ac:dyDescent="0.3">
      <c r="A48" s="1"/>
      <c r="B48" s="80" t="s">
        <v>794</v>
      </c>
      <c r="C48" s="81">
        <v>207.1</v>
      </c>
      <c r="D48" s="81">
        <v>105.99</v>
      </c>
      <c r="E48" s="81">
        <v>0</v>
      </c>
      <c r="F48" s="81">
        <v>84.2</v>
      </c>
      <c r="G48" s="81">
        <v>2796</v>
      </c>
      <c r="H48" s="81">
        <v>3112.3</v>
      </c>
      <c r="I48" s="81">
        <v>0</v>
      </c>
      <c r="J48" s="81">
        <v>413.4</v>
      </c>
      <c r="K48" s="81">
        <v>627</v>
      </c>
      <c r="L48" s="81">
        <v>0</v>
      </c>
      <c r="M48" s="81">
        <v>0</v>
      </c>
      <c r="N48" s="81">
        <v>0</v>
      </c>
      <c r="O48" s="81">
        <v>397.29</v>
      </c>
      <c r="P48" s="81">
        <v>6321.7</v>
      </c>
      <c r="Q48" s="81">
        <v>627</v>
      </c>
      <c r="R48" s="82">
        <v>7345.99</v>
      </c>
      <c r="S48" s="80" t="s">
        <v>794</v>
      </c>
      <c r="T48" s="81">
        <v>3630.1</v>
      </c>
      <c r="U48" s="81">
        <v>3218.29</v>
      </c>
      <c r="V48" s="81">
        <v>0</v>
      </c>
      <c r="W48" s="81">
        <v>497.6</v>
      </c>
      <c r="X48" s="82">
        <v>7345.99</v>
      </c>
      <c r="Y48" s="80" t="s">
        <v>794</v>
      </c>
      <c r="Z48" s="81">
        <v>191</v>
      </c>
      <c r="AA48" s="81">
        <v>69.89</v>
      </c>
      <c r="AB48" s="81">
        <v>0</v>
      </c>
      <c r="AC48" s="81">
        <v>497.6</v>
      </c>
      <c r="AD48" s="82">
        <v>758.49</v>
      </c>
    </row>
    <row r="49" spans="1:30" x14ac:dyDescent="0.3">
      <c r="A49" s="1"/>
      <c r="B49" s="80" t="s">
        <v>795</v>
      </c>
      <c r="C49" s="81">
        <v>205.6</v>
      </c>
      <c r="D49" s="81">
        <v>105.44</v>
      </c>
      <c r="E49" s="81">
        <v>0</v>
      </c>
      <c r="F49" s="81">
        <v>75.8</v>
      </c>
      <c r="G49" s="81">
        <v>2817.5</v>
      </c>
      <c r="H49" s="81">
        <v>2930.6</v>
      </c>
      <c r="I49" s="81">
        <v>0</v>
      </c>
      <c r="J49" s="81">
        <v>503.4</v>
      </c>
      <c r="K49" s="81">
        <v>620.5</v>
      </c>
      <c r="L49" s="81">
        <v>0</v>
      </c>
      <c r="M49" s="81">
        <v>0</v>
      </c>
      <c r="N49" s="81">
        <v>0</v>
      </c>
      <c r="O49" s="81">
        <v>386.84</v>
      </c>
      <c r="P49" s="81">
        <v>6251.5</v>
      </c>
      <c r="Q49" s="81">
        <v>620.5</v>
      </c>
      <c r="R49" s="82">
        <v>7258.84</v>
      </c>
      <c r="S49" s="80" t="s">
        <v>795</v>
      </c>
      <c r="T49" s="81">
        <v>3643.6</v>
      </c>
      <c r="U49" s="81">
        <v>3036.04</v>
      </c>
      <c r="V49" s="81">
        <v>0</v>
      </c>
      <c r="W49" s="81">
        <v>579.20000000000005</v>
      </c>
      <c r="X49" s="82">
        <v>7258.84</v>
      </c>
      <c r="Y49" s="80" t="s">
        <v>795</v>
      </c>
      <c r="Z49" s="81">
        <v>189.9</v>
      </c>
      <c r="AA49" s="81">
        <v>69.94</v>
      </c>
      <c r="AB49" s="81">
        <v>0</v>
      </c>
      <c r="AC49" s="81">
        <v>579.20000000000005</v>
      </c>
      <c r="AD49" s="82">
        <v>839.04</v>
      </c>
    </row>
    <row r="50" spans="1:30" x14ac:dyDescent="0.3">
      <c r="A50" s="1"/>
      <c r="B50" s="80" t="s">
        <v>796</v>
      </c>
      <c r="C50" s="81">
        <v>206.3</v>
      </c>
      <c r="D50" s="81">
        <v>102.18</v>
      </c>
      <c r="E50" s="81">
        <v>0</v>
      </c>
      <c r="F50" s="81">
        <v>61.6</v>
      </c>
      <c r="G50" s="81">
        <v>2853.9</v>
      </c>
      <c r="H50" s="81">
        <v>2933.4</v>
      </c>
      <c r="I50" s="81">
        <v>0</v>
      </c>
      <c r="J50" s="81">
        <v>533.29999999999995</v>
      </c>
      <c r="K50" s="81">
        <v>629.9</v>
      </c>
      <c r="L50" s="81">
        <v>0</v>
      </c>
      <c r="M50" s="81">
        <v>0</v>
      </c>
      <c r="N50" s="81">
        <v>0</v>
      </c>
      <c r="O50" s="81">
        <v>370.08</v>
      </c>
      <c r="P50" s="81">
        <v>6320.6</v>
      </c>
      <c r="Q50" s="81">
        <v>629.9</v>
      </c>
      <c r="R50" s="82">
        <v>7320.58</v>
      </c>
      <c r="S50" s="80" t="s">
        <v>796</v>
      </c>
      <c r="T50" s="81">
        <v>3690.1</v>
      </c>
      <c r="U50" s="81">
        <v>3035.58</v>
      </c>
      <c r="V50" s="81">
        <v>0</v>
      </c>
      <c r="W50" s="81">
        <v>594.9</v>
      </c>
      <c r="X50" s="82">
        <v>7320.58</v>
      </c>
      <c r="Y50" s="80" t="s">
        <v>796</v>
      </c>
      <c r="Z50" s="81">
        <v>189.4</v>
      </c>
      <c r="AA50" s="81">
        <v>65.680000000000007</v>
      </c>
      <c r="AB50" s="81">
        <v>0</v>
      </c>
      <c r="AC50" s="81">
        <v>594.9</v>
      </c>
      <c r="AD50" s="82">
        <v>849.98</v>
      </c>
    </row>
    <row r="51" spans="1:30" x14ac:dyDescent="0.3">
      <c r="A51" s="1"/>
      <c r="B51" s="80" t="s">
        <v>797</v>
      </c>
      <c r="C51" s="81">
        <v>203.1</v>
      </c>
      <c r="D51" s="81">
        <v>101.26</v>
      </c>
      <c r="E51" s="81">
        <v>0</v>
      </c>
      <c r="F51" s="81">
        <v>52.3</v>
      </c>
      <c r="G51" s="81">
        <v>2814.3</v>
      </c>
      <c r="H51" s="81">
        <v>2934.9</v>
      </c>
      <c r="I51" s="81">
        <v>0</v>
      </c>
      <c r="J51" s="81">
        <v>517.29999999999995</v>
      </c>
      <c r="K51" s="81">
        <v>627.1</v>
      </c>
      <c r="L51" s="81">
        <v>0</v>
      </c>
      <c r="M51" s="81">
        <v>0</v>
      </c>
      <c r="N51" s="81">
        <v>0</v>
      </c>
      <c r="O51" s="81">
        <v>356.66</v>
      </c>
      <c r="P51" s="81">
        <v>6266.5</v>
      </c>
      <c r="Q51" s="81">
        <v>627.1</v>
      </c>
      <c r="R51" s="82">
        <v>7250.26</v>
      </c>
      <c r="S51" s="80" t="s">
        <v>797</v>
      </c>
      <c r="T51" s="81">
        <v>3644.5</v>
      </c>
      <c r="U51" s="81">
        <v>3036.16</v>
      </c>
      <c r="V51" s="81">
        <v>0</v>
      </c>
      <c r="W51" s="81">
        <v>569.6</v>
      </c>
      <c r="X51" s="82">
        <v>7250.26</v>
      </c>
      <c r="Y51" s="80" t="s">
        <v>797</v>
      </c>
      <c r="Z51" s="81">
        <v>189.9</v>
      </c>
      <c r="AA51" s="81">
        <v>65.260000000000005</v>
      </c>
      <c r="AB51" s="81">
        <v>0</v>
      </c>
      <c r="AC51" s="81">
        <v>569.6</v>
      </c>
      <c r="AD51" s="82">
        <v>824.76</v>
      </c>
    </row>
    <row r="52" spans="1:30" x14ac:dyDescent="0.3">
      <c r="A52" s="1"/>
      <c r="B52" s="80" t="s">
        <v>798</v>
      </c>
      <c r="C52" s="81">
        <v>204.2</v>
      </c>
      <c r="D52" s="81">
        <v>101.19</v>
      </c>
      <c r="E52" s="81">
        <v>0</v>
      </c>
      <c r="F52" s="81">
        <v>54.7</v>
      </c>
      <c r="G52" s="81">
        <v>2793.4</v>
      </c>
      <c r="H52" s="81">
        <v>2938.1</v>
      </c>
      <c r="I52" s="81">
        <v>0</v>
      </c>
      <c r="J52" s="81">
        <v>503.2</v>
      </c>
      <c r="K52" s="81">
        <v>626.70000000000005</v>
      </c>
      <c r="L52" s="81">
        <v>0</v>
      </c>
      <c r="M52" s="81">
        <v>0</v>
      </c>
      <c r="N52" s="81">
        <v>0</v>
      </c>
      <c r="O52" s="81">
        <v>360.09</v>
      </c>
      <c r="P52" s="81">
        <v>6234.7</v>
      </c>
      <c r="Q52" s="81">
        <v>626.70000000000005</v>
      </c>
      <c r="R52" s="82">
        <v>7221.49</v>
      </c>
      <c r="S52" s="80" t="s">
        <v>798</v>
      </c>
      <c r="T52" s="81">
        <v>3624.3</v>
      </c>
      <c r="U52" s="81">
        <v>3039.29</v>
      </c>
      <c r="V52" s="81">
        <v>0</v>
      </c>
      <c r="W52" s="81">
        <v>557.9</v>
      </c>
      <c r="X52" s="82">
        <v>7221.49</v>
      </c>
      <c r="Y52" s="80" t="s">
        <v>798</v>
      </c>
      <c r="Z52" s="81">
        <v>190.3</v>
      </c>
      <c r="AA52" s="81">
        <v>64.290000000000006</v>
      </c>
      <c r="AB52" s="81">
        <v>0</v>
      </c>
      <c r="AC52" s="81">
        <v>557.9</v>
      </c>
      <c r="AD52" s="82">
        <v>812.49</v>
      </c>
    </row>
    <row r="53" spans="1:30" x14ac:dyDescent="0.3">
      <c r="A53" s="1"/>
      <c r="B53" s="80" t="s">
        <v>799</v>
      </c>
      <c r="C53" s="81">
        <v>142.30000000000001</v>
      </c>
      <c r="D53" s="81">
        <v>101.5</v>
      </c>
      <c r="E53" s="81">
        <v>0</v>
      </c>
      <c r="F53" s="81">
        <v>56.6</v>
      </c>
      <c r="G53" s="81">
        <v>2739.2</v>
      </c>
      <c r="H53" s="81">
        <v>2893.5</v>
      </c>
      <c r="I53" s="81">
        <v>0</v>
      </c>
      <c r="J53" s="81">
        <v>518.9</v>
      </c>
      <c r="K53" s="81">
        <v>573.20000000000005</v>
      </c>
      <c r="L53" s="81">
        <v>0</v>
      </c>
      <c r="M53" s="81">
        <v>0</v>
      </c>
      <c r="N53" s="81">
        <v>0</v>
      </c>
      <c r="O53" s="81">
        <v>300.39999999999998</v>
      </c>
      <c r="P53" s="81">
        <v>6151.6</v>
      </c>
      <c r="Q53" s="81">
        <v>573.20000000000005</v>
      </c>
      <c r="R53" s="82">
        <v>7025.2</v>
      </c>
      <c r="S53" s="80" t="s">
        <v>799</v>
      </c>
      <c r="T53" s="81">
        <v>3454.7</v>
      </c>
      <c r="U53" s="81">
        <v>2995</v>
      </c>
      <c r="V53" s="81">
        <v>0</v>
      </c>
      <c r="W53" s="81">
        <v>575.5</v>
      </c>
      <c r="X53" s="82">
        <v>7025.2</v>
      </c>
      <c r="Y53" s="80" t="s">
        <v>799</v>
      </c>
      <c r="Z53" s="81">
        <v>180</v>
      </c>
      <c r="AA53" s="81">
        <v>63.7</v>
      </c>
      <c r="AB53" s="81">
        <v>0</v>
      </c>
      <c r="AC53" s="81">
        <v>575.5</v>
      </c>
      <c r="AD53" s="82">
        <v>819.2</v>
      </c>
    </row>
    <row r="54" spans="1:30" x14ac:dyDescent="0.3">
      <c r="A54" s="1"/>
      <c r="B54" s="80" t="s">
        <v>800</v>
      </c>
      <c r="C54" s="81">
        <v>141.1</v>
      </c>
      <c r="D54" s="81">
        <v>101.24</v>
      </c>
      <c r="E54" s="81">
        <v>0</v>
      </c>
      <c r="F54" s="81">
        <v>53.9</v>
      </c>
      <c r="G54" s="81">
        <v>2613.8000000000002</v>
      </c>
      <c r="H54" s="81">
        <v>2887.7</v>
      </c>
      <c r="I54" s="81">
        <v>0</v>
      </c>
      <c r="J54" s="81">
        <v>504.4</v>
      </c>
      <c r="K54" s="81">
        <v>534.6</v>
      </c>
      <c r="L54" s="81">
        <v>0</v>
      </c>
      <c r="M54" s="81">
        <v>0</v>
      </c>
      <c r="N54" s="81">
        <v>0</v>
      </c>
      <c r="O54" s="81">
        <v>296.24</v>
      </c>
      <c r="P54" s="81">
        <v>6005.9</v>
      </c>
      <c r="Q54" s="81">
        <v>534.6</v>
      </c>
      <c r="R54" s="82">
        <v>6836.74</v>
      </c>
      <c r="S54" s="80" t="s">
        <v>800</v>
      </c>
      <c r="T54" s="81">
        <v>3289.5</v>
      </c>
      <c r="U54" s="81">
        <v>2988.94</v>
      </c>
      <c r="V54" s="81">
        <v>0</v>
      </c>
      <c r="W54" s="81">
        <v>558.29999999999995</v>
      </c>
      <c r="X54" s="82">
        <v>6836.74</v>
      </c>
      <c r="Y54" s="80" t="s">
        <v>800</v>
      </c>
      <c r="Z54" s="81">
        <v>177.4</v>
      </c>
      <c r="AA54" s="81">
        <v>63.94</v>
      </c>
      <c r="AB54" s="81">
        <v>0</v>
      </c>
      <c r="AC54" s="81">
        <v>558.29999999999995</v>
      </c>
      <c r="AD54" s="82">
        <v>799.64</v>
      </c>
    </row>
    <row r="55" spans="1:30" x14ac:dyDescent="0.3">
      <c r="A55" s="1"/>
      <c r="B55" s="80" t="s">
        <v>60</v>
      </c>
      <c r="C55" s="81">
        <v>145.69999999999999</v>
      </c>
      <c r="D55" s="81">
        <v>101.91</v>
      </c>
      <c r="E55" s="81">
        <v>0</v>
      </c>
      <c r="F55" s="81">
        <v>56.4</v>
      </c>
      <c r="G55" s="81">
        <v>2367.4</v>
      </c>
      <c r="H55" s="81">
        <v>3009.9</v>
      </c>
      <c r="I55" s="81">
        <v>0</v>
      </c>
      <c r="J55" s="81">
        <v>451</v>
      </c>
      <c r="K55" s="81">
        <v>565.5</v>
      </c>
      <c r="L55" s="81">
        <v>0</v>
      </c>
      <c r="M55" s="81">
        <v>0</v>
      </c>
      <c r="N55" s="81">
        <v>0</v>
      </c>
      <c r="O55" s="81">
        <v>304.01</v>
      </c>
      <c r="P55" s="81">
        <v>5828.3</v>
      </c>
      <c r="Q55" s="81">
        <v>565.5</v>
      </c>
      <c r="R55" s="82">
        <v>6697.81</v>
      </c>
      <c r="S55" s="80" t="s">
        <v>60</v>
      </c>
      <c r="T55" s="81">
        <v>3078.6</v>
      </c>
      <c r="U55" s="81">
        <v>3111.81</v>
      </c>
      <c r="V55" s="81">
        <v>0</v>
      </c>
      <c r="W55" s="81">
        <v>507.4</v>
      </c>
      <c r="X55" s="82">
        <v>6697.81</v>
      </c>
      <c r="Y55" s="80" t="s">
        <v>60</v>
      </c>
      <c r="Z55" s="81">
        <v>178</v>
      </c>
      <c r="AA55" s="81">
        <v>65.010000000000005</v>
      </c>
      <c r="AB55" s="81">
        <v>0</v>
      </c>
      <c r="AC55" s="81">
        <v>507.4</v>
      </c>
      <c r="AD55" s="82">
        <v>750.41</v>
      </c>
    </row>
    <row r="56" spans="1:30" x14ac:dyDescent="0.3">
      <c r="A56" s="1"/>
      <c r="B56" s="83" t="s">
        <v>954</v>
      </c>
      <c r="C56" s="84">
        <v>4292.8999999999996</v>
      </c>
      <c r="D56" s="84">
        <v>2716.83</v>
      </c>
      <c r="E56" s="84">
        <v>2.6</v>
      </c>
      <c r="F56" s="84">
        <v>1833.55</v>
      </c>
      <c r="G56" s="84">
        <v>53326.75</v>
      </c>
      <c r="H56" s="84">
        <v>71702.75</v>
      </c>
      <c r="I56" s="84">
        <v>8.6999999999999993</v>
      </c>
      <c r="J56" s="84">
        <v>12888</v>
      </c>
      <c r="K56" s="84">
        <v>11770.65</v>
      </c>
      <c r="L56" s="84">
        <v>0</v>
      </c>
      <c r="M56" s="84">
        <v>8532.2000000000007</v>
      </c>
      <c r="N56" s="84">
        <v>0</v>
      </c>
      <c r="O56" s="84">
        <v>8845.8799999999992</v>
      </c>
      <c r="P56" s="84">
        <v>137926.20000000001</v>
      </c>
      <c r="Q56" s="84">
        <v>20302.849999999999</v>
      </c>
      <c r="R56" s="84">
        <v>167074.93</v>
      </c>
      <c r="S56" s="83" t="s">
        <v>954</v>
      </c>
      <c r="T56" s="84">
        <v>69390.3</v>
      </c>
      <c r="U56" s="84">
        <v>74419.58</v>
      </c>
      <c r="V56" s="84">
        <v>8543.5</v>
      </c>
      <c r="W56" s="84">
        <v>14721.55</v>
      </c>
      <c r="X56" s="84">
        <v>167074.93</v>
      </c>
      <c r="Y56" s="83" t="s">
        <v>954</v>
      </c>
      <c r="Z56" s="84">
        <v>4139.8999999999996</v>
      </c>
      <c r="AA56" s="84">
        <v>1653.03</v>
      </c>
      <c r="AB56" s="84">
        <v>8543.5</v>
      </c>
      <c r="AC56" s="84">
        <v>14721.55</v>
      </c>
      <c r="AD56" s="84">
        <v>29057.98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1161</v>
      </c>
      <c r="C5" s="1"/>
      <c r="D5" s="1"/>
      <c r="E5" s="1"/>
      <c r="F5" s="1"/>
      <c r="G5" s="1"/>
      <c r="H5" s="1"/>
      <c r="I5" s="1"/>
      <c r="J5" s="1"/>
      <c r="K5" s="1"/>
      <c r="L5" s="1"/>
      <c r="M5" s="1"/>
      <c r="N5" s="1"/>
      <c r="O5" s="1"/>
      <c r="P5" s="1"/>
    </row>
    <row r="6" spans="1:16" ht="27.6" x14ac:dyDescent="0.3">
      <c r="A6" s="1"/>
      <c r="B6" s="3" t="s">
        <v>149</v>
      </c>
      <c r="C6" s="3" t="s">
        <v>1162</v>
      </c>
      <c r="D6" s="3" t="s">
        <v>1163</v>
      </c>
      <c r="E6" s="3" t="s">
        <v>1164</v>
      </c>
      <c r="F6" s="3" t="s">
        <v>152</v>
      </c>
      <c r="G6" s="3" t="s">
        <v>153</v>
      </c>
      <c r="H6" s="3" t="s">
        <v>1165</v>
      </c>
      <c r="I6" s="3" t="s">
        <v>1166</v>
      </c>
      <c r="J6" s="3" t="s">
        <v>1167</v>
      </c>
      <c r="K6" s="3" t="s">
        <v>1168</v>
      </c>
      <c r="L6" s="3" t="s">
        <v>1169</v>
      </c>
      <c r="M6" s="3" t="s">
        <v>1170</v>
      </c>
      <c r="N6" s="3" t="s">
        <v>1171</v>
      </c>
      <c r="O6" s="3" t="s">
        <v>1172</v>
      </c>
      <c r="P6" s="3" t="s">
        <v>1173</v>
      </c>
    </row>
    <row r="7" spans="1:16" x14ac:dyDescent="0.3">
      <c r="A7" s="1"/>
      <c r="B7" s="6" t="s">
        <v>584</v>
      </c>
      <c r="C7" s="6" t="s">
        <v>976</v>
      </c>
      <c r="D7" s="85" t="s">
        <v>70</v>
      </c>
      <c r="E7" s="6" t="s">
        <v>1174</v>
      </c>
      <c r="F7" s="85" t="s">
        <v>27</v>
      </c>
      <c r="G7" s="85" t="s">
        <v>28</v>
      </c>
      <c r="H7" s="85" t="s">
        <v>907</v>
      </c>
      <c r="I7" s="85" t="s">
        <v>907</v>
      </c>
      <c r="J7" s="85" t="s">
        <v>1175</v>
      </c>
      <c r="K7" s="85" t="s">
        <v>907</v>
      </c>
      <c r="L7" s="85" t="s">
        <v>907</v>
      </c>
      <c r="M7" s="85" t="s">
        <v>907</v>
      </c>
      <c r="N7" s="85" t="s">
        <v>907</v>
      </c>
      <c r="O7" s="6" t="s">
        <v>1176</v>
      </c>
      <c r="P7" s="6"/>
    </row>
    <row r="8" spans="1:16" x14ac:dyDescent="0.3">
      <c r="A8" s="1"/>
      <c r="B8" s="6" t="s">
        <v>585</v>
      </c>
      <c r="C8" s="6" t="s">
        <v>1034</v>
      </c>
      <c r="D8" s="85" t="s">
        <v>70</v>
      </c>
      <c r="E8" s="6" t="s">
        <v>1177</v>
      </c>
      <c r="F8" s="85" t="s">
        <v>27</v>
      </c>
      <c r="G8" s="85" t="s">
        <v>28</v>
      </c>
      <c r="H8" s="85" t="s">
        <v>907</v>
      </c>
      <c r="I8" s="85" t="s">
        <v>907</v>
      </c>
      <c r="J8" s="85" t="s">
        <v>1175</v>
      </c>
      <c r="K8" s="85" t="s">
        <v>907</v>
      </c>
      <c r="L8" s="85" t="s">
        <v>907</v>
      </c>
      <c r="M8" s="85" t="s">
        <v>907</v>
      </c>
      <c r="N8" s="85" t="s">
        <v>907</v>
      </c>
      <c r="O8" s="6" t="s">
        <v>1176</v>
      </c>
      <c r="P8" s="6"/>
    </row>
    <row r="9" spans="1:16" x14ac:dyDescent="0.3">
      <c r="A9" s="1"/>
      <c r="B9" s="6" t="s">
        <v>586</v>
      </c>
      <c r="C9" s="6" t="s">
        <v>1036</v>
      </c>
      <c r="D9" s="85" t="s">
        <v>70</v>
      </c>
      <c r="E9" s="6" t="s">
        <v>1178</v>
      </c>
      <c r="F9" s="85" t="s">
        <v>27</v>
      </c>
      <c r="G9" s="85" t="s">
        <v>1179</v>
      </c>
      <c r="H9" s="85" t="s">
        <v>907</v>
      </c>
      <c r="I9" s="85" t="s">
        <v>1180</v>
      </c>
      <c r="J9" s="85" t="s">
        <v>1175</v>
      </c>
      <c r="K9" s="85" t="s">
        <v>907</v>
      </c>
      <c r="L9" s="85" t="s">
        <v>907</v>
      </c>
      <c r="M9" s="85" t="s">
        <v>907</v>
      </c>
      <c r="N9" s="85" t="s">
        <v>907</v>
      </c>
      <c r="O9" s="6" t="s">
        <v>1176</v>
      </c>
      <c r="P9" s="6"/>
    </row>
    <row r="10" spans="1:16" ht="26.4" x14ac:dyDescent="0.3">
      <c r="A10" s="1"/>
      <c r="B10" s="6" t="s">
        <v>587</v>
      </c>
      <c r="C10" s="6" t="s">
        <v>979</v>
      </c>
      <c r="D10" s="85" t="s">
        <v>70</v>
      </c>
      <c r="E10" s="6" t="s">
        <v>1181</v>
      </c>
      <c r="F10" s="85" t="s">
        <v>27</v>
      </c>
      <c r="G10" s="85" t="s">
        <v>28</v>
      </c>
      <c r="H10" s="85" t="s">
        <v>907</v>
      </c>
      <c r="I10" s="85" t="s">
        <v>907</v>
      </c>
      <c r="J10" s="85" t="s">
        <v>1175</v>
      </c>
      <c r="K10" s="85" t="s">
        <v>907</v>
      </c>
      <c r="L10" s="85" t="s">
        <v>907</v>
      </c>
      <c r="M10" s="85" t="s">
        <v>907</v>
      </c>
      <c r="N10" s="85" t="s">
        <v>907</v>
      </c>
      <c r="O10" s="6" t="s">
        <v>1176</v>
      </c>
      <c r="P10" s="6"/>
    </row>
    <row r="11" spans="1:16" x14ac:dyDescent="0.3">
      <c r="A11" s="1"/>
      <c r="B11" s="6" t="s">
        <v>582</v>
      </c>
      <c r="C11" s="6" t="s">
        <v>982</v>
      </c>
      <c r="D11" s="85" t="s">
        <v>1182</v>
      </c>
      <c r="E11" s="6" t="s">
        <v>1183</v>
      </c>
      <c r="F11" s="85" t="s">
        <v>27</v>
      </c>
      <c r="G11" s="85" t="s">
        <v>1184</v>
      </c>
      <c r="H11" s="85" t="s">
        <v>907</v>
      </c>
      <c r="I11" s="85" t="s">
        <v>907</v>
      </c>
      <c r="J11" s="85" t="s">
        <v>1175</v>
      </c>
      <c r="K11" s="85" t="s">
        <v>907</v>
      </c>
      <c r="L11" s="85" t="s">
        <v>907</v>
      </c>
      <c r="M11" s="85" t="s">
        <v>907</v>
      </c>
      <c r="N11" s="85" t="s">
        <v>907</v>
      </c>
      <c r="O11" s="6" t="s">
        <v>1176</v>
      </c>
      <c r="P11" s="6"/>
    </row>
    <row r="12" spans="1:16" x14ac:dyDescent="0.3">
      <c r="A12" s="1"/>
      <c r="B12" s="6" t="s">
        <v>582</v>
      </c>
      <c r="C12" s="6" t="s">
        <v>982</v>
      </c>
      <c r="D12" s="85" t="s">
        <v>70</v>
      </c>
      <c r="E12" s="6" t="s">
        <v>1185</v>
      </c>
      <c r="F12" s="85" t="s">
        <v>1184</v>
      </c>
      <c r="G12" s="85" t="s">
        <v>1186</v>
      </c>
      <c r="H12" s="85" t="s">
        <v>907</v>
      </c>
      <c r="I12" s="85" t="s">
        <v>907</v>
      </c>
      <c r="J12" s="85" t="s">
        <v>1175</v>
      </c>
      <c r="K12" s="85" t="s">
        <v>907</v>
      </c>
      <c r="L12" s="85" t="s">
        <v>907</v>
      </c>
      <c r="M12" s="85" t="s">
        <v>907</v>
      </c>
      <c r="N12" s="85" t="s">
        <v>907</v>
      </c>
      <c r="O12" s="6" t="s">
        <v>1176</v>
      </c>
      <c r="P12" s="6"/>
    </row>
    <row r="13" spans="1:16" x14ac:dyDescent="0.3">
      <c r="A13" s="1"/>
      <c r="B13" s="6" t="s">
        <v>582</v>
      </c>
      <c r="C13" s="6" t="s">
        <v>982</v>
      </c>
      <c r="D13" s="85" t="s">
        <v>1182</v>
      </c>
      <c r="E13" s="6" t="s">
        <v>1183</v>
      </c>
      <c r="F13" s="85" t="s">
        <v>1186</v>
      </c>
      <c r="G13" s="85" t="s">
        <v>1187</v>
      </c>
      <c r="H13" s="85" t="s">
        <v>907</v>
      </c>
      <c r="I13" s="85" t="s">
        <v>907</v>
      </c>
      <c r="J13" s="85" t="s">
        <v>1175</v>
      </c>
      <c r="K13" s="85" t="s">
        <v>907</v>
      </c>
      <c r="L13" s="85" t="s">
        <v>907</v>
      </c>
      <c r="M13" s="85" t="s">
        <v>907</v>
      </c>
      <c r="N13" s="85" t="s">
        <v>907</v>
      </c>
      <c r="O13" s="6" t="s">
        <v>1176</v>
      </c>
      <c r="P13" s="6"/>
    </row>
    <row r="14" spans="1:16" x14ac:dyDescent="0.3">
      <c r="A14" s="1"/>
      <c r="B14" s="6" t="s">
        <v>582</v>
      </c>
      <c r="C14" s="6" t="s">
        <v>982</v>
      </c>
      <c r="D14" s="85" t="s">
        <v>70</v>
      </c>
      <c r="E14" s="6" t="s">
        <v>1185</v>
      </c>
      <c r="F14" s="85" t="s">
        <v>1187</v>
      </c>
      <c r="G14" s="85" t="s">
        <v>1188</v>
      </c>
      <c r="H14" s="85" t="s">
        <v>907</v>
      </c>
      <c r="I14" s="85" t="s">
        <v>907</v>
      </c>
      <c r="J14" s="85" t="s">
        <v>1175</v>
      </c>
      <c r="K14" s="85" t="s">
        <v>907</v>
      </c>
      <c r="L14" s="85" t="s">
        <v>907</v>
      </c>
      <c r="M14" s="85" t="s">
        <v>907</v>
      </c>
      <c r="N14" s="85" t="s">
        <v>907</v>
      </c>
      <c r="O14" s="6" t="s">
        <v>1176</v>
      </c>
      <c r="P14" s="6"/>
    </row>
    <row r="15" spans="1:16" x14ac:dyDescent="0.3">
      <c r="A15" s="1"/>
      <c r="B15" s="6" t="s">
        <v>582</v>
      </c>
      <c r="C15" s="6" t="s">
        <v>982</v>
      </c>
      <c r="D15" s="85" t="s">
        <v>1182</v>
      </c>
      <c r="E15" s="6" t="s">
        <v>1183</v>
      </c>
      <c r="F15" s="85" t="s">
        <v>1188</v>
      </c>
      <c r="G15" s="85" t="s">
        <v>28</v>
      </c>
      <c r="H15" s="85" t="s">
        <v>907</v>
      </c>
      <c r="I15" s="85" t="s">
        <v>907</v>
      </c>
      <c r="J15" s="85" t="s">
        <v>1175</v>
      </c>
      <c r="K15" s="85" t="s">
        <v>907</v>
      </c>
      <c r="L15" s="85" t="s">
        <v>907</v>
      </c>
      <c r="M15" s="85" t="s">
        <v>907</v>
      </c>
      <c r="N15" s="85" t="s">
        <v>907</v>
      </c>
      <c r="O15" s="6" t="s">
        <v>1176</v>
      </c>
      <c r="P15" s="6"/>
    </row>
    <row r="16" spans="1:16" x14ac:dyDescent="0.3">
      <c r="A16" s="1"/>
      <c r="B16" s="6" t="s">
        <v>72</v>
      </c>
      <c r="C16" s="6" t="s">
        <v>1050</v>
      </c>
      <c r="D16" s="85" t="s">
        <v>70</v>
      </c>
      <c r="E16" s="6" t="s">
        <v>1189</v>
      </c>
      <c r="F16" s="85" t="s">
        <v>27</v>
      </c>
      <c r="G16" s="85" t="s">
        <v>1190</v>
      </c>
      <c r="H16" s="85" t="s">
        <v>907</v>
      </c>
      <c r="I16" s="85" t="s">
        <v>907</v>
      </c>
      <c r="J16" s="85" t="s">
        <v>1191</v>
      </c>
      <c r="K16" s="85" t="s">
        <v>907</v>
      </c>
      <c r="L16" s="85" t="s">
        <v>907</v>
      </c>
      <c r="M16" s="85" t="s">
        <v>907</v>
      </c>
      <c r="N16" s="85" t="s">
        <v>907</v>
      </c>
      <c r="O16" s="6" t="s">
        <v>1176</v>
      </c>
      <c r="P16" s="6" t="s">
        <v>1192</v>
      </c>
    </row>
    <row r="17" spans="1:16" ht="132" x14ac:dyDescent="0.3">
      <c r="A17" s="1"/>
      <c r="B17" s="6" t="s">
        <v>79</v>
      </c>
      <c r="C17" s="6" t="s">
        <v>84</v>
      </c>
      <c r="D17" s="85" t="s">
        <v>70</v>
      </c>
      <c r="E17" s="6" t="s">
        <v>1193</v>
      </c>
      <c r="F17" s="85" t="s">
        <v>27</v>
      </c>
      <c r="G17" s="85" t="s">
        <v>1194</v>
      </c>
      <c r="H17" s="85" t="s">
        <v>907</v>
      </c>
      <c r="I17" s="85" t="s">
        <v>907</v>
      </c>
      <c r="J17" s="85" t="s">
        <v>1191</v>
      </c>
      <c r="K17" s="85" t="s">
        <v>907</v>
      </c>
      <c r="L17" s="85" t="s">
        <v>907</v>
      </c>
      <c r="M17" s="85" t="s">
        <v>907</v>
      </c>
      <c r="N17" s="85" t="s">
        <v>907</v>
      </c>
      <c r="O17" s="6" t="s">
        <v>1176</v>
      </c>
      <c r="P17" s="6" t="s">
        <v>1195</v>
      </c>
    </row>
    <row r="18" spans="1:16" x14ac:dyDescent="0.3">
      <c r="A18" s="1"/>
      <c r="B18" s="6" t="s">
        <v>79</v>
      </c>
      <c r="C18" s="6" t="s">
        <v>84</v>
      </c>
      <c r="D18" s="85" t="s">
        <v>70</v>
      </c>
      <c r="E18" s="6" t="s">
        <v>1196</v>
      </c>
      <c r="F18" s="85" t="s">
        <v>1194</v>
      </c>
      <c r="G18" s="85" t="s">
        <v>28</v>
      </c>
      <c r="H18" s="85" t="s">
        <v>907</v>
      </c>
      <c r="I18" s="85" t="s">
        <v>907</v>
      </c>
      <c r="J18" s="85" t="s">
        <v>1191</v>
      </c>
      <c r="K18" s="85" t="s">
        <v>907</v>
      </c>
      <c r="L18" s="85" t="s">
        <v>907</v>
      </c>
      <c r="M18" s="85" t="s">
        <v>907</v>
      </c>
      <c r="N18" s="85" t="s">
        <v>907</v>
      </c>
      <c r="O18" s="6" t="s">
        <v>1176</v>
      </c>
      <c r="P18" s="6"/>
    </row>
    <row r="19" spans="1:16" x14ac:dyDescent="0.3">
      <c r="A19" s="1"/>
      <c r="B19" s="6" t="s">
        <v>79</v>
      </c>
      <c r="C19" s="6" t="s">
        <v>84</v>
      </c>
      <c r="D19" s="85" t="s">
        <v>1075</v>
      </c>
      <c r="E19" s="6" t="s">
        <v>1197</v>
      </c>
      <c r="F19" s="85" t="s">
        <v>1194</v>
      </c>
      <c r="G19" s="85" t="s">
        <v>1198</v>
      </c>
      <c r="H19" s="85" t="s">
        <v>907</v>
      </c>
      <c r="I19" s="85" t="s">
        <v>907</v>
      </c>
      <c r="J19" s="85" t="s">
        <v>1199</v>
      </c>
      <c r="K19" s="85" t="s">
        <v>907</v>
      </c>
      <c r="L19" s="85" t="s">
        <v>907</v>
      </c>
      <c r="M19" s="85" t="s">
        <v>907</v>
      </c>
      <c r="N19" s="85" t="s">
        <v>907</v>
      </c>
      <c r="O19" s="6" t="s">
        <v>1176</v>
      </c>
      <c r="P19" s="6"/>
    </row>
    <row r="20" spans="1:16" x14ac:dyDescent="0.3">
      <c r="A20" s="1"/>
      <c r="B20" s="6" t="s">
        <v>88</v>
      </c>
      <c r="C20" s="6" t="s">
        <v>89</v>
      </c>
      <c r="D20" s="85" t="s">
        <v>70</v>
      </c>
      <c r="E20" s="6" t="s">
        <v>1200</v>
      </c>
      <c r="F20" s="85" t="s">
        <v>27</v>
      </c>
      <c r="G20" s="85" t="s">
        <v>1201</v>
      </c>
      <c r="H20" s="85" t="s">
        <v>907</v>
      </c>
      <c r="I20" s="85" t="s">
        <v>907</v>
      </c>
      <c r="J20" s="85" t="s">
        <v>1199</v>
      </c>
      <c r="K20" s="85" t="s">
        <v>907</v>
      </c>
      <c r="L20" s="85" t="s">
        <v>907</v>
      </c>
      <c r="M20" s="85" t="s">
        <v>907</v>
      </c>
      <c r="N20" s="85" t="s">
        <v>907</v>
      </c>
      <c r="O20" s="6" t="s">
        <v>1176</v>
      </c>
      <c r="P20" s="6"/>
    </row>
    <row r="21" spans="1:16" ht="26.4" x14ac:dyDescent="0.3">
      <c r="A21" s="1"/>
      <c r="B21" s="6" t="s">
        <v>88</v>
      </c>
      <c r="C21" s="6" t="s">
        <v>89</v>
      </c>
      <c r="D21" s="85" t="s">
        <v>70</v>
      </c>
      <c r="E21" s="6" t="s">
        <v>1200</v>
      </c>
      <c r="F21" s="85" t="s">
        <v>1201</v>
      </c>
      <c r="G21" s="85" t="s">
        <v>1202</v>
      </c>
      <c r="H21" s="85" t="s">
        <v>907</v>
      </c>
      <c r="I21" s="85" t="s">
        <v>907</v>
      </c>
      <c r="J21" s="85" t="s">
        <v>1191</v>
      </c>
      <c r="K21" s="85" t="s">
        <v>907</v>
      </c>
      <c r="L21" s="85" t="s">
        <v>907</v>
      </c>
      <c r="M21" s="85" t="s">
        <v>907</v>
      </c>
      <c r="N21" s="85" t="s">
        <v>907</v>
      </c>
      <c r="O21" s="6" t="s">
        <v>1176</v>
      </c>
      <c r="P21" s="6" t="s">
        <v>1203</v>
      </c>
    </row>
    <row r="22" spans="1:16" x14ac:dyDescent="0.3">
      <c r="A22" s="1"/>
      <c r="B22" s="6" t="s">
        <v>88</v>
      </c>
      <c r="C22" s="6" t="s">
        <v>89</v>
      </c>
      <c r="D22" s="85" t="s">
        <v>70</v>
      </c>
      <c r="E22" s="6" t="s">
        <v>1200</v>
      </c>
      <c r="F22" s="85" t="s">
        <v>1202</v>
      </c>
      <c r="G22" s="85" t="s">
        <v>1204</v>
      </c>
      <c r="H22" s="85" t="s">
        <v>907</v>
      </c>
      <c r="I22" s="85" t="s">
        <v>907</v>
      </c>
      <c r="J22" s="85" t="s">
        <v>1199</v>
      </c>
      <c r="K22" s="85" t="s">
        <v>907</v>
      </c>
      <c r="L22" s="85" t="s">
        <v>907</v>
      </c>
      <c r="M22" s="85" t="s">
        <v>907</v>
      </c>
      <c r="N22" s="85" t="s">
        <v>907</v>
      </c>
      <c r="O22" s="6" t="s">
        <v>1176</v>
      </c>
      <c r="P22" s="6"/>
    </row>
    <row r="23" spans="1:16" x14ac:dyDescent="0.3">
      <c r="A23" s="1"/>
      <c r="B23" s="6" t="s">
        <v>88</v>
      </c>
      <c r="C23" s="6" t="s">
        <v>89</v>
      </c>
      <c r="D23" s="85" t="s">
        <v>70</v>
      </c>
      <c r="E23" s="6" t="s">
        <v>1200</v>
      </c>
      <c r="F23" s="85" t="s">
        <v>1204</v>
      </c>
      <c r="G23" s="85" t="s">
        <v>28</v>
      </c>
      <c r="H23" s="85" t="s">
        <v>907</v>
      </c>
      <c r="I23" s="85" t="s">
        <v>907</v>
      </c>
      <c r="J23" s="85" t="s">
        <v>1191</v>
      </c>
      <c r="K23" s="85" t="s">
        <v>907</v>
      </c>
      <c r="L23" s="85" t="s">
        <v>907</v>
      </c>
      <c r="M23" s="85" t="s">
        <v>907</v>
      </c>
      <c r="N23" s="85" t="s">
        <v>907</v>
      </c>
      <c r="O23" s="6" t="s">
        <v>1176</v>
      </c>
      <c r="P23" s="6"/>
    </row>
    <row r="24" spans="1:16" ht="26.4" x14ac:dyDescent="0.3">
      <c r="A24" s="1"/>
      <c r="B24" s="6" t="s">
        <v>583</v>
      </c>
      <c r="C24" s="6" t="s">
        <v>1080</v>
      </c>
      <c r="D24" s="85" t="s">
        <v>1081</v>
      </c>
      <c r="E24" s="6" t="s">
        <v>1205</v>
      </c>
      <c r="F24" s="85" t="s">
        <v>27</v>
      </c>
      <c r="G24" s="85" t="s">
        <v>28</v>
      </c>
      <c r="H24" s="85" t="s">
        <v>907</v>
      </c>
      <c r="I24" s="85" t="s">
        <v>907</v>
      </c>
      <c r="J24" s="85" t="s">
        <v>1175</v>
      </c>
      <c r="K24" s="85" t="s">
        <v>907</v>
      </c>
      <c r="L24" s="85" t="s">
        <v>907</v>
      </c>
      <c r="M24" s="85" t="s">
        <v>907</v>
      </c>
      <c r="N24" s="85" t="s">
        <v>907</v>
      </c>
      <c r="O24" s="6" t="s">
        <v>1176</v>
      </c>
      <c r="P24" s="6"/>
    </row>
    <row r="25" spans="1:16" ht="26.4" x14ac:dyDescent="0.3">
      <c r="A25" s="1"/>
      <c r="B25" s="6" t="s">
        <v>583</v>
      </c>
      <c r="C25" s="6" t="s">
        <v>1080</v>
      </c>
      <c r="D25" s="85" t="s">
        <v>1082</v>
      </c>
      <c r="E25" s="6" t="s">
        <v>1206</v>
      </c>
      <c r="F25" s="85" t="s">
        <v>27</v>
      </c>
      <c r="G25" s="85" t="s">
        <v>28</v>
      </c>
      <c r="H25" s="85" t="s">
        <v>907</v>
      </c>
      <c r="I25" s="85" t="s">
        <v>907</v>
      </c>
      <c r="J25" s="85" t="s">
        <v>1175</v>
      </c>
      <c r="K25" s="85" t="s">
        <v>907</v>
      </c>
      <c r="L25" s="85" t="s">
        <v>907</v>
      </c>
      <c r="M25" s="85" t="s">
        <v>907</v>
      </c>
      <c r="N25" s="85" t="s">
        <v>907</v>
      </c>
      <c r="O25" s="6" t="s">
        <v>1176</v>
      </c>
      <c r="P25" s="6"/>
    </row>
    <row r="26" spans="1:16" ht="66" x14ac:dyDescent="0.3">
      <c r="A26" s="1"/>
      <c r="B26" s="6" t="s">
        <v>91</v>
      </c>
      <c r="C26" s="6" t="s">
        <v>95</v>
      </c>
      <c r="D26" s="85" t="s">
        <v>70</v>
      </c>
      <c r="E26" s="6" t="s">
        <v>1207</v>
      </c>
      <c r="F26" s="85" t="s">
        <v>27</v>
      </c>
      <c r="G26" s="85" t="s">
        <v>28</v>
      </c>
      <c r="H26" s="85" t="s">
        <v>907</v>
      </c>
      <c r="I26" s="85" t="s">
        <v>907</v>
      </c>
      <c r="J26" s="85" t="s">
        <v>1191</v>
      </c>
      <c r="K26" s="85" t="s">
        <v>907</v>
      </c>
      <c r="L26" s="85" t="s">
        <v>907</v>
      </c>
      <c r="M26" s="85" t="s">
        <v>907</v>
      </c>
      <c r="N26" s="85" t="s">
        <v>907</v>
      </c>
      <c r="O26" s="6" t="s">
        <v>1176</v>
      </c>
      <c r="P26" s="6" t="s">
        <v>1208</v>
      </c>
    </row>
    <row r="27" spans="1:16" x14ac:dyDescent="0.3">
      <c r="A27" s="1"/>
      <c r="B27" s="6" t="s">
        <v>91</v>
      </c>
      <c r="C27" s="6" t="s">
        <v>98</v>
      </c>
      <c r="D27" s="85" t="s">
        <v>70</v>
      </c>
      <c r="E27" s="6" t="s">
        <v>1209</v>
      </c>
      <c r="F27" s="85" t="s">
        <v>27</v>
      </c>
      <c r="G27" s="85" t="s">
        <v>28</v>
      </c>
      <c r="H27" s="85" t="s">
        <v>907</v>
      </c>
      <c r="I27" s="85" t="s">
        <v>907</v>
      </c>
      <c r="J27" s="85" t="s">
        <v>1191</v>
      </c>
      <c r="K27" s="85" t="s">
        <v>907</v>
      </c>
      <c r="L27" s="85" t="s">
        <v>907</v>
      </c>
      <c r="M27" s="85" t="s">
        <v>907</v>
      </c>
      <c r="N27" s="85" t="s">
        <v>907</v>
      </c>
      <c r="O27" s="6" t="s">
        <v>1176</v>
      </c>
      <c r="P27" s="6"/>
    </row>
    <row r="28" spans="1:16" x14ac:dyDescent="0.3">
      <c r="A28" s="1"/>
      <c r="B28" s="6" t="s">
        <v>117</v>
      </c>
      <c r="C28" s="6" t="s">
        <v>1099</v>
      </c>
      <c r="D28" s="85" t="s">
        <v>376</v>
      </c>
      <c r="E28" s="6" t="s">
        <v>1210</v>
      </c>
      <c r="F28" s="85" t="s">
        <v>1211</v>
      </c>
      <c r="G28" s="85" t="s">
        <v>1212</v>
      </c>
      <c r="H28" s="85" t="s">
        <v>907</v>
      </c>
      <c r="I28" s="85" t="s">
        <v>907</v>
      </c>
      <c r="J28" s="85" t="s">
        <v>1213</v>
      </c>
      <c r="K28" s="85" t="s">
        <v>1214</v>
      </c>
      <c r="L28" s="85" t="s">
        <v>907</v>
      </c>
      <c r="M28" s="85" t="s">
        <v>907</v>
      </c>
      <c r="N28" s="85" t="s">
        <v>907</v>
      </c>
      <c r="O28" s="6" t="s">
        <v>1176</v>
      </c>
      <c r="P28" s="6"/>
    </row>
    <row r="29" spans="1:16" x14ac:dyDescent="0.3">
      <c r="A29" s="1"/>
      <c r="B29" s="6" t="s">
        <v>117</v>
      </c>
      <c r="C29" s="6" t="s">
        <v>122</v>
      </c>
      <c r="D29" s="85" t="s">
        <v>70</v>
      </c>
      <c r="E29" s="6" t="s">
        <v>1215</v>
      </c>
      <c r="F29" s="85" t="s">
        <v>27</v>
      </c>
      <c r="G29" s="85" t="s">
        <v>28</v>
      </c>
      <c r="H29" s="85" t="s">
        <v>907</v>
      </c>
      <c r="I29" s="85" t="s">
        <v>907</v>
      </c>
      <c r="J29" s="85" t="s">
        <v>1191</v>
      </c>
      <c r="K29" s="85" t="s">
        <v>907</v>
      </c>
      <c r="L29" s="85" t="s">
        <v>907</v>
      </c>
      <c r="M29" s="85" t="s">
        <v>907</v>
      </c>
      <c r="N29" s="85" t="s">
        <v>907</v>
      </c>
      <c r="O29" s="6" t="s">
        <v>1176</v>
      </c>
      <c r="P29" s="6"/>
    </row>
    <row r="30" spans="1:16" x14ac:dyDescent="0.3">
      <c r="A30" s="1"/>
      <c r="B30" s="6" t="s">
        <v>388</v>
      </c>
      <c r="C30" s="6" t="s">
        <v>993</v>
      </c>
      <c r="D30" s="85" t="s">
        <v>70</v>
      </c>
      <c r="E30" s="6" t="s">
        <v>1216</v>
      </c>
      <c r="F30" s="85" t="s">
        <v>27</v>
      </c>
      <c r="G30" s="85" t="s">
        <v>28</v>
      </c>
      <c r="H30" s="85" t="s">
        <v>907</v>
      </c>
      <c r="I30" s="85" t="s">
        <v>907</v>
      </c>
      <c r="J30" s="85" t="s">
        <v>1191</v>
      </c>
      <c r="K30" s="85" t="s">
        <v>907</v>
      </c>
      <c r="L30" s="85" t="s">
        <v>907</v>
      </c>
      <c r="M30" s="85" t="s">
        <v>907</v>
      </c>
      <c r="N30" s="85" t="s">
        <v>907</v>
      </c>
      <c r="O30" s="6" t="s">
        <v>1176</v>
      </c>
      <c r="P30" s="6"/>
    </row>
    <row r="31" spans="1:16" x14ac:dyDescent="0.3">
      <c r="A31" s="1"/>
      <c r="B31" s="6" t="s">
        <v>388</v>
      </c>
      <c r="C31" s="6" t="s">
        <v>1109</v>
      </c>
      <c r="D31" s="85" t="s">
        <v>70</v>
      </c>
      <c r="E31" s="6" t="s">
        <v>1217</v>
      </c>
      <c r="F31" s="85" t="s">
        <v>27</v>
      </c>
      <c r="G31" s="85" t="s">
        <v>28</v>
      </c>
      <c r="H31" s="85" t="s">
        <v>907</v>
      </c>
      <c r="I31" s="85" t="s">
        <v>907</v>
      </c>
      <c r="J31" s="85" t="s">
        <v>1191</v>
      </c>
      <c r="K31" s="85" t="s">
        <v>907</v>
      </c>
      <c r="L31" s="85" t="s">
        <v>907</v>
      </c>
      <c r="M31" s="85" t="s">
        <v>907</v>
      </c>
      <c r="N31" s="85" t="s">
        <v>907</v>
      </c>
      <c r="O31" s="6" t="s">
        <v>1176</v>
      </c>
      <c r="P31" s="6"/>
    </row>
    <row r="32" spans="1:16" x14ac:dyDescent="0.3">
      <c r="A32" s="1"/>
      <c r="B32" s="6" t="s">
        <v>388</v>
      </c>
      <c r="C32" s="6" t="s">
        <v>1110</v>
      </c>
      <c r="D32" s="85" t="s">
        <v>70</v>
      </c>
      <c r="E32" s="6" t="s">
        <v>1218</v>
      </c>
      <c r="F32" s="85" t="s">
        <v>27</v>
      </c>
      <c r="G32" s="85" t="s">
        <v>28</v>
      </c>
      <c r="H32" s="85" t="s">
        <v>907</v>
      </c>
      <c r="I32" s="85" t="s">
        <v>907</v>
      </c>
      <c r="J32" s="85" t="s">
        <v>1191</v>
      </c>
      <c r="K32" s="85" t="s">
        <v>907</v>
      </c>
      <c r="L32" s="85" t="s">
        <v>907</v>
      </c>
      <c r="M32" s="85" t="s">
        <v>907</v>
      </c>
      <c r="N32" s="85" t="s">
        <v>907</v>
      </c>
      <c r="O32" s="6" t="s">
        <v>1176</v>
      </c>
      <c r="P32" s="6"/>
    </row>
    <row r="33" spans="1:16" x14ac:dyDescent="0.3">
      <c r="A33" s="1"/>
      <c r="B33" s="6" t="s">
        <v>388</v>
      </c>
      <c r="C33" s="6" t="s">
        <v>1111</v>
      </c>
      <c r="D33" s="85" t="s">
        <v>70</v>
      </c>
      <c r="E33" s="6" t="s">
        <v>1219</v>
      </c>
      <c r="F33" s="85" t="s">
        <v>27</v>
      </c>
      <c r="G33" s="85" t="s">
        <v>28</v>
      </c>
      <c r="H33" s="85" t="s">
        <v>907</v>
      </c>
      <c r="I33" s="85" t="s">
        <v>907</v>
      </c>
      <c r="J33" s="85" t="s">
        <v>1191</v>
      </c>
      <c r="K33" s="85" t="s">
        <v>907</v>
      </c>
      <c r="L33" s="85" t="s">
        <v>907</v>
      </c>
      <c r="M33" s="85" t="s">
        <v>907</v>
      </c>
      <c r="N33" s="85" t="s">
        <v>907</v>
      </c>
      <c r="O33" s="6" t="s">
        <v>1176</v>
      </c>
      <c r="P33" s="6"/>
    </row>
    <row r="34" spans="1:16" x14ac:dyDescent="0.3">
      <c r="A34" s="1"/>
      <c r="B34" s="6" t="s">
        <v>136</v>
      </c>
      <c r="C34" s="6" t="s">
        <v>1123</v>
      </c>
      <c r="D34" s="85" t="s">
        <v>70</v>
      </c>
      <c r="E34" s="6" t="s">
        <v>1220</v>
      </c>
      <c r="F34" s="85" t="s">
        <v>27</v>
      </c>
      <c r="G34" s="85" t="s">
        <v>28</v>
      </c>
      <c r="H34" s="85" t="s">
        <v>907</v>
      </c>
      <c r="I34" s="85" t="s">
        <v>907</v>
      </c>
      <c r="J34" s="85" t="s">
        <v>1191</v>
      </c>
      <c r="K34" s="85" t="s">
        <v>907</v>
      </c>
      <c r="L34" s="85" t="s">
        <v>907</v>
      </c>
      <c r="M34" s="85" t="s">
        <v>907</v>
      </c>
      <c r="N34" s="85" t="s">
        <v>907</v>
      </c>
      <c r="O34" s="6" t="s">
        <v>1176</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1221</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3">
      <c r="A7" s="1"/>
      <c r="B7" s="5" t="s">
        <v>205</v>
      </c>
      <c r="C7" s="5" t="s">
        <v>630</v>
      </c>
      <c r="D7" s="5" t="s">
        <v>104</v>
      </c>
      <c r="E7" s="4" t="s">
        <v>165</v>
      </c>
      <c r="F7" s="4" t="s">
        <v>166</v>
      </c>
      <c r="G7" s="6" t="s">
        <v>1222</v>
      </c>
      <c r="H7" s="8">
        <v>6.6</v>
      </c>
      <c r="I7" s="5" t="s">
        <v>168</v>
      </c>
      <c r="J7" s="5" t="s">
        <v>177</v>
      </c>
      <c r="K7" s="5" t="s">
        <v>170</v>
      </c>
      <c r="L7" s="5" t="s">
        <v>178</v>
      </c>
      <c r="M7" s="8">
        <v>17493</v>
      </c>
      <c r="N7" s="5" t="s">
        <v>208</v>
      </c>
    </row>
    <row r="8" spans="1:14" x14ac:dyDescent="0.3">
      <c r="A8" s="1"/>
      <c r="B8" s="5" t="s">
        <v>209</v>
      </c>
      <c r="C8" s="5" t="s">
        <v>210</v>
      </c>
      <c r="D8" s="5" t="s">
        <v>104</v>
      </c>
      <c r="E8" s="4" t="s">
        <v>165</v>
      </c>
      <c r="F8" s="4" t="s">
        <v>166</v>
      </c>
      <c r="G8" s="6" t="s">
        <v>211</v>
      </c>
      <c r="H8" s="8">
        <v>42.6</v>
      </c>
      <c r="I8" s="5" t="s">
        <v>168</v>
      </c>
      <c r="J8" s="5" t="s">
        <v>177</v>
      </c>
      <c r="K8" s="5" t="s">
        <v>170</v>
      </c>
      <c r="L8" s="5" t="s">
        <v>178</v>
      </c>
      <c r="M8" s="8">
        <v>108</v>
      </c>
      <c r="N8" s="5" t="s">
        <v>208</v>
      </c>
    </row>
    <row r="9" spans="1:14" x14ac:dyDescent="0.3">
      <c r="A9" s="1"/>
      <c r="B9" s="5" t="s">
        <v>62</v>
      </c>
      <c r="C9" s="5" t="s">
        <v>238</v>
      </c>
      <c r="D9" s="5" t="s">
        <v>104</v>
      </c>
      <c r="E9" s="4" t="s">
        <v>239</v>
      </c>
      <c r="F9" s="4" t="s">
        <v>240</v>
      </c>
      <c r="G9" s="6" t="s">
        <v>1223</v>
      </c>
      <c r="H9" s="8">
        <v>2.2999999999999998</v>
      </c>
      <c r="I9" s="5" t="s">
        <v>168</v>
      </c>
      <c r="J9" s="5" t="s">
        <v>177</v>
      </c>
      <c r="K9" s="5" t="s">
        <v>170</v>
      </c>
      <c r="L9" s="5" t="s">
        <v>178</v>
      </c>
      <c r="M9" s="8">
        <v>116</v>
      </c>
      <c r="N9" s="5" t="s">
        <v>208</v>
      </c>
    </row>
    <row r="10" spans="1:14" x14ac:dyDescent="0.3">
      <c r="A10" s="1"/>
      <c r="B10" s="5" t="s">
        <v>62</v>
      </c>
      <c r="C10" s="5" t="s">
        <v>238</v>
      </c>
      <c r="D10" s="5" t="s">
        <v>106</v>
      </c>
      <c r="E10" s="4" t="s">
        <v>242</v>
      </c>
      <c r="F10" s="4" t="s">
        <v>240</v>
      </c>
      <c r="G10" s="6" t="s">
        <v>1223</v>
      </c>
      <c r="H10" s="8">
        <v>2.2999999999999998</v>
      </c>
      <c r="I10" s="5" t="s">
        <v>168</v>
      </c>
      <c r="J10" s="5" t="s">
        <v>177</v>
      </c>
      <c r="K10" s="5" t="s">
        <v>170</v>
      </c>
      <c r="L10" s="5" t="s">
        <v>178</v>
      </c>
      <c r="M10" s="8">
        <v>117</v>
      </c>
      <c r="N10" s="5" t="s">
        <v>208</v>
      </c>
    </row>
    <row r="11" spans="1:14" ht="26.4" x14ac:dyDescent="0.3">
      <c r="A11" s="1"/>
      <c r="B11" s="5" t="s">
        <v>246</v>
      </c>
      <c r="C11" s="5" t="s">
        <v>247</v>
      </c>
      <c r="D11" s="5" t="s">
        <v>106</v>
      </c>
      <c r="E11" s="4" t="s">
        <v>165</v>
      </c>
      <c r="F11" s="4" t="s">
        <v>166</v>
      </c>
      <c r="G11" s="6" t="s">
        <v>1224</v>
      </c>
      <c r="H11" s="8">
        <v>11.002000000000001</v>
      </c>
      <c r="I11" s="5" t="s">
        <v>168</v>
      </c>
      <c r="J11" s="5" t="s">
        <v>177</v>
      </c>
      <c r="K11" s="5" t="s">
        <v>170</v>
      </c>
      <c r="L11" s="5" t="s">
        <v>178</v>
      </c>
      <c r="M11" s="8">
        <v>125</v>
      </c>
      <c r="N11" s="5" t="s">
        <v>208</v>
      </c>
    </row>
    <row r="12" spans="1:14" ht="26.4" x14ac:dyDescent="0.3">
      <c r="A12" s="1"/>
      <c r="B12" s="5" t="s">
        <v>246</v>
      </c>
      <c r="C12" s="5" t="s">
        <v>253</v>
      </c>
      <c r="D12" s="5" t="s">
        <v>254</v>
      </c>
      <c r="E12" s="4" t="s">
        <v>165</v>
      </c>
      <c r="F12" s="4" t="s">
        <v>166</v>
      </c>
      <c r="G12" s="6" t="s">
        <v>255</v>
      </c>
      <c r="H12" s="8">
        <v>23</v>
      </c>
      <c r="I12" s="5" t="s">
        <v>168</v>
      </c>
      <c r="J12" s="5" t="s">
        <v>177</v>
      </c>
      <c r="K12" s="5" t="s">
        <v>170</v>
      </c>
      <c r="L12" s="5" t="s">
        <v>171</v>
      </c>
      <c r="M12" s="8">
        <v>12781</v>
      </c>
      <c r="N12" s="5" t="s">
        <v>208</v>
      </c>
    </row>
    <row r="13" spans="1:14" x14ac:dyDescent="0.3">
      <c r="A13" s="1"/>
      <c r="B13" s="5" t="s">
        <v>246</v>
      </c>
      <c r="C13" s="5" t="s">
        <v>253</v>
      </c>
      <c r="D13" s="5" t="s">
        <v>256</v>
      </c>
      <c r="E13" s="4" t="s">
        <v>165</v>
      </c>
      <c r="F13" s="4" t="s">
        <v>166</v>
      </c>
      <c r="G13" s="6" t="s">
        <v>1225</v>
      </c>
      <c r="H13" s="8">
        <v>5.7320000000000002</v>
      </c>
      <c r="I13" s="5" t="s">
        <v>168</v>
      </c>
      <c r="J13" s="5" t="s">
        <v>177</v>
      </c>
      <c r="K13" s="5" t="s">
        <v>170</v>
      </c>
      <c r="L13" s="5" t="s">
        <v>178</v>
      </c>
      <c r="M13" s="8">
        <v>12777</v>
      </c>
      <c r="N13" s="5" t="s">
        <v>208</v>
      </c>
    </row>
    <row r="14" spans="1:14" ht="39.6" x14ac:dyDescent="0.3">
      <c r="A14" s="1"/>
      <c r="B14" s="5" t="s">
        <v>268</v>
      </c>
      <c r="C14" s="5" t="s">
        <v>269</v>
      </c>
      <c r="D14" s="5" t="s">
        <v>104</v>
      </c>
      <c r="E14" s="4" t="s">
        <v>270</v>
      </c>
      <c r="F14" s="4" t="s">
        <v>271</v>
      </c>
      <c r="G14" s="6" t="s">
        <v>1226</v>
      </c>
      <c r="H14" s="8">
        <v>20</v>
      </c>
      <c r="I14" s="5" t="s">
        <v>168</v>
      </c>
      <c r="J14" s="5" t="s">
        <v>177</v>
      </c>
      <c r="K14" s="5" t="s">
        <v>170</v>
      </c>
      <c r="L14" s="5" t="s">
        <v>178</v>
      </c>
      <c r="M14" s="8">
        <v>18265</v>
      </c>
      <c r="N14" s="5" t="s">
        <v>208</v>
      </c>
    </row>
    <row r="15" spans="1:14" ht="26.4" x14ac:dyDescent="0.3">
      <c r="A15" s="1"/>
      <c r="B15" s="5" t="s">
        <v>273</v>
      </c>
      <c r="C15" s="5" t="s">
        <v>274</v>
      </c>
      <c r="D15" s="5" t="s">
        <v>70</v>
      </c>
      <c r="E15" s="4" t="s">
        <v>276</v>
      </c>
      <c r="F15" s="4" t="s">
        <v>277</v>
      </c>
      <c r="G15" s="6" t="s">
        <v>280</v>
      </c>
      <c r="H15" s="8">
        <v>470</v>
      </c>
      <c r="I15" s="5" t="s">
        <v>168</v>
      </c>
      <c r="J15" s="5" t="s">
        <v>177</v>
      </c>
      <c r="K15" s="5" t="s">
        <v>170</v>
      </c>
      <c r="L15" s="5" t="s">
        <v>178</v>
      </c>
      <c r="M15" s="8">
        <v>14970</v>
      </c>
      <c r="N15" s="5" t="s">
        <v>208</v>
      </c>
    </row>
    <row r="16" spans="1:14" x14ac:dyDescent="0.3">
      <c r="A16" s="1"/>
      <c r="B16" s="5" t="s">
        <v>273</v>
      </c>
      <c r="C16" s="5" t="s">
        <v>274</v>
      </c>
      <c r="D16" s="5" t="s">
        <v>70</v>
      </c>
      <c r="E16" s="4" t="s">
        <v>276</v>
      </c>
      <c r="F16" s="4" t="s">
        <v>277</v>
      </c>
      <c r="G16" s="6" t="s">
        <v>281</v>
      </c>
      <c r="H16" s="8">
        <v>470</v>
      </c>
      <c r="I16" s="5" t="s">
        <v>168</v>
      </c>
      <c r="J16" s="5" t="s">
        <v>177</v>
      </c>
      <c r="K16" s="5" t="s">
        <v>170</v>
      </c>
      <c r="L16" s="5" t="s">
        <v>178</v>
      </c>
      <c r="M16" s="8">
        <v>14970</v>
      </c>
      <c r="N16" s="5" t="s">
        <v>208</v>
      </c>
    </row>
    <row r="17" spans="1:14" x14ac:dyDescent="0.3">
      <c r="A17" s="1"/>
      <c r="B17" s="5" t="s">
        <v>273</v>
      </c>
      <c r="C17" s="5" t="s">
        <v>292</v>
      </c>
      <c r="D17" s="5" t="s">
        <v>293</v>
      </c>
      <c r="E17" s="4" t="s">
        <v>294</v>
      </c>
      <c r="F17" s="4" t="s">
        <v>295</v>
      </c>
      <c r="G17" s="6" t="s">
        <v>296</v>
      </c>
      <c r="H17" s="8">
        <v>6.4</v>
      </c>
      <c r="I17" s="5" t="s">
        <v>168</v>
      </c>
      <c r="J17" s="5" t="s">
        <v>177</v>
      </c>
      <c r="K17" s="5" t="s">
        <v>170</v>
      </c>
      <c r="L17" s="5" t="s">
        <v>171</v>
      </c>
      <c r="M17" s="8">
        <v>15564</v>
      </c>
      <c r="N17" s="5" t="s">
        <v>208</v>
      </c>
    </row>
    <row r="18" spans="1:14" ht="39.6" x14ac:dyDescent="0.3">
      <c r="A18" s="1"/>
      <c r="B18" s="5" t="s">
        <v>576</v>
      </c>
      <c r="C18" s="5" t="s">
        <v>317</v>
      </c>
      <c r="D18" s="5" t="s">
        <v>318</v>
      </c>
      <c r="E18" s="4" t="s">
        <v>165</v>
      </c>
      <c r="F18" s="4" t="s">
        <v>166</v>
      </c>
      <c r="G18" s="6" t="s">
        <v>1227</v>
      </c>
      <c r="H18" s="8">
        <v>10.57</v>
      </c>
      <c r="I18" s="5" t="s">
        <v>168</v>
      </c>
      <c r="J18" s="5" t="s">
        <v>177</v>
      </c>
      <c r="K18" s="5" t="s">
        <v>170</v>
      </c>
      <c r="L18" s="5" t="s">
        <v>178</v>
      </c>
      <c r="M18" s="8">
        <v>20582</v>
      </c>
      <c r="N18" s="5" t="s">
        <v>208</v>
      </c>
    </row>
    <row r="19" spans="1:14" ht="26.4" x14ac:dyDescent="0.3">
      <c r="A19" s="1"/>
      <c r="B19" s="5" t="s">
        <v>576</v>
      </c>
      <c r="C19" s="5" t="s">
        <v>317</v>
      </c>
      <c r="D19" s="5" t="s">
        <v>318</v>
      </c>
      <c r="E19" s="4" t="s">
        <v>165</v>
      </c>
      <c r="F19" s="4" t="s">
        <v>166</v>
      </c>
      <c r="G19" s="6" t="s">
        <v>320</v>
      </c>
      <c r="H19" s="8">
        <v>10.57</v>
      </c>
      <c r="I19" s="5" t="s">
        <v>168</v>
      </c>
      <c r="J19" s="5" t="s">
        <v>177</v>
      </c>
      <c r="K19" s="5" t="s">
        <v>170</v>
      </c>
      <c r="L19" s="5" t="s">
        <v>178</v>
      </c>
      <c r="M19" s="8">
        <v>20582</v>
      </c>
      <c r="N19" s="5" t="s">
        <v>208</v>
      </c>
    </row>
    <row r="20" spans="1:14" x14ac:dyDescent="0.3">
      <c r="A20" s="1"/>
      <c r="B20" s="5" t="s">
        <v>576</v>
      </c>
      <c r="C20" s="5" t="s">
        <v>317</v>
      </c>
      <c r="D20" s="5" t="s">
        <v>318</v>
      </c>
      <c r="E20" s="4" t="s">
        <v>165</v>
      </c>
      <c r="F20" s="4" t="s">
        <v>166</v>
      </c>
      <c r="G20" s="6" t="s">
        <v>321</v>
      </c>
      <c r="H20" s="8">
        <v>10.57</v>
      </c>
      <c r="I20" s="5" t="s">
        <v>168</v>
      </c>
      <c r="J20" s="5" t="s">
        <v>177</v>
      </c>
      <c r="K20" s="5" t="s">
        <v>170</v>
      </c>
      <c r="L20" s="5" t="s">
        <v>178</v>
      </c>
      <c r="M20" s="8">
        <v>20582</v>
      </c>
      <c r="N20" s="5" t="s">
        <v>208</v>
      </c>
    </row>
    <row r="21" spans="1:14" ht="26.4" x14ac:dyDescent="0.3">
      <c r="A21" s="1"/>
      <c r="B21" s="5" t="s">
        <v>358</v>
      </c>
      <c r="C21" s="5" t="s">
        <v>359</v>
      </c>
      <c r="D21" s="5" t="s">
        <v>360</v>
      </c>
      <c r="E21" s="4" t="s">
        <v>165</v>
      </c>
      <c r="F21" s="4" t="s">
        <v>166</v>
      </c>
      <c r="G21" s="6" t="s">
        <v>1228</v>
      </c>
      <c r="H21" s="8">
        <v>179.37</v>
      </c>
      <c r="I21" s="5" t="s">
        <v>168</v>
      </c>
      <c r="J21" s="5" t="s">
        <v>177</v>
      </c>
      <c r="K21" s="5" t="s">
        <v>170</v>
      </c>
      <c r="L21" s="5" t="s">
        <v>201</v>
      </c>
      <c r="M21" s="8">
        <v>15108</v>
      </c>
      <c r="N21" s="5" t="s">
        <v>208</v>
      </c>
    </row>
    <row r="22" spans="1:14" x14ac:dyDescent="0.3">
      <c r="A22" s="1"/>
      <c r="B22" s="5" t="s">
        <v>30</v>
      </c>
      <c r="C22" s="5" t="s">
        <v>1229</v>
      </c>
      <c r="D22" s="5" t="s">
        <v>113</v>
      </c>
      <c r="E22" s="4" t="s">
        <v>165</v>
      </c>
      <c r="F22" s="4" t="s">
        <v>166</v>
      </c>
      <c r="G22" s="6" t="s">
        <v>369</v>
      </c>
      <c r="H22" s="8">
        <v>44.22</v>
      </c>
      <c r="I22" s="5" t="s">
        <v>168</v>
      </c>
      <c r="J22" s="5" t="s">
        <v>177</v>
      </c>
      <c r="K22" s="5" t="s">
        <v>170</v>
      </c>
      <c r="L22" s="5" t="s">
        <v>178</v>
      </c>
      <c r="M22" s="8">
        <v>78</v>
      </c>
      <c r="N22" s="5" t="s">
        <v>208</v>
      </c>
    </row>
    <row r="23" spans="1:14" x14ac:dyDescent="0.3">
      <c r="A23" s="1"/>
      <c r="B23" s="5" t="s">
        <v>30</v>
      </c>
      <c r="C23" s="5" t="s">
        <v>31</v>
      </c>
      <c r="D23" s="5" t="s">
        <v>82</v>
      </c>
      <c r="E23" s="4" t="s">
        <v>165</v>
      </c>
      <c r="F23" s="4" t="s">
        <v>166</v>
      </c>
      <c r="G23" s="6" t="s">
        <v>372</v>
      </c>
      <c r="H23" s="8">
        <v>0</v>
      </c>
      <c r="I23" s="5" t="s">
        <v>168</v>
      </c>
      <c r="J23" s="5" t="s">
        <v>177</v>
      </c>
      <c r="K23" s="5" t="s">
        <v>170</v>
      </c>
      <c r="L23" s="5" t="s">
        <v>201</v>
      </c>
      <c r="M23" s="8">
        <v>63</v>
      </c>
      <c r="N23" s="5" t="s">
        <v>208</v>
      </c>
    </row>
    <row r="24" spans="1:14" ht="26.4" x14ac:dyDescent="0.3">
      <c r="A24" s="1"/>
      <c r="B24" s="5" t="s">
        <v>381</v>
      </c>
      <c r="C24" s="5" t="s">
        <v>385</v>
      </c>
      <c r="D24" s="5" t="s">
        <v>70</v>
      </c>
      <c r="E24" s="4" t="s">
        <v>165</v>
      </c>
      <c r="F24" s="4" t="s">
        <v>166</v>
      </c>
      <c r="G24" s="6" t="s">
        <v>1230</v>
      </c>
      <c r="H24" s="8">
        <v>6.8</v>
      </c>
      <c r="I24" s="5" t="s">
        <v>168</v>
      </c>
      <c r="J24" s="5" t="s">
        <v>177</v>
      </c>
      <c r="K24" s="5" t="s">
        <v>170</v>
      </c>
      <c r="L24" s="5" t="s">
        <v>201</v>
      </c>
      <c r="M24" s="8">
        <v>20667</v>
      </c>
      <c r="N24" s="5" t="s">
        <v>208</v>
      </c>
    </row>
    <row r="25" spans="1:14" ht="26.4" x14ac:dyDescent="0.3">
      <c r="A25" s="1"/>
      <c r="B25" s="5" t="s">
        <v>381</v>
      </c>
      <c r="C25" s="5" t="s">
        <v>385</v>
      </c>
      <c r="D25" s="5" t="s">
        <v>106</v>
      </c>
      <c r="E25" s="4" t="s">
        <v>165</v>
      </c>
      <c r="F25" s="4" t="s">
        <v>166</v>
      </c>
      <c r="G25" s="6" t="s">
        <v>1231</v>
      </c>
      <c r="H25" s="8">
        <v>0</v>
      </c>
      <c r="I25" s="5" t="s">
        <v>168</v>
      </c>
      <c r="J25" s="5" t="s">
        <v>177</v>
      </c>
      <c r="K25" s="5" t="s">
        <v>170</v>
      </c>
      <c r="L25" s="5" t="s">
        <v>178</v>
      </c>
      <c r="M25" s="8">
        <v>20669</v>
      </c>
      <c r="N25" s="5" t="s">
        <v>208</v>
      </c>
    </row>
    <row r="26" spans="1:14" x14ac:dyDescent="0.3">
      <c r="A26" s="1"/>
      <c r="B26" s="5" t="s">
        <v>388</v>
      </c>
      <c r="C26" s="5" t="s">
        <v>389</v>
      </c>
      <c r="D26" s="5" t="s">
        <v>106</v>
      </c>
      <c r="E26" s="4" t="s">
        <v>165</v>
      </c>
      <c r="F26" s="4" t="s">
        <v>166</v>
      </c>
      <c r="G26" s="6" t="s">
        <v>390</v>
      </c>
      <c r="H26" s="8">
        <v>1.5</v>
      </c>
      <c r="I26" s="5" t="s">
        <v>168</v>
      </c>
      <c r="J26" s="5" t="s">
        <v>177</v>
      </c>
      <c r="K26" s="5" t="s">
        <v>170</v>
      </c>
      <c r="L26" s="5" t="s">
        <v>178</v>
      </c>
      <c r="M26" s="8">
        <v>13300</v>
      </c>
      <c r="N26" s="5" t="s">
        <v>208</v>
      </c>
    </row>
    <row r="27" spans="1:14" x14ac:dyDescent="0.3">
      <c r="A27" s="1"/>
      <c r="B27" s="5" t="s">
        <v>131</v>
      </c>
      <c r="C27" s="5" t="s">
        <v>476</v>
      </c>
      <c r="D27" s="5" t="s">
        <v>104</v>
      </c>
      <c r="E27" s="4" t="s">
        <v>165</v>
      </c>
      <c r="F27" s="4" t="s">
        <v>166</v>
      </c>
      <c r="G27" s="6" t="s">
        <v>477</v>
      </c>
      <c r="H27" s="8">
        <v>22</v>
      </c>
      <c r="I27" s="5" t="s">
        <v>168</v>
      </c>
      <c r="J27" s="5" t="s">
        <v>177</v>
      </c>
      <c r="K27" s="5" t="s">
        <v>170</v>
      </c>
      <c r="L27" s="5" t="s">
        <v>178</v>
      </c>
      <c r="M27" s="8">
        <v>55</v>
      </c>
      <c r="N27" s="5" t="s">
        <v>208</v>
      </c>
    </row>
    <row r="28" spans="1:14" ht="26.4" x14ac:dyDescent="0.3">
      <c r="A28" s="1"/>
      <c r="B28" s="5" t="s">
        <v>131</v>
      </c>
      <c r="C28" s="5" t="s">
        <v>478</v>
      </c>
      <c r="D28" s="5" t="s">
        <v>109</v>
      </c>
      <c r="E28" s="4" t="s">
        <v>165</v>
      </c>
      <c r="F28" s="4" t="s">
        <v>166</v>
      </c>
      <c r="G28" s="6" t="s">
        <v>1232</v>
      </c>
      <c r="H28" s="8">
        <v>11.997999999999999</v>
      </c>
      <c r="I28" s="5" t="s">
        <v>168</v>
      </c>
      <c r="J28" s="5" t="s">
        <v>177</v>
      </c>
      <c r="K28" s="5" t="s">
        <v>170</v>
      </c>
      <c r="L28" s="5" t="s">
        <v>178</v>
      </c>
      <c r="M28" s="8">
        <v>42</v>
      </c>
      <c r="N28" s="5" t="s">
        <v>208</v>
      </c>
    </row>
    <row r="29" spans="1:14" ht="26.4" x14ac:dyDescent="0.3">
      <c r="A29" s="1"/>
      <c r="B29" s="5" t="s">
        <v>524</v>
      </c>
      <c r="C29" s="5" t="s">
        <v>525</v>
      </c>
      <c r="D29" s="5" t="s">
        <v>104</v>
      </c>
      <c r="E29" s="4" t="s">
        <v>165</v>
      </c>
      <c r="F29" s="4" t="s">
        <v>166</v>
      </c>
      <c r="G29" s="6" t="s">
        <v>1233</v>
      </c>
      <c r="H29" s="8">
        <v>0</v>
      </c>
      <c r="I29" s="5" t="s">
        <v>168</v>
      </c>
      <c r="J29" s="5" t="s">
        <v>177</v>
      </c>
      <c r="K29" s="5" t="s">
        <v>170</v>
      </c>
      <c r="L29" s="5" t="s">
        <v>178</v>
      </c>
      <c r="M29" s="8">
        <v>24348</v>
      </c>
      <c r="N29" s="5" t="s">
        <v>208</v>
      </c>
    </row>
    <row r="30" spans="1:14" ht="66" x14ac:dyDescent="0.3">
      <c r="A30" s="1"/>
      <c r="B30" s="5" t="s">
        <v>524</v>
      </c>
      <c r="C30" s="5" t="s">
        <v>525</v>
      </c>
      <c r="D30" s="5" t="s">
        <v>104</v>
      </c>
      <c r="E30" s="4" t="s">
        <v>270</v>
      </c>
      <c r="F30" s="4" t="s">
        <v>230</v>
      </c>
      <c r="G30" s="6" t="s">
        <v>1234</v>
      </c>
      <c r="H30" s="8">
        <v>0</v>
      </c>
      <c r="I30" s="5" t="s">
        <v>168</v>
      </c>
      <c r="J30" s="5" t="s">
        <v>177</v>
      </c>
      <c r="K30" s="5" t="s">
        <v>170</v>
      </c>
      <c r="L30" s="5" t="s">
        <v>178</v>
      </c>
      <c r="M30" s="8">
        <v>24348</v>
      </c>
      <c r="N30" s="5" t="s">
        <v>208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40" zoomScaleNormal="40" workbookViewId="0">
      <pane xSplit="2" ySplit="6" topLeftCell="EL7"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59</v>
      </c>
      <c r="C3" s="194"/>
      <c r="D3" s="194"/>
      <c r="E3" s="219" t="s">
        <v>1235</v>
      </c>
      <c r="F3" s="219"/>
      <c r="G3" s="219"/>
      <c r="H3" s="2"/>
      <c r="I3" s="2"/>
      <c r="J3" s="2"/>
      <c r="K3" s="2"/>
      <c r="L3" s="2" t="s">
        <v>1236</v>
      </c>
      <c r="M3" s="2"/>
      <c r="N3" s="2"/>
      <c r="O3" s="2"/>
      <c r="P3" s="2"/>
      <c r="Q3" s="2"/>
      <c r="R3" s="2"/>
      <c r="S3" s="2"/>
      <c r="T3" s="2"/>
      <c r="U3" s="2"/>
      <c r="V3" s="2" t="s">
        <v>1235</v>
      </c>
      <c r="W3" s="2"/>
      <c r="X3" s="2"/>
      <c r="Y3" s="2"/>
      <c r="Z3" s="2"/>
      <c r="AA3" s="2"/>
      <c r="AB3" s="2"/>
      <c r="AC3" s="2" t="s">
        <v>1236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1238</v>
      </c>
      <c r="GT3" s="1"/>
      <c r="GU3" s="1"/>
      <c r="GV3" s="1"/>
      <c r="GW3" s="1"/>
      <c r="GX3" s="1"/>
      <c r="GY3" s="1"/>
      <c r="GZ3" s="1"/>
      <c r="HA3" s="86" t="s">
        <v>1239</v>
      </c>
      <c r="HB3" s="1"/>
      <c r="HC3" s="1"/>
      <c r="HD3" s="1"/>
      <c r="HE3" s="1"/>
      <c r="HF3" s="1"/>
      <c r="HG3" s="1"/>
      <c r="HH3" s="1"/>
      <c r="HI3" s="1"/>
      <c r="HJ3" s="86" t="s">
        <v>907</v>
      </c>
      <c r="HK3" s="1"/>
      <c r="HL3" s="1"/>
    </row>
    <row r="4" spans="1:220" ht="0" hidden="1" customHeight="1" x14ac:dyDescent="0.3">
      <c r="A4" s="1"/>
      <c r="B4" s="87" t="s">
        <v>1240</v>
      </c>
      <c r="C4" s="220" t="s">
        <v>1241</v>
      </c>
      <c r="D4" s="221" t="s">
        <v>67</v>
      </c>
      <c r="E4" s="222"/>
      <c r="F4" s="222"/>
      <c r="G4" s="223"/>
      <c r="H4" s="221" t="s">
        <v>1242</v>
      </c>
      <c r="I4" s="223"/>
      <c r="J4" s="221" t="s">
        <v>1243</v>
      </c>
      <c r="K4" s="223"/>
      <c r="L4" s="221" t="s">
        <v>91</v>
      </c>
      <c r="M4" s="222"/>
      <c r="N4" s="222"/>
      <c r="O4" s="222"/>
      <c r="P4" s="222"/>
      <c r="Q4" s="222"/>
      <c r="R4" s="222"/>
      <c r="S4" s="223"/>
      <c r="T4" s="221" t="s">
        <v>542</v>
      </c>
      <c r="U4" s="222"/>
      <c r="V4" s="222"/>
      <c r="W4" s="223"/>
      <c r="X4" s="220" t="s">
        <v>1244</v>
      </c>
      <c r="Y4" s="221" t="s">
        <v>246</v>
      </c>
      <c r="Z4" s="222"/>
      <c r="AA4" s="223"/>
      <c r="AB4" s="221" t="s">
        <v>62</v>
      </c>
      <c r="AC4" s="222"/>
      <c r="AD4" s="222"/>
      <c r="AE4" s="222"/>
      <c r="AF4" s="222"/>
      <c r="AG4" s="222"/>
      <c r="AH4" s="223"/>
      <c r="AI4" s="220" t="s">
        <v>1245</v>
      </c>
      <c r="AJ4" s="220" t="s">
        <v>1246</v>
      </c>
      <c r="AK4" s="220" t="s">
        <v>1247</v>
      </c>
      <c r="AL4" s="221" t="s">
        <v>1248</v>
      </c>
      <c r="AM4" s="223"/>
      <c r="AN4" s="221" t="s">
        <v>1249</v>
      </c>
      <c r="AO4" s="223"/>
      <c r="AP4" s="220" t="s">
        <v>1250</v>
      </c>
      <c r="AQ4" s="221" t="s">
        <v>1251</v>
      </c>
      <c r="AR4" s="223"/>
      <c r="AS4" s="220" t="s">
        <v>1252</v>
      </c>
      <c r="AT4" s="220" t="s">
        <v>1253</v>
      </c>
      <c r="AU4" s="220" t="s">
        <v>1254</v>
      </c>
      <c r="AV4" s="221" t="s">
        <v>88</v>
      </c>
      <c r="AW4" s="222"/>
      <c r="AX4" s="223"/>
      <c r="AY4" s="221" t="s">
        <v>131</v>
      </c>
      <c r="AZ4" s="222"/>
      <c r="BA4" s="222"/>
      <c r="BB4" s="222"/>
      <c r="BC4" s="222"/>
      <c r="BD4" s="222"/>
      <c r="BE4" s="222"/>
      <c r="BF4" s="223"/>
      <c r="BG4" s="221" t="s">
        <v>1255</v>
      </c>
      <c r="BH4" s="223"/>
      <c r="BI4" s="220" t="s">
        <v>643</v>
      </c>
      <c r="BJ4" s="221" t="s">
        <v>72</v>
      </c>
      <c r="BK4" s="222"/>
      <c r="BL4" s="223"/>
      <c r="BM4" s="221" t="s">
        <v>79</v>
      </c>
      <c r="BN4" s="222"/>
      <c r="BO4" s="222"/>
      <c r="BP4" s="222"/>
      <c r="BQ4" s="222"/>
      <c r="BR4" s="222"/>
      <c r="BS4" s="222"/>
      <c r="BT4" s="222"/>
      <c r="BU4" s="222"/>
      <c r="BV4" s="222"/>
      <c r="BW4" s="222"/>
      <c r="BX4" s="222"/>
      <c r="BY4" s="222"/>
      <c r="BZ4" s="223"/>
      <c r="CA4" s="221" t="s">
        <v>1256</v>
      </c>
      <c r="CB4" s="223"/>
      <c r="CC4" s="220" t="s">
        <v>1257</v>
      </c>
      <c r="CD4" s="221" t="s">
        <v>117</v>
      </c>
      <c r="CE4" s="222"/>
      <c r="CF4" s="222"/>
      <c r="CG4" s="222"/>
      <c r="CH4" s="222"/>
      <c r="CI4" s="222"/>
      <c r="CJ4" s="222"/>
      <c r="CK4" s="222"/>
      <c r="CL4" s="222"/>
      <c r="CM4" s="222"/>
      <c r="CN4" s="222"/>
      <c r="CO4" s="223"/>
      <c r="CP4" s="221" t="s">
        <v>128</v>
      </c>
      <c r="CQ4" s="222"/>
      <c r="CR4" s="222"/>
      <c r="CS4" s="223"/>
      <c r="CT4" s="221" t="s">
        <v>1258</v>
      </c>
      <c r="CU4" s="223"/>
      <c r="CV4" s="221" t="s">
        <v>1259</v>
      </c>
      <c r="CW4" s="222"/>
      <c r="CX4" s="223"/>
      <c r="CY4" s="221" t="s">
        <v>1260</v>
      </c>
      <c r="CZ4" s="222"/>
      <c r="DA4" s="222"/>
      <c r="DB4" s="223"/>
      <c r="DC4" s="221" t="s">
        <v>1261</v>
      </c>
      <c r="DD4" s="222"/>
      <c r="DE4" s="222"/>
      <c r="DF4" s="222"/>
      <c r="DG4" s="222"/>
      <c r="DH4" s="222"/>
      <c r="DI4" s="222"/>
      <c r="DJ4" s="222"/>
      <c r="DK4" s="222"/>
      <c r="DL4" s="222"/>
      <c r="DM4" s="222"/>
      <c r="DN4" s="223"/>
      <c r="DO4" s="221" t="s">
        <v>1262</v>
      </c>
      <c r="DP4" s="222"/>
      <c r="DQ4" s="222"/>
      <c r="DR4" s="223"/>
      <c r="DS4" s="221" t="s">
        <v>1263</v>
      </c>
      <c r="DT4" s="222"/>
      <c r="DU4" s="222"/>
      <c r="DV4" s="223"/>
      <c r="DW4" s="220"/>
      <c r="DX4" s="221" t="s">
        <v>1264</v>
      </c>
      <c r="DY4" s="222"/>
      <c r="DZ4" s="222"/>
      <c r="EA4" s="222"/>
      <c r="EB4" s="222"/>
      <c r="EC4" s="223"/>
      <c r="ED4" s="1"/>
      <c r="EE4" s="220" t="s">
        <v>1265</v>
      </c>
      <c r="EF4" s="220" t="s">
        <v>1266</v>
      </c>
      <c r="EG4" s="220" t="s">
        <v>1267</v>
      </c>
      <c r="EH4" s="220" t="s">
        <v>1268</v>
      </c>
      <c r="EI4" s="220" t="s">
        <v>1269</v>
      </c>
      <c r="EJ4" s="220" t="s">
        <v>1270</v>
      </c>
      <c r="EK4" s="220" t="s">
        <v>1271</v>
      </c>
      <c r="EL4" s="220" t="s">
        <v>1272</v>
      </c>
      <c r="EM4" s="221" t="s">
        <v>1242</v>
      </c>
      <c r="EN4" s="223"/>
      <c r="EO4" s="220" t="s">
        <v>1273</v>
      </c>
      <c r="EP4" s="220" t="s">
        <v>1245</v>
      </c>
      <c r="EQ4" s="220" t="s">
        <v>1274</v>
      </c>
      <c r="ER4" s="220" t="s">
        <v>1275</v>
      </c>
      <c r="ES4" s="220" t="s">
        <v>1276</v>
      </c>
      <c r="ET4" s="220" t="s">
        <v>1277</v>
      </c>
      <c r="EU4" s="220" t="s">
        <v>1278</v>
      </c>
      <c r="EV4" s="220" t="s">
        <v>1279</v>
      </c>
      <c r="EW4" s="220" t="s">
        <v>1280</v>
      </c>
      <c r="EX4" s="220" t="s">
        <v>1281</v>
      </c>
      <c r="EY4" s="220" t="s">
        <v>1282</v>
      </c>
      <c r="EZ4" s="220" t="s">
        <v>1283</v>
      </c>
      <c r="FA4" s="220" t="s">
        <v>1284</v>
      </c>
      <c r="FB4" s="220" t="s">
        <v>1285</v>
      </c>
      <c r="FC4" s="220" t="s">
        <v>1286</v>
      </c>
      <c r="FD4" s="220" t="s">
        <v>1287</v>
      </c>
      <c r="FE4" s="220" t="s">
        <v>1288</v>
      </c>
      <c r="FF4" s="220" t="s">
        <v>1289</v>
      </c>
      <c r="FG4" s="220" t="s">
        <v>1290</v>
      </c>
      <c r="FH4" s="220" t="s">
        <v>1291</v>
      </c>
      <c r="FI4" s="220" t="s">
        <v>1292</v>
      </c>
      <c r="FJ4" s="220" t="s">
        <v>1293</v>
      </c>
      <c r="FK4" s="221" t="s">
        <v>573</v>
      </c>
      <c r="FL4" s="222"/>
      <c r="FM4" s="222"/>
      <c r="FN4" s="223"/>
      <c r="FO4" s="220" t="s">
        <v>1294</v>
      </c>
      <c r="FP4" s="221" t="s">
        <v>1295</v>
      </c>
      <c r="FQ4" s="223"/>
      <c r="FR4" s="221" t="s">
        <v>79</v>
      </c>
      <c r="FS4" s="222"/>
      <c r="FT4" s="222"/>
      <c r="FU4" s="222"/>
      <c r="FV4" s="223"/>
      <c r="FW4" s="221" t="s">
        <v>1296</v>
      </c>
      <c r="FX4" s="223"/>
      <c r="FY4" s="221" t="s">
        <v>577</v>
      </c>
      <c r="FZ4" s="222"/>
      <c r="GA4" s="222"/>
      <c r="GB4" s="223"/>
      <c r="GC4" s="220" t="s">
        <v>1297</v>
      </c>
      <c r="GD4" s="220" t="s">
        <v>1298</v>
      </c>
      <c r="GE4" s="220" t="s">
        <v>1299</v>
      </c>
      <c r="GF4" s="221" t="s">
        <v>117</v>
      </c>
      <c r="GG4" s="222"/>
      <c r="GH4" s="222"/>
      <c r="GI4" s="222"/>
      <c r="GJ4" s="223"/>
      <c r="GK4" s="221" t="s">
        <v>388</v>
      </c>
      <c r="GL4" s="222"/>
      <c r="GM4" s="222"/>
      <c r="GN4" s="223"/>
      <c r="GO4" s="220" t="s">
        <v>1300</v>
      </c>
      <c r="GP4" s="221" t="s">
        <v>1301</v>
      </c>
      <c r="GQ4" s="223"/>
      <c r="GR4" s="1"/>
      <c r="GS4" s="220" t="s">
        <v>1265</v>
      </c>
      <c r="GT4" s="221" t="s">
        <v>1302</v>
      </c>
      <c r="GU4" s="223"/>
      <c r="GV4" s="220" t="s">
        <v>1274</v>
      </c>
      <c r="GW4" s="220" t="s">
        <v>1288</v>
      </c>
      <c r="GX4" s="220" t="s">
        <v>1289</v>
      </c>
      <c r="GY4" s="220" t="s">
        <v>1290</v>
      </c>
      <c r="GZ4" s="1"/>
      <c r="HA4" s="220" t="s">
        <v>1303</v>
      </c>
      <c r="HB4" s="220" t="s">
        <v>1304</v>
      </c>
      <c r="HC4" s="220" t="s">
        <v>1305</v>
      </c>
      <c r="HD4" s="220" t="s">
        <v>1306</v>
      </c>
      <c r="HE4" s="220" t="s">
        <v>1307</v>
      </c>
      <c r="HF4" s="220" t="s">
        <v>1308</v>
      </c>
      <c r="HG4" s="221" t="s">
        <v>1301</v>
      </c>
      <c r="HH4" s="223"/>
      <c r="HI4" s="1"/>
      <c r="HJ4" s="221" t="s">
        <v>1263</v>
      </c>
      <c r="HK4" s="222"/>
      <c r="HL4" s="223"/>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1309</v>
      </c>
      <c r="C6" s="92" t="s">
        <v>593</v>
      </c>
      <c r="D6" s="93" t="s">
        <v>594</v>
      </c>
      <c r="E6" s="94" t="s">
        <v>595</v>
      </c>
      <c r="F6" s="94" t="s">
        <v>596</v>
      </c>
      <c r="G6" s="95" t="s">
        <v>597</v>
      </c>
      <c r="H6" s="93" t="s">
        <v>31</v>
      </c>
      <c r="I6" s="95" t="s">
        <v>598</v>
      </c>
      <c r="J6" s="93" t="s">
        <v>599</v>
      </c>
      <c r="K6" s="95" t="s">
        <v>600</v>
      </c>
      <c r="L6" s="93" t="s">
        <v>601</v>
      </c>
      <c r="M6" s="94" t="s">
        <v>602</v>
      </c>
      <c r="N6" s="94" t="s">
        <v>603</v>
      </c>
      <c r="O6" s="94" t="s">
        <v>604</v>
      </c>
      <c r="P6" s="94" t="s">
        <v>605</v>
      </c>
      <c r="Q6" s="94" t="s">
        <v>606</v>
      </c>
      <c r="R6" s="94" t="s">
        <v>607</v>
      </c>
      <c r="S6" s="95" t="s">
        <v>608</v>
      </c>
      <c r="T6" s="93" t="s">
        <v>609</v>
      </c>
      <c r="U6" s="94" t="s">
        <v>610</v>
      </c>
      <c r="V6" s="94" t="s">
        <v>611</v>
      </c>
      <c r="W6" s="95" t="s">
        <v>612</v>
      </c>
      <c r="X6" s="92" t="s">
        <v>613</v>
      </c>
      <c r="Y6" s="93" t="s">
        <v>614</v>
      </c>
      <c r="Z6" s="94" t="s">
        <v>615</v>
      </c>
      <c r="AA6" s="95" t="s">
        <v>253</v>
      </c>
      <c r="AB6" s="93" t="s">
        <v>616</v>
      </c>
      <c r="AC6" s="94" t="s">
        <v>617</v>
      </c>
      <c r="AD6" s="94" t="s">
        <v>618</v>
      </c>
      <c r="AE6" s="94" t="s">
        <v>619</v>
      </c>
      <c r="AF6" s="94" t="s">
        <v>620</v>
      </c>
      <c r="AG6" s="94" t="s">
        <v>621</v>
      </c>
      <c r="AH6" s="95" t="s">
        <v>622</v>
      </c>
      <c r="AI6" s="92" t="s">
        <v>623</v>
      </c>
      <c r="AJ6" s="92" t="s">
        <v>624</v>
      </c>
      <c r="AK6" s="92" t="s">
        <v>359</v>
      </c>
      <c r="AL6" s="93" t="s">
        <v>625</v>
      </c>
      <c r="AM6" s="95" t="s">
        <v>626</v>
      </c>
      <c r="AN6" s="93" t="s">
        <v>627</v>
      </c>
      <c r="AO6" s="95" t="s">
        <v>274</v>
      </c>
      <c r="AP6" s="92" t="s">
        <v>547</v>
      </c>
      <c r="AQ6" s="93" t="s">
        <v>628</v>
      </c>
      <c r="AR6" s="95" t="s">
        <v>210</v>
      </c>
      <c r="AS6" s="92" t="s">
        <v>629</v>
      </c>
      <c r="AT6" s="92" t="s">
        <v>630</v>
      </c>
      <c r="AU6" s="92" t="s">
        <v>631</v>
      </c>
      <c r="AV6" s="93" t="s">
        <v>632</v>
      </c>
      <c r="AW6" s="94" t="s">
        <v>633</v>
      </c>
      <c r="AX6" s="95" t="s">
        <v>634</v>
      </c>
      <c r="AY6" s="93" t="s">
        <v>635</v>
      </c>
      <c r="AZ6" s="94" t="s">
        <v>636</v>
      </c>
      <c r="BA6" s="94" t="s">
        <v>637</v>
      </c>
      <c r="BB6" s="94" t="s">
        <v>478</v>
      </c>
      <c r="BC6" s="94" t="s">
        <v>476</v>
      </c>
      <c r="BD6" s="94" t="s">
        <v>638</v>
      </c>
      <c r="BE6" s="94" t="s">
        <v>639</v>
      </c>
      <c r="BF6" s="95" t="s">
        <v>640</v>
      </c>
      <c r="BG6" s="93" t="s">
        <v>641</v>
      </c>
      <c r="BH6" s="95" t="s">
        <v>642</v>
      </c>
      <c r="BI6" s="92" t="s">
        <v>643</v>
      </c>
      <c r="BJ6" s="93" t="s">
        <v>644</v>
      </c>
      <c r="BK6" s="94" t="s">
        <v>645</v>
      </c>
      <c r="BL6" s="95" t="s">
        <v>646</v>
      </c>
      <c r="BM6" s="93" t="s">
        <v>647</v>
      </c>
      <c r="BN6" s="94" t="s">
        <v>648</v>
      </c>
      <c r="BO6" s="94" t="s">
        <v>649</v>
      </c>
      <c r="BP6" s="94" t="s">
        <v>650</v>
      </c>
      <c r="BQ6" s="94" t="s">
        <v>651</v>
      </c>
      <c r="BR6" s="94" t="s">
        <v>652</v>
      </c>
      <c r="BS6" s="94" t="s">
        <v>653</v>
      </c>
      <c r="BT6" s="94" t="s">
        <v>654</v>
      </c>
      <c r="BU6" s="94" t="s">
        <v>655</v>
      </c>
      <c r="BV6" s="94" t="s">
        <v>656</v>
      </c>
      <c r="BW6" s="94" t="s">
        <v>657</v>
      </c>
      <c r="BX6" s="94" t="s">
        <v>658</v>
      </c>
      <c r="BY6" s="94" t="s">
        <v>659</v>
      </c>
      <c r="BZ6" s="95" t="s">
        <v>660</v>
      </c>
      <c r="CA6" s="93" t="s">
        <v>661</v>
      </c>
      <c r="CB6" s="95" t="s">
        <v>662</v>
      </c>
      <c r="CC6" s="92" t="s">
        <v>663</v>
      </c>
      <c r="CD6" s="93" t="s">
        <v>664</v>
      </c>
      <c r="CE6" s="94" t="s">
        <v>665</v>
      </c>
      <c r="CF6" s="94" t="s">
        <v>666</v>
      </c>
      <c r="CG6" s="94" t="s">
        <v>667</v>
      </c>
      <c r="CH6" s="94" t="s">
        <v>668</v>
      </c>
      <c r="CI6" s="94" t="s">
        <v>669</v>
      </c>
      <c r="CJ6" s="94" t="s">
        <v>670</v>
      </c>
      <c r="CK6" s="94" t="s">
        <v>671</v>
      </c>
      <c r="CL6" s="94" t="s">
        <v>672</v>
      </c>
      <c r="CM6" s="94" t="s">
        <v>673</v>
      </c>
      <c r="CN6" s="94" t="s">
        <v>674</v>
      </c>
      <c r="CO6" s="95" t="s">
        <v>675</v>
      </c>
      <c r="CP6" s="93" t="s">
        <v>676</v>
      </c>
      <c r="CQ6" s="94" t="s">
        <v>677</v>
      </c>
      <c r="CR6" s="94" t="s">
        <v>678</v>
      </c>
      <c r="CS6" s="95" t="s">
        <v>679</v>
      </c>
      <c r="CT6" s="93" t="s">
        <v>680</v>
      </c>
      <c r="CU6" s="95" t="s">
        <v>681</v>
      </c>
      <c r="CV6" s="93" t="s">
        <v>1310</v>
      </c>
      <c r="CW6" s="94" t="s">
        <v>1311</v>
      </c>
      <c r="CX6" s="95" t="s">
        <v>1312</v>
      </c>
      <c r="CY6" s="93" t="s">
        <v>1313</v>
      </c>
      <c r="CZ6" s="94" t="s">
        <v>1314</v>
      </c>
      <c r="DA6" s="94" t="s">
        <v>1315</v>
      </c>
      <c r="DB6" s="95" t="s">
        <v>1316</v>
      </c>
      <c r="DC6" s="93" t="s">
        <v>1317</v>
      </c>
      <c r="DD6" s="94" t="s">
        <v>1318</v>
      </c>
      <c r="DE6" s="94" t="s">
        <v>1319</v>
      </c>
      <c r="DF6" s="94" t="s">
        <v>1320</v>
      </c>
      <c r="DG6" s="94" t="s">
        <v>1321</v>
      </c>
      <c r="DH6" s="94" t="s">
        <v>1322</v>
      </c>
      <c r="DI6" s="94" t="s">
        <v>1323</v>
      </c>
      <c r="DJ6" s="94" t="s">
        <v>1324</v>
      </c>
      <c r="DK6" s="94" t="s">
        <v>1325</v>
      </c>
      <c r="DL6" s="94" t="s">
        <v>1326</v>
      </c>
      <c r="DM6" s="94" t="s">
        <v>1327</v>
      </c>
      <c r="DN6" s="95" t="s">
        <v>1328</v>
      </c>
      <c r="DO6" s="93" t="s">
        <v>1329</v>
      </c>
      <c r="DP6" s="94" t="s">
        <v>1330</v>
      </c>
      <c r="DQ6" s="94" t="s">
        <v>1331</v>
      </c>
      <c r="DR6" s="95" t="s">
        <v>1332</v>
      </c>
      <c r="DS6" s="93" t="s">
        <v>1333</v>
      </c>
      <c r="DT6" s="94" t="s">
        <v>1334</v>
      </c>
      <c r="DU6" s="94" t="s">
        <v>1335</v>
      </c>
      <c r="DV6" s="95" t="s">
        <v>1336</v>
      </c>
      <c r="DW6" s="92" t="s">
        <v>1337</v>
      </c>
      <c r="DX6" s="93" t="s">
        <v>1338</v>
      </c>
      <c r="DY6" s="94" t="s">
        <v>1339</v>
      </c>
      <c r="DZ6" s="94" t="s">
        <v>1340</v>
      </c>
      <c r="EA6" s="94" t="s">
        <v>1341</v>
      </c>
      <c r="EB6" s="94" t="s">
        <v>1342</v>
      </c>
      <c r="EC6" s="95" t="s">
        <v>1343</v>
      </c>
      <c r="ED6" s="1"/>
      <c r="EE6" s="92" t="s">
        <v>738</v>
      </c>
      <c r="EF6" s="92" t="s">
        <v>682</v>
      </c>
      <c r="EG6" s="92" t="s">
        <v>683</v>
      </c>
      <c r="EH6" s="92" t="s">
        <v>684</v>
      </c>
      <c r="EI6" s="92" t="s">
        <v>685</v>
      </c>
      <c r="EJ6" s="92" t="s">
        <v>686</v>
      </c>
      <c r="EK6" s="92" t="s">
        <v>385</v>
      </c>
      <c r="EL6" s="92" t="s">
        <v>525</v>
      </c>
      <c r="EM6" s="93" t="s">
        <v>687</v>
      </c>
      <c r="EN6" s="95" t="s">
        <v>688</v>
      </c>
      <c r="EO6" s="92" t="s">
        <v>337</v>
      </c>
      <c r="EP6" s="92" t="s">
        <v>689</v>
      </c>
      <c r="EQ6" s="92" t="s">
        <v>741</v>
      </c>
      <c r="ER6" s="92" t="s">
        <v>690</v>
      </c>
      <c r="ES6" s="92" t="s">
        <v>691</v>
      </c>
      <c r="ET6" s="92" t="s">
        <v>692</v>
      </c>
      <c r="EU6" s="92" t="s">
        <v>693</v>
      </c>
      <c r="EV6" s="92" t="s">
        <v>694</v>
      </c>
      <c r="EW6" s="92" t="s">
        <v>695</v>
      </c>
      <c r="EX6" s="92" t="s">
        <v>696</v>
      </c>
      <c r="EY6" s="92" t="s">
        <v>697</v>
      </c>
      <c r="EZ6" s="92" t="s">
        <v>698</v>
      </c>
      <c r="FA6" s="92" t="s">
        <v>699</v>
      </c>
      <c r="FB6" s="92" t="s">
        <v>700</v>
      </c>
      <c r="FC6" s="92" t="s">
        <v>701</v>
      </c>
      <c r="FD6" s="92" t="s">
        <v>702</v>
      </c>
      <c r="FE6" s="92" t="s">
        <v>742</v>
      </c>
      <c r="FF6" s="92" t="s">
        <v>743</v>
      </c>
      <c r="FG6" s="92" t="s">
        <v>744</v>
      </c>
      <c r="FH6" s="92" t="s">
        <v>703</v>
      </c>
      <c r="FI6" s="92" t="s">
        <v>704</v>
      </c>
      <c r="FJ6" s="92" t="s">
        <v>705</v>
      </c>
      <c r="FK6" s="93" t="s">
        <v>706</v>
      </c>
      <c r="FL6" s="94" t="s">
        <v>707</v>
      </c>
      <c r="FM6" s="94" t="s">
        <v>708</v>
      </c>
      <c r="FN6" s="95" t="s">
        <v>709</v>
      </c>
      <c r="FO6" s="92" t="s">
        <v>710</v>
      </c>
      <c r="FP6" s="93" t="s">
        <v>711</v>
      </c>
      <c r="FQ6" s="95" t="s">
        <v>712</v>
      </c>
      <c r="FR6" s="93" t="s">
        <v>713</v>
      </c>
      <c r="FS6" s="94" t="s">
        <v>714</v>
      </c>
      <c r="FT6" s="94" t="s">
        <v>715</v>
      </c>
      <c r="FU6" s="94" t="s">
        <v>716</v>
      </c>
      <c r="FV6" s="95" t="s">
        <v>717</v>
      </c>
      <c r="FW6" s="93" t="s">
        <v>718</v>
      </c>
      <c r="FX6" s="95" t="s">
        <v>719</v>
      </c>
      <c r="FY6" s="93" t="s">
        <v>720</v>
      </c>
      <c r="FZ6" s="94" t="s">
        <v>721</v>
      </c>
      <c r="GA6" s="94" t="s">
        <v>722</v>
      </c>
      <c r="GB6" s="95" t="s">
        <v>723</v>
      </c>
      <c r="GC6" s="92" t="s">
        <v>724</v>
      </c>
      <c r="GD6" s="92" t="s">
        <v>725</v>
      </c>
      <c r="GE6" s="92" t="s">
        <v>726</v>
      </c>
      <c r="GF6" s="93" t="s">
        <v>727</v>
      </c>
      <c r="GG6" s="94" t="s">
        <v>728</v>
      </c>
      <c r="GH6" s="94" t="s">
        <v>729</v>
      </c>
      <c r="GI6" s="94" t="s">
        <v>730</v>
      </c>
      <c r="GJ6" s="95" t="s">
        <v>731</v>
      </c>
      <c r="GK6" s="93" t="s">
        <v>389</v>
      </c>
      <c r="GL6" s="94" t="s">
        <v>732</v>
      </c>
      <c r="GM6" s="94" t="s">
        <v>733</v>
      </c>
      <c r="GN6" s="95" t="s">
        <v>734</v>
      </c>
      <c r="GO6" s="92" t="s">
        <v>735</v>
      </c>
      <c r="GP6" s="93" t="s">
        <v>736</v>
      </c>
      <c r="GQ6" s="95" t="s">
        <v>737</v>
      </c>
      <c r="GR6" s="1"/>
      <c r="GS6" s="92" t="s">
        <v>738</v>
      </c>
      <c r="GT6" s="93" t="s">
        <v>739</v>
      </c>
      <c r="GU6" s="95" t="s">
        <v>740</v>
      </c>
      <c r="GV6" s="92" t="s">
        <v>741</v>
      </c>
      <c r="GW6" s="92" t="s">
        <v>742</v>
      </c>
      <c r="GX6" s="92" t="s">
        <v>743</v>
      </c>
      <c r="GY6" s="92" t="s">
        <v>744</v>
      </c>
      <c r="GZ6" s="1"/>
      <c r="HA6" s="92" t="s">
        <v>746</v>
      </c>
      <c r="HB6" s="92" t="s">
        <v>747</v>
      </c>
      <c r="HC6" s="92" t="s">
        <v>748</v>
      </c>
      <c r="HD6" s="92" t="s">
        <v>749</v>
      </c>
      <c r="HE6" s="92" t="s">
        <v>750</v>
      </c>
      <c r="HF6" s="92" t="s">
        <v>751</v>
      </c>
      <c r="HG6" s="93" t="s">
        <v>752</v>
      </c>
      <c r="HH6" s="95" t="s">
        <v>753</v>
      </c>
      <c r="HI6" s="1"/>
      <c r="HJ6" s="93" t="s">
        <v>1344</v>
      </c>
      <c r="HK6" s="94" t="s">
        <v>1345</v>
      </c>
      <c r="HL6" s="95" t="s">
        <v>1346</v>
      </c>
    </row>
    <row r="7" spans="1:220" x14ac:dyDescent="0.3">
      <c r="A7" s="1"/>
      <c r="B7" s="96" t="s">
        <v>754</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c r="BL7" s="100"/>
      <c r="BM7" s="98">
        <v>164.44227000000001</v>
      </c>
      <c r="BN7" s="99">
        <v>165.47058000000001</v>
      </c>
      <c r="BO7" s="99">
        <v>165.59853000000001</v>
      </c>
      <c r="BP7" s="99"/>
      <c r="BQ7" s="99"/>
      <c r="BR7" s="99"/>
      <c r="BS7" s="99"/>
      <c r="BT7" s="99"/>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v>6646.1495400000003</v>
      </c>
      <c r="DA7" s="99"/>
      <c r="DB7" s="100"/>
      <c r="DC7" s="98"/>
      <c r="DD7" s="99"/>
      <c r="DE7" s="99"/>
      <c r="DF7" s="99"/>
      <c r="DG7" s="99"/>
      <c r="DH7" s="99"/>
      <c r="DI7" s="99"/>
      <c r="DJ7" s="99"/>
      <c r="DK7" s="99"/>
      <c r="DL7" s="99"/>
      <c r="DM7" s="99"/>
      <c r="DN7" s="100"/>
      <c r="DO7" s="102"/>
      <c r="DP7" s="103"/>
      <c r="DQ7" s="103"/>
      <c r="DR7" s="104" t="s">
        <v>1347</v>
      </c>
      <c r="DS7" s="98">
        <v>2808.2488699999999</v>
      </c>
      <c r="DT7" s="99">
        <v>554.64679999999998</v>
      </c>
      <c r="DU7" s="99">
        <v>554.64679999999998</v>
      </c>
      <c r="DV7" s="100"/>
      <c r="DW7" s="97"/>
      <c r="DX7" s="98"/>
      <c r="DY7" s="99"/>
      <c r="DZ7" s="99"/>
      <c r="EA7" s="99"/>
      <c r="EB7" s="99"/>
      <c r="EC7" s="101">
        <v>6545.91</v>
      </c>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c r="GT7" s="98"/>
      <c r="GU7" s="100"/>
      <c r="GV7" s="97"/>
      <c r="GW7" s="97"/>
      <c r="GX7" s="97"/>
      <c r="GY7" s="97"/>
      <c r="GZ7" s="1"/>
      <c r="HA7" s="97"/>
      <c r="HB7" s="97"/>
      <c r="HC7" s="97"/>
      <c r="HD7" s="97"/>
      <c r="HE7" s="97"/>
      <c r="HF7" s="97"/>
      <c r="HG7" s="98"/>
      <c r="HH7" s="100"/>
      <c r="HI7" s="1"/>
      <c r="HJ7" s="98">
        <v>2805.8640399999999</v>
      </c>
      <c r="HK7" s="99">
        <v>2744.1054899999999</v>
      </c>
      <c r="HL7" s="100">
        <v>202.43389999999999</v>
      </c>
    </row>
    <row r="8" spans="1:220" x14ac:dyDescent="0.3">
      <c r="A8" s="1"/>
      <c r="B8" s="96" t="s">
        <v>755</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c r="BL8" s="100"/>
      <c r="BM8" s="98">
        <v>164.44227000000001</v>
      </c>
      <c r="BN8" s="99">
        <v>165.47058000000001</v>
      </c>
      <c r="BO8" s="99">
        <v>165.59853000000001</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v>6536.6914500000003</v>
      </c>
      <c r="DA8" s="99"/>
      <c r="DB8" s="100"/>
      <c r="DC8" s="98"/>
      <c r="DD8" s="99"/>
      <c r="DE8" s="99"/>
      <c r="DF8" s="99"/>
      <c r="DG8" s="99"/>
      <c r="DH8" s="99"/>
      <c r="DI8" s="99"/>
      <c r="DJ8" s="99"/>
      <c r="DK8" s="99"/>
      <c r="DL8" s="99"/>
      <c r="DM8" s="99"/>
      <c r="DN8" s="100"/>
      <c r="DO8" s="102"/>
      <c r="DP8" s="103"/>
      <c r="DQ8" s="103"/>
      <c r="DR8" s="104" t="s">
        <v>1347</v>
      </c>
      <c r="DS8" s="98">
        <v>2808.2488699999999</v>
      </c>
      <c r="DT8" s="99">
        <v>554.64679999999998</v>
      </c>
      <c r="DU8" s="99">
        <v>554.64679999999998</v>
      </c>
      <c r="DV8" s="100"/>
      <c r="DW8" s="97"/>
      <c r="DX8" s="98"/>
      <c r="DY8" s="99"/>
      <c r="DZ8" s="99"/>
      <c r="EA8" s="99"/>
      <c r="EB8" s="99"/>
      <c r="EC8" s="101">
        <v>6436.55</v>
      </c>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c r="GT8" s="98"/>
      <c r="GU8" s="100"/>
      <c r="GV8" s="97"/>
      <c r="GW8" s="97"/>
      <c r="GX8" s="97"/>
      <c r="GY8" s="97"/>
      <c r="GZ8" s="1"/>
      <c r="HA8" s="97"/>
      <c r="HB8" s="97"/>
      <c r="HC8" s="97"/>
      <c r="HD8" s="97"/>
      <c r="HE8" s="97"/>
      <c r="HF8" s="97"/>
      <c r="HG8" s="98"/>
      <c r="HH8" s="100"/>
      <c r="HI8" s="1"/>
      <c r="HJ8" s="98">
        <v>2805.8640399999999</v>
      </c>
      <c r="HK8" s="99">
        <v>2744.1054899999999</v>
      </c>
      <c r="HL8" s="100">
        <v>202.43389999999999</v>
      </c>
    </row>
    <row r="9" spans="1:220" x14ac:dyDescent="0.3">
      <c r="A9" s="1"/>
      <c r="B9" s="96" t="s">
        <v>756</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c r="BL9" s="100"/>
      <c r="BM9" s="98">
        <v>164.44227000000001</v>
      </c>
      <c r="BN9" s="99">
        <v>165.47058000000001</v>
      </c>
      <c r="BO9" s="99">
        <v>165.59853000000001</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v>6448.4826499999999</v>
      </c>
      <c r="DA9" s="99"/>
      <c r="DB9" s="100"/>
      <c r="DC9" s="98"/>
      <c r="DD9" s="99"/>
      <c r="DE9" s="99"/>
      <c r="DF9" s="99"/>
      <c r="DG9" s="99"/>
      <c r="DH9" s="99"/>
      <c r="DI9" s="99"/>
      <c r="DJ9" s="99"/>
      <c r="DK9" s="99"/>
      <c r="DL9" s="99"/>
      <c r="DM9" s="99"/>
      <c r="DN9" s="100"/>
      <c r="DO9" s="102"/>
      <c r="DP9" s="103"/>
      <c r="DQ9" s="103"/>
      <c r="DR9" s="104" t="s">
        <v>1347</v>
      </c>
      <c r="DS9" s="98">
        <v>2808.2488699999999</v>
      </c>
      <c r="DT9" s="99">
        <v>554.64679999999998</v>
      </c>
      <c r="DU9" s="99">
        <v>554.64679999999998</v>
      </c>
      <c r="DV9" s="100"/>
      <c r="DW9" s="97"/>
      <c r="DX9" s="98"/>
      <c r="DY9" s="99"/>
      <c r="DZ9" s="99"/>
      <c r="EA9" s="99"/>
      <c r="EB9" s="99"/>
      <c r="EC9" s="101">
        <v>6348.05</v>
      </c>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c r="GT9" s="98"/>
      <c r="GU9" s="100"/>
      <c r="GV9" s="97"/>
      <c r="GW9" s="97"/>
      <c r="GX9" s="97"/>
      <c r="GY9" s="97"/>
      <c r="GZ9" s="1"/>
      <c r="HA9" s="97"/>
      <c r="HB9" s="97"/>
      <c r="HC9" s="97"/>
      <c r="HD9" s="97"/>
      <c r="HE9" s="97"/>
      <c r="HF9" s="97"/>
      <c r="HG9" s="98"/>
      <c r="HH9" s="100"/>
      <c r="HI9" s="1"/>
      <c r="HJ9" s="98">
        <v>2805.8640399999999</v>
      </c>
      <c r="HK9" s="99">
        <v>2744.1054899999999</v>
      </c>
      <c r="HL9" s="100">
        <v>202.43389999999999</v>
      </c>
    </row>
    <row r="10" spans="1:220" x14ac:dyDescent="0.3">
      <c r="A10" s="1"/>
      <c r="B10" s="96" t="s">
        <v>757</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c r="BL10" s="100"/>
      <c r="BM10" s="98">
        <v>164.44227000000001</v>
      </c>
      <c r="BN10" s="99">
        <v>165.47058000000001</v>
      </c>
      <c r="BO10" s="99">
        <v>165.59853000000001</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v>6380.2001499999997</v>
      </c>
      <c r="DA10" s="99"/>
      <c r="DB10" s="100"/>
      <c r="DC10" s="98"/>
      <c r="DD10" s="99"/>
      <c r="DE10" s="99"/>
      <c r="DF10" s="99"/>
      <c r="DG10" s="99"/>
      <c r="DH10" s="99"/>
      <c r="DI10" s="99"/>
      <c r="DJ10" s="99"/>
      <c r="DK10" s="99"/>
      <c r="DL10" s="99"/>
      <c r="DM10" s="99"/>
      <c r="DN10" s="100"/>
      <c r="DO10" s="102"/>
      <c r="DP10" s="103"/>
      <c r="DQ10" s="103"/>
      <c r="DR10" s="104" t="s">
        <v>1347</v>
      </c>
      <c r="DS10" s="98">
        <v>2808.2488699999999</v>
      </c>
      <c r="DT10" s="99">
        <v>554.64679999999998</v>
      </c>
      <c r="DU10" s="99">
        <v>554.64679999999998</v>
      </c>
      <c r="DV10" s="100"/>
      <c r="DW10" s="97"/>
      <c r="DX10" s="98"/>
      <c r="DY10" s="99"/>
      <c r="DZ10" s="99"/>
      <c r="EA10" s="99"/>
      <c r="EB10" s="99"/>
      <c r="EC10" s="101">
        <v>6279.68</v>
      </c>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2805.8640399999999</v>
      </c>
      <c r="HK10" s="99">
        <v>2744.1054899999999</v>
      </c>
      <c r="HL10" s="100">
        <v>202.43389999999999</v>
      </c>
    </row>
    <row r="11" spans="1:220" x14ac:dyDescent="0.3">
      <c r="A11" s="1"/>
      <c r="B11" s="96" t="s">
        <v>758</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c r="BL11" s="100"/>
      <c r="BM11" s="98">
        <v>164.44227000000001</v>
      </c>
      <c r="BN11" s="99">
        <v>165.47058000000001</v>
      </c>
      <c r="BO11" s="99">
        <v>165.59853000000001</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v>6378.5269699999999</v>
      </c>
      <c r="DA11" s="99"/>
      <c r="DB11" s="100"/>
      <c r="DC11" s="98"/>
      <c r="DD11" s="99"/>
      <c r="DE11" s="99"/>
      <c r="DF11" s="99"/>
      <c r="DG11" s="99"/>
      <c r="DH11" s="99"/>
      <c r="DI11" s="99"/>
      <c r="DJ11" s="99"/>
      <c r="DK11" s="99"/>
      <c r="DL11" s="99"/>
      <c r="DM11" s="99"/>
      <c r="DN11" s="100"/>
      <c r="DO11" s="102"/>
      <c r="DP11" s="103"/>
      <c r="DQ11" s="103"/>
      <c r="DR11" s="104" t="s">
        <v>1347</v>
      </c>
      <c r="DS11" s="98">
        <v>2808.2488699999999</v>
      </c>
      <c r="DT11" s="99">
        <v>554.64679999999998</v>
      </c>
      <c r="DU11" s="99">
        <v>554.64679999999998</v>
      </c>
      <c r="DV11" s="100"/>
      <c r="DW11" s="97"/>
      <c r="DX11" s="98"/>
      <c r="DY11" s="99"/>
      <c r="DZ11" s="99"/>
      <c r="EA11" s="99"/>
      <c r="EB11" s="99"/>
      <c r="EC11" s="101">
        <v>6277.92</v>
      </c>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2805.8640399999999</v>
      </c>
      <c r="HK11" s="99">
        <v>2744.1054899999999</v>
      </c>
      <c r="HL11" s="100">
        <v>202.43389999999999</v>
      </c>
    </row>
    <row r="12" spans="1:220" x14ac:dyDescent="0.3">
      <c r="A12" s="1"/>
      <c r="B12" s="96" t="s">
        <v>759</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c r="BL12" s="100"/>
      <c r="BM12" s="98">
        <v>164.44227000000001</v>
      </c>
      <c r="BN12" s="99">
        <v>165.47058000000001</v>
      </c>
      <c r="BO12" s="99">
        <v>165.59853000000001</v>
      </c>
      <c r="BP12" s="99"/>
      <c r="BQ12" s="99"/>
      <c r="BR12" s="99"/>
      <c r="BS12" s="99"/>
      <c r="BT12" s="99"/>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v>6432.6573799999996</v>
      </c>
      <c r="DA12" s="99"/>
      <c r="DB12" s="100"/>
      <c r="DC12" s="98"/>
      <c r="DD12" s="99"/>
      <c r="DE12" s="99"/>
      <c r="DF12" s="99"/>
      <c r="DG12" s="99"/>
      <c r="DH12" s="99"/>
      <c r="DI12" s="99"/>
      <c r="DJ12" s="99"/>
      <c r="DK12" s="99"/>
      <c r="DL12" s="99"/>
      <c r="DM12" s="99"/>
      <c r="DN12" s="100"/>
      <c r="DO12" s="102"/>
      <c r="DP12" s="103"/>
      <c r="DQ12" s="103"/>
      <c r="DR12" s="104" t="s">
        <v>1347</v>
      </c>
      <c r="DS12" s="98">
        <v>2808.2488699999999</v>
      </c>
      <c r="DT12" s="99">
        <v>554.64679999999998</v>
      </c>
      <c r="DU12" s="99">
        <v>554.64679999999998</v>
      </c>
      <c r="DV12" s="100"/>
      <c r="DW12" s="97"/>
      <c r="DX12" s="98"/>
      <c r="DY12" s="99"/>
      <c r="DZ12" s="99"/>
      <c r="EA12" s="99"/>
      <c r="EB12" s="99"/>
      <c r="EC12" s="101">
        <v>6331.9</v>
      </c>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2805.8640399999999</v>
      </c>
      <c r="HK12" s="99">
        <v>2744.1054899999999</v>
      </c>
      <c r="HL12" s="100">
        <v>202.43389999999999</v>
      </c>
    </row>
    <row r="13" spans="1:220" x14ac:dyDescent="0.3">
      <c r="A13" s="1"/>
      <c r="B13" s="96" t="s">
        <v>760</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c r="BL13" s="100"/>
      <c r="BM13" s="98">
        <v>164.44227000000001</v>
      </c>
      <c r="BN13" s="99">
        <v>165.47058000000001</v>
      </c>
      <c r="BO13" s="99">
        <v>165.59853000000001</v>
      </c>
      <c r="BP13" s="99"/>
      <c r="BQ13" s="99"/>
      <c r="BR13" s="99"/>
      <c r="BS13" s="99"/>
      <c r="BT13" s="99"/>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v>6388.1247599999997</v>
      </c>
      <c r="DA13" s="99"/>
      <c r="DB13" s="100"/>
      <c r="DC13" s="98"/>
      <c r="DD13" s="99"/>
      <c r="DE13" s="99"/>
      <c r="DF13" s="99"/>
      <c r="DG13" s="99"/>
      <c r="DH13" s="99"/>
      <c r="DI13" s="99"/>
      <c r="DJ13" s="99"/>
      <c r="DK13" s="99"/>
      <c r="DL13" s="99"/>
      <c r="DM13" s="99"/>
      <c r="DN13" s="100"/>
      <c r="DO13" s="102"/>
      <c r="DP13" s="103"/>
      <c r="DQ13" s="103"/>
      <c r="DR13" s="104" t="s">
        <v>1347</v>
      </c>
      <c r="DS13" s="98">
        <v>2808.2488699999999</v>
      </c>
      <c r="DT13" s="99">
        <v>554.64679999999998</v>
      </c>
      <c r="DU13" s="99">
        <v>554.64679999999998</v>
      </c>
      <c r="DV13" s="100"/>
      <c r="DW13" s="97"/>
      <c r="DX13" s="98"/>
      <c r="DY13" s="99"/>
      <c r="DZ13" s="99"/>
      <c r="EA13" s="99"/>
      <c r="EB13" s="99"/>
      <c r="EC13" s="101">
        <v>6287.6</v>
      </c>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2805.8640399999999</v>
      </c>
      <c r="HK13" s="99">
        <v>2744.1054899999999</v>
      </c>
      <c r="HL13" s="100">
        <v>202.43389999999999</v>
      </c>
    </row>
    <row r="14" spans="1:220" x14ac:dyDescent="0.3">
      <c r="A14" s="1"/>
      <c r="B14" s="96" t="s">
        <v>761</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c r="BL14" s="100"/>
      <c r="BM14" s="98">
        <v>164.44227000000001</v>
      </c>
      <c r="BN14" s="99">
        <v>165.47058000000001</v>
      </c>
      <c r="BO14" s="99">
        <v>165.59853000000001</v>
      </c>
      <c r="BP14" s="99"/>
      <c r="BQ14" s="99"/>
      <c r="BR14" s="99"/>
      <c r="BS14" s="99"/>
      <c r="BT14" s="99"/>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v>6295.1922599999998</v>
      </c>
      <c r="DA14" s="99"/>
      <c r="DB14" s="100"/>
      <c r="DC14" s="98"/>
      <c r="DD14" s="99"/>
      <c r="DE14" s="99"/>
      <c r="DF14" s="99"/>
      <c r="DG14" s="99"/>
      <c r="DH14" s="99"/>
      <c r="DI14" s="99"/>
      <c r="DJ14" s="99"/>
      <c r="DK14" s="99"/>
      <c r="DL14" s="99"/>
      <c r="DM14" s="99"/>
      <c r="DN14" s="100"/>
      <c r="DO14" s="102"/>
      <c r="DP14" s="103"/>
      <c r="DQ14" s="103"/>
      <c r="DR14" s="104" t="s">
        <v>1347</v>
      </c>
      <c r="DS14" s="98">
        <v>2808.2488699999999</v>
      </c>
      <c r="DT14" s="99">
        <v>554.64679999999998</v>
      </c>
      <c r="DU14" s="99">
        <v>554.64679999999998</v>
      </c>
      <c r="DV14" s="100"/>
      <c r="DW14" s="97"/>
      <c r="DX14" s="98"/>
      <c r="DY14" s="99"/>
      <c r="DZ14" s="99"/>
      <c r="EA14" s="99"/>
      <c r="EB14" s="99"/>
      <c r="EC14" s="101">
        <v>6194.7</v>
      </c>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2805.8640399999999</v>
      </c>
      <c r="HK14" s="99">
        <v>2744.1054899999999</v>
      </c>
      <c r="HL14" s="100">
        <v>202.43389999999999</v>
      </c>
    </row>
    <row r="15" spans="1:220" x14ac:dyDescent="0.3">
      <c r="A15" s="1"/>
      <c r="B15" s="96" t="s">
        <v>762</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c r="BL15" s="100"/>
      <c r="BM15" s="98">
        <v>164.44227000000001</v>
      </c>
      <c r="BN15" s="99">
        <v>165.47058000000001</v>
      </c>
      <c r="BO15" s="99">
        <v>165.59853000000001</v>
      </c>
      <c r="BP15" s="99"/>
      <c r="BQ15" s="99"/>
      <c r="BR15" s="99"/>
      <c r="BS15" s="99"/>
      <c r="BT15" s="99"/>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v>6460.2795299999998</v>
      </c>
      <c r="DA15" s="99"/>
      <c r="DB15" s="100"/>
      <c r="DC15" s="98"/>
      <c r="DD15" s="99"/>
      <c r="DE15" s="99"/>
      <c r="DF15" s="99"/>
      <c r="DG15" s="99"/>
      <c r="DH15" s="99"/>
      <c r="DI15" s="99"/>
      <c r="DJ15" s="99"/>
      <c r="DK15" s="99"/>
      <c r="DL15" s="99"/>
      <c r="DM15" s="99"/>
      <c r="DN15" s="100"/>
      <c r="DO15" s="102"/>
      <c r="DP15" s="103"/>
      <c r="DQ15" s="103"/>
      <c r="DR15" s="104" t="s">
        <v>1347</v>
      </c>
      <c r="DS15" s="98">
        <v>2808.2488699999999</v>
      </c>
      <c r="DT15" s="99">
        <v>554.64679999999998</v>
      </c>
      <c r="DU15" s="99">
        <v>554.64679999999998</v>
      </c>
      <c r="DV15" s="100"/>
      <c r="DW15" s="97"/>
      <c r="DX15" s="98"/>
      <c r="DY15" s="99"/>
      <c r="DZ15" s="99"/>
      <c r="EA15" s="99"/>
      <c r="EB15" s="99"/>
      <c r="EC15" s="101">
        <v>6359.88</v>
      </c>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2805.8640399999999</v>
      </c>
      <c r="HK15" s="99">
        <v>2744.1054899999999</v>
      </c>
      <c r="HL15" s="100">
        <v>202.43389999999999</v>
      </c>
    </row>
    <row r="16" spans="1:220" x14ac:dyDescent="0.3">
      <c r="A16" s="1"/>
      <c r="B16" s="96" t="s">
        <v>763</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c r="BL16" s="100"/>
      <c r="BM16" s="98">
        <v>164.44227000000001</v>
      </c>
      <c r="BN16" s="99">
        <v>165.47058000000001</v>
      </c>
      <c r="BO16" s="99">
        <v>165.59853000000001</v>
      </c>
      <c r="BP16" s="99"/>
      <c r="BQ16" s="99"/>
      <c r="BR16" s="99"/>
      <c r="BS16" s="99"/>
      <c r="BT16" s="99"/>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v>6444.8903</v>
      </c>
      <c r="DA16" s="99"/>
      <c r="DB16" s="100"/>
      <c r="DC16" s="98"/>
      <c r="DD16" s="99"/>
      <c r="DE16" s="99"/>
      <c r="DF16" s="99"/>
      <c r="DG16" s="99"/>
      <c r="DH16" s="99"/>
      <c r="DI16" s="99"/>
      <c r="DJ16" s="99"/>
      <c r="DK16" s="99"/>
      <c r="DL16" s="99"/>
      <c r="DM16" s="99"/>
      <c r="DN16" s="100"/>
      <c r="DO16" s="102"/>
      <c r="DP16" s="103"/>
      <c r="DQ16" s="103"/>
      <c r="DR16" s="104" t="s">
        <v>1347</v>
      </c>
      <c r="DS16" s="98">
        <v>2808.2488699999999</v>
      </c>
      <c r="DT16" s="99">
        <v>554.64679999999998</v>
      </c>
      <c r="DU16" s="99">
        <v>554.64679999999998</v>
      </c>
      <c r="DV16" s="100"/>
      <c r="DW16" s="97"/>
      <c r="DX16" s="98"/>
      <c r="DY16" s="99"/>
      <c r="DZ16" s="99"/>
      <c r="EA16" s="99"/>
      <c r="EB16" s="99"/>
      <c r="EC16" s="101">
        <v>6344.15</v>
      </c>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2805.8640399999999</v>
      </c>
      <c r="HK16" s="99">
        <v>2744.1054899999999</v>
      </c>
      <c r="HL16" s="100">
        <v>202.43389999999999</v>
      </c>
    </row>
    <row r="17" spans="1:220" x14ac:dyDescent="0.3">
      <c r="A17" s="1"/>
      <c r="B17" s="96" t="s">
        <v>764</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c r="BL17" s="100"/>
      <c r="BM17" s="98">
        <v>164.44227000000001</v>
      </c>
      <c r="BN17" s="99">
        <v>165.47058000000001</v>
      </c>
      <c r="BO17" s="99">
        <v>165.59853000000001</v>
      </c>
      <c r="BP17" s="99"/>
      <c r="BQ17" s="99"/>
      <c r="BR17" s="99"/>
      <c r="BS17" s="99"/>
      <c r="BT17" s="99"/>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v>6467.60617</v>
      </c>
      <c r="DA17" s="99"/>
      <c r="DB17" s="100"/>
      <c r="DC17" s="98"/>
      <c r="DD17" s="99"/>
      <c r="DE17" s="99"/>
      <c r="DF17" s="99"/>
      <c r="DG17" s="99"/>
      <c r="DH17" s="99"/>
      <c r="DI17" s="99"/>
      <c r="DJ17" s="99"/>
      <c r="DK17" s="99"/>
      <c r="DL17" s="99"/>
      <c r="DM17" s="99"/>
      <c r="DN17" s="100"/>
      <c r="DO17" s="102"/>
      <c r="DP17" s="103"/>
      <c r="DQ17" s="103"/>
      <c r="DR17" s="104" t="s">
        <v>1347</v>
      </c>
      <c r="DS17" s="98">
        <v>2808.2488699999999</v>
      </c>
      <c r="DT17" s="99">
        <v>554.64679999999998</v>
      </c>
      <c r="DU17" s="99">
        <v>554.64679999999998</v>
      </c>
      <c r="DV17" s="100"/>
      <c r="DW17" s="97"/>
      <c r="DX17" s="98"/>
      <c r="DY17" s="99"/>
      <c r="DZ17" s="99"/>
      <c r="EA17" s="99"/>
      <c r="EB17" s="99"/>
      <c r="EC17" s="101">
        <v>6367.09</v>
      </c>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2805.8640399999999</v>
      </c>
      <c r="HK17" s="99">
        <v>2744.1054899999999</v>
      </c>
      <c r="HL17" s="100">
        <v>202.43389999999999</v>
      </c>
    </row>
    <row r="18" spans="1:220" x14ac:dyDescent="0.3">
      <c r="A18" s="1"/>
      <c r="B18" s="96" t="s">
        <v>765</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c r="BL18" s="100"/>
      <c r="BM18" s="98">
        <v>164.44227000000001</v>
      </c>
      <c r="BN18" s="99">
        <v>165.47058000000001</v>
      </c>
      <c r="BO18" s="99">
        <v>165.59853000000001</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v>6432.6735399999998</v>
      </c>
      <c r="DA18" s="99"/>
      <c r="DB18" s="100"/>
      <c r="DC18" s="98"/>
      <c r="DD18" s="99"/>
      <c r="DE18" s="99"/>
      <c r="DF18" s="99"/>
      <c r="DG18" s="99"/>
      <c r="DH18" s="99"/>
      <c r="DI18" s="99"/>
      <c r="DJ18" s="99"/>
      <c r="DK18" s="99"/>
      <c r="DL18" s="99"/>
      <c r="DM18" s="99"/>
      <c r="DN18" s="100"/>
      <c r="DO18" s="102"/>
      <c r="DP18" s="103"/>
      <c r="DQ18" s="103"/>
      <c r="DR18" s="104" t="s">
        <v>1347</v>
      </c>
      <c r="DS18" s="98">
        <v>2808.2488699999999</v>
      </c>
      <c r="DT18" s="99">
        <v>554.64679999999998</v>
      </c>
      <c r="DU18" s="99">
        <v>554.64679999999998</v>
      </c>
      <c r="DV18" s="100"/>
      <c r="DW18" s="97"/>
      <c r="DX18" s="98"/>
      <c r="DY18" s="99"/>
      <c r="DZ18" s="99"/>
      <c r="EA18" s="99"/>
      <c r="EB18" s="99"/>
      <c r="EC18" s="101">
        <v>6332.03</v>
      </c>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2805.8640399999999</v>
      </c>
      <c r="HK18" s="99">
        <v>2744.1054899999999</v>
      </c>
      <c r="HL18" s="100">
        <v>202.43389999999999</v>
      </c>
    </row>
    <row r="19" spans="1:220" x14ac:dyDescent="0.3">
      <c r="A19" s="1"/>
      <c r="B19" s="96" t="s">
        <v>766</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c r="BL19" s="100"/>
      <c r="BM19" s="98">
        <v>164.44227000000001</v>
      </c>
      <c r="BN19" s="99">
        <v>165.47058000000001</v>
      </c>
      <c r="BO19" s="99">
        <v>165.59853000000001</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v>6366.4394599999996</v>
      </c>
      <c r="DA19" s="99"/>
      <c r="DB19" s="100"/>
      <c r="DC19" s="98"/>
      <c r="DD19" s="99"/>
      <c r="DE19" s="99"/>
      <c r="DF19" s="99"/>
      <c r="DG19" s="99"/>
      <c r="DH19" s="99"/>
      <c r="DI19" s="99"/>
      <c r="DJ19" s="99"/>
      <c r="DK19" s="99"/>
      <c r="DL19" s="99"/>
      <c r="DM19" s="99"/>
      <c r="DN19" s="100"/>
      <c r="DO19" s="102"/>
      <c r="DP19" s="103"/>
      <c r="DQ19" s="103"/>
      <c r="DR19" s="104" t="s">
        <v>1347</v>
      </c>
      <c r="DS19" s="98">
        <v>2808.2488699999999</v>
      </c>
      <c r="DT19" s="99">
        <v>554.64679999999998</v>
      </c>
      <c r="DU19" s="99">
        <v>554.64679999999998</v>
      </c>
      <c r="DV19" s="100"/>
      <c r="DW19" s="97"/>
      <c r="DX19" s="98"/>
      <c r="DY19" s="99"/>
      <c r="DZ19" s="99"/>
      <c r="EA19" s="99"/>
      <c r="EB19" s="99"/>
      <c r="EC19" s="101">
        <v>6265.89</v>
      </c>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2805.8640399999999</v>
      </c>
      <c r="HK19" s="99">
        <v>2744.1054899999999</v>
      </c>
      <c r="HL19" s="100">
        <v>202.43389999999999</v>
      </c>
    </row>
    <row r="20" spans="1:220" x14ac:dyDescent="0.3">
      <c r="A20" s="1"/>
      <c r="B20" s="96" t="s">
        <v>767</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c r="BL20" s="100"/>
      <c r="BM20" s="98">
        <v>164.44227000000001</v>
      </c>
      <c r="BN20" s="99">
        <v>165.47058000000001</v>
      </c>
      <c r="BO20" s="99">
        <v>165.59853000000001</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v>6524.8323600000003</v>
      </c>
      <c r="DA20" s="99"/>
      <c r="DB20" s="100"/>
      <c r="DC20" s="98"/>
      <c r="DD20" s="99"/>
      <c r="DE20" s="99"/>
      <c r="DF20" s="99"/>
      <c r="DG20" s="99"/>
      <c r="DH20" s="99"/>
      <c r="DI20" s="99"/>
      <c r="DJ20" s="99"/>
      <c r="DK20" s="99"/>
      <c r="DL20" s="99"/>
      <c r="DM20" s="99"/>
      <c r="DN20" s="100"/>
      <c r="DO20" s="102"/>
      <c r="DP20" s="103"/>
      <c r="DQ20" s="103"/>
      <c r="DR20" s="104" t="s">
        <v>1347</v>
      </c>
      <c r="DS20" s="98">
        <v>2808.2488699999999</v>
      </c>
      <c r="DT20" s="99">
        <v>554.64679999999998</v>
      </c>
      <c r="DU20" s="99">
        <v>554.64679999999998</v>
      </c>
      <c r="DV20" s="100"/>
      <c r="DW20" s="97"/>
      <c r="DX20" s="98"/>
      <c r="DY20" s="99"/>
      <c r="DZ20" s="99"/>
      <c r="EA20" s="99"/>
      <c r="EB20" s="99"/>
      <c r="EC20" s="101">
        <v>6424.81</v>
      </c>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2805.8640399999999</v>
      </c>
      <c r="HK20" s="99">
        <v>2744.1054899999999</v>
      </c>
      <c r="HL20" s="100">
        <v>202.43389999999999</v>
      </c>
    </row>
    <row r="21" spans="1:220" x14ac:dyDescent="0.3">
      <c r="A21" s="1"/>
      <c r="B21" s="96" t="s">
        <v>768</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c r="BL21" s="100"/>
      <c r="BM21" s="98">
        <v>164.44227000000001</v>
      </c>
      <c r="BN21" s="99">
        <v>165.47058000000001</v>
      </c>
      <c r="BO21" s="99">
        <v>165.59853000000001</v>
      </c>
      <c r="BP21" s="99"/>
      <c r="BQ21" s="99"/>
      <c r="BR21" s="99"/>
      <c r="BS21" s="99"/>
      <c r="BT21" s="99"/>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v>6784.70615</v>
      </c>
      <c r="DA21" s="99"/>
      <c r="DB21" s="100"/>
      <c r="DC21" s="98"/>
      <c r="DD21" s="99"/>
      <c r="DE21" s="99"/>
      <c r="DF21" s="99"/>
      <c r="DG21" s="99"/>
      <c r="DH21" s="99"/>
      <c r="DI21" s="99"/>
      <c r="DJ21" s="99"/>
      <c r="DK21" s="99"/>
      <c r="DL21" s="99"/>
      <c r="DM21" s="99"/>
      <c r="DN21" s="100"/>
      <c r="DO21" s="102"/>
      <c r="DP21" s="103"/>
      <c r="DQ21" s="103"/>
      <c r="DR21" s="104" t="s">
        <v>1347</v>
      </c>
      <c r="DS21" s="98">
        <v>2808.2488699999999</v>
      </c>
      <c r="DT21" s="99">
        <v>554.64679999999998</v>
      </c>
      <c r="DU21" s="99">
        <v>554.64679999999998</v>
      </c>
      <c r="DV21" s="100"/>
      <c r="DW21" s="97"/>
      <c r="DX21" s="98"/>
      <c r="DY21" s="99"/>
      <c r="DZ21" s="99"/>
      <c r="EA21" s="99"/>
      <c r="EB21" s="99"/>
      <c r="EC21" s="101">
        <v>6684.81</v>
      </c>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2805.8640399999999</v>
      </c>
      <c r="HK21" s="99">
        <v>2744.1054899999999</v>
      </c>
      <c r="HL21" s="100">
        <v>202.43389999999999</v>
      </c>
    </row>
    <row r="22" spans="1:220" x14ac:dyDescent="0.3">
      <c r="A22" s="1"/>
      <c r="B22" s="96" t="s">
        <v>769</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c r="BL22" s="100"/>
      <c r="BM22" s="98">
        <v>164.44227000000001</v>
      </c>
      <c r="BN22" s="99">
        <v>165.47058000000001</v>
      </c>
      <c r="BO22" s="99">
        <v>165.59853000000001</v>
      </c>
      <c r="BP22" s="99"/>
      <c r="BQ22" s="99"/>
      <c r="BR22" s="99"/>
      <c r="BS22" s="99"/>
      <c r="BT22" s="99"/>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v>6792.4163099999996</v>
      </c>
      <c r="DA22" s="99"/>
      <c r="DB22" s="100"/>
      <c r="DC22" s="98"/>
      <c r="DD22" s="99"/>
      <c r="DE22" s="99"/>
      <c r="DF22" s="99"/>
      <c r="DG22" s="99"/>
      <c r="DH22" s="99"/>
      <c r="DI22" s="99"/>
      <c r="DJ22" s="99"/>
      <c r="DK22" s="99"/>
      <c r="DL22" s="99"/>
      <c r="DM22" s="99"/>
      <c r="DN22" s="100"/>
      <c r="DO22" s="102"/>
      <c r="DP22" s="103"/>
      <c r="DQ22" s="103"/>
      <c r="DR22" s="104" t="s">
        <v>1348</v>
      </c>
      <c r="DS22" s="98">
        <v>2808.2488699999999</v>
      </c>
      <c r="DT22" s="99">
        <v>554.64679999999998</v>
      </c>
      <c r="DU22" s="99">
        <v>554.64679999999998</v>
      </c>
      <c r="DV22" s="100"/>
      <c r="DW22" s="97"/>
      <c r="DX22" s="98"/>
      <c r="DY22" s="99"/>
      <c r="DZ22" s="99"/>
      <c r="EA22" s="99"/>
      <c r="EB22" s="99"/>
      <c r="EC22" s="101">
        <v>6692.77</v>
      </c>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2805.8640399999999</v>
      </c>
      <c r="HK22" s="99">
        <v>2744.1054899999999</v>
      </c>
      <c r="HL22" s="100">
        <v>202.43389999999999</v>
      </c>
    </row>
    <row r="23" spans="1:220" x14ac:dyDescent="0.3">
      <c r="A23" s="1"/>
      <c r="B23" s="96" t="s">
        <v>770</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c r="BL23" s="100"/>
      <c r="BM23" s="98">
        <v>164.44227000000001</v>
      </c>
      <c r="BN23" s="99">
        <v>165.47058000000001</v>
      </c>
      <c r="BO23" s="99">
        <v>165.59853000000001</v>
      </c>
      <c r="BP23" s="99"/>
      <c r="BQ23" s="99"/>
      <c r="BR23" s="99"/>
      <c r="BS23" s="99"/>
      <c r="BT23" s="99"/>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7109.6383900000001</v>
      </c>
      <c r="DA23" s="99"/>
      <c r="DB23" s="100"/>
      <c r="DC23" s="98"/>
      <c r="DD23" s="99"/>
      <c r="DE23" s="99"/>
      <c r="DF23" s="99"/>
      <c r="DG23" s="99"/>
      <c r="DH23" s="99"/>
      <c r="DI23" s="99"/>
      <c r="DJ23" s="99"/>
      <c r="DK23" s="99"/>
      <c r="DL23" s="99"/>
      <c r="DM23" s="99"/>
      <c r="DN23" s="100"/>
      <c r="DO23" s="102"/>
      <c r="DP23" s="103"/>
      <c r="DQ23" s="103"/>
      <c r="DR23" s="104" t="s">
        <v>1348</v>
      </c>
      <c r="DS23" s="98">
        <v>2808.2488699999999</v>
      </c>
      <c r="DT23" s="99">
        <v>554.64679999999998</v>
      </c>
      <c r="DU23" s="99">
        <v>554.64679999999998</v>
      </c>
      <c r="DV23" s="100"/>
      <c r="DW23" s="97"/>
      <c r="DX23" s="98"/>
      <c r="DY23" s="99"/>
      <c r="DZ23" s="99"/>
      <c r="EA23" s="99"/>
      <c r="EB23" s="99"/>
      <c r="EC23" s="101">
        <v>7010.57</v>
      </c>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2805.8640399999999</v>
      </c>
      <c r="HK23" s="99">
        <v>2744.1054899999999</v>
      </c>
      <c r="HL23" s="100">
        <v>202.43389999999999</v>
      </c>
    </row>
    <row r="24" spans="1:220" x14ac:dyDescent="0.3">
      <c r="A24" s="1"/>
      <c r="B24" s="96" t="s">
        <v>771</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c r="BL24" s="100"/>
      <c r="BM24" s="98">
        <v>164.44227000000001</v>
      </c>
      <c r="BN24" s="99">
        <v>165.47058000000001</v>
      </c>
      <c r="BO24" s="99">
        <v>165.59853000000001</v>
      </c>
      <c r="BP24" s="99"/>
      <c r="BQ24" s="99"/>
      <c r="BR24" s="99"/>
      <c r="BS24" s="99"/>
      <c r="BT24" s="99"/>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7218.3362900000002</v>
      </c>
      <c r="DA24" s="99"/>
      <c r="DB24" s="100"/>
      <c r="DC24" s="98"/>
      <c r="DD24" s="99"/>
      <c r="DE24" s="99"/>
      <c r="DF24" s="99"/>
      <c r="DG24" s="99"/>
      <c r="DH24" s="99"/>
      <c r="DI24" s="99"/>
      <c r="DJ24" s="99"/>
      <c r="DK24" s="99"/>
      <c r="DL24" s="99"/>
      <c r="DM24" s="99"/>
      <c r="DN24" s="100"/>
      <c r="DO24" s="102"/>
      <c r="DP24" s="103"/>
      <c r="DQ24" s="103"/>
      <c r="DR24" s="104" t="s">
        <v>1348</v>
      </c>
      <c r="DS24" s="98">
        <v>2805.8640399999999</v>
      </c>
      <c r="DT24" s="99">
        <v>554.64679999999998</v>
      </c>
      <c r="DU24" s="99">
        <v>554.64679999999998</v>
      </c>
      <c r="DV24" s="100"/>
      <c r="DW24" s="97"/>
      <c r="DX24" s="98"/>
      <c r="DY24" s="99"/>
      <c r="DZ24" s="99"/>
      <c r="EA24" s="99"/>
      <c r="EB24" s="99"/>
      <c r="EC24" s="101">
        <v>7119.74</v>
      </c>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2805.8640399999999</v>
      </c>
      <c r="HK24" s="99">
        <v>2744.1054899999999</v>
      </c>
      <c r="HL24" s="100">
        <v>202.43389999999999</v>
      </c>
    </row>
    <row r="25" spans="1:220" x14ac:dyDescent="0.3">
      <c r="A25" s="1"/>
      <c r="B25" s="96" t="s">
        <v>772</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v>25</v>
      </c>
      <c r="BK25" s="99"/>
      <c r="BL25" s="100"/>
      <c r="BM25" s="98">
        <v>164.44227000000001</v>
      </c>
      <c r="BN25" s="99">
        <v>165.47058000000001</v>
      </c>
      <c r="BO25" s="99">
        <v>165.59853000000001</v>
      </c>
      <c r="BP25" s="99"/>
      <c r="BQ25" s="99"/>
      <c r="BR25" s="99"/>
      <c r="BS25" s="99"/>
      <c r="BT25" s="99"/>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7404.7798700000003</v>
      </c>
      <c r="DA25" s="99"/>
      <c r="DB25" s="100"/>
      <c r="DC25" s="98"/>
      <c r="DD25" s="99"/>
      <c r="DE25" s="99"/>
      <c r="DF25" s="99"/>
      <c r="DG25" s="99"/>
      <c r="DH25" s="99"/>
      <c r="DI25" s="99"/>
      <c r="DJ25" s="99"/>
      <c r="DK25" s="99"/>
      <c r="DL25" s="99"/>
      <c r="DM25" s="99"/>
      <c r="DN25" s="100"/>
      <c r="DO25" s="102"/>
      <c r="DP25" s="103"/>
      <c r="DQ25" s="103"/>
      <c r="DR25" s="104" t="s">
        <v>1348</v>
      </c>
      <c r="DS25" s="98">
        <v>2830.8640399999999</v>
      </c>
      <c r="DT25" s="99">
        <v>579.64679999999998</v>
      </c>
      <c r="DU25" s="99">
        <v>579.64679999999998</v>
      </c>
      <c r="DV25" s="100"/>
      <c r="DW25" s="97"/>
      <c r="DX25" s="98"/>
      <c r="DY25" s="99"/>
      <c r="DZ25" s="99"/>
      <c r="EA25" s="99"/>
      <c r="EB25" s="99"/>
      <c r="EC25" s="101">
        <v>7305.05</v>
      </c>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2830.8640399999999</v>
      </c>
      <c r="HK25" s="99">
        <v>2769.1054899999999</v>
      </c>
      <c r="HL25" s="100">
        <v>202.43389999999999</v>
      </c>
    </row>
    <row r="26" spans="1:220" x14ac:dyDescent="0.3">
      <c r="A26" s="1"/>
      <c r="B26" s="96" t="s">
        <v>773</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v>25</v>
      </c>
      <c r="BK26" s="99"/>
      <c r="BL26" s="100"/>
      <c r="BM26" s="98">
        <v>164.44227000000001</v>
      </c>
      <c r="BN26" s="99">
        <v>165.47058000000001</v>
      </c>
      <c r="BO26" s="99">
        <v>165.59853000000001</v>
      </c>
      <c r="BP26" s="99"/>
      <c r="BQ26" s="99"/>
      <c r="BR26" s="99"/>
      <c r="BS26" s="99"/>
      <c r="BT26" s="99"/>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7444.3381900000004</v>
      </c>
      <c r="DA26" s="99"/>
      <c r="DB26" s="100"/>
      <c r="DC26" s="98"/>
      <c r="DD26" s="99"/>
      <c r="DE26" s="99"/>
      <c r="DF26" s="99"/>
      <c r="DG26" s="99"/>
      <c r="DH26" s="99"/>
      <c r="DI26" s="99"/>
      <c r="DJ26" s="99"/>
      <c r="DK26" s="99"/>
      <c r="DL26" s="99"/>
      <c r="DM26" s="99"/>
      <c r="DN26" s="100"/>
      <c r="DO26" s="102"/>
      <c r="DP26" s="103"/>
      <c r="DQ26" s="103"/>
      <c r="DR26" s="104" t="s">
        <v>1348</v>
      </c>
      <c r="DS26" s="98">
        <v>2830.8640399999999</v>
      </c>
      <c r="DT26" s="99">
        <v>579.64679999999998</v>
      </c>
      <c r="DU26" s="99">
        <v>579.64679999999998</v>
      </c>
      <c r="DV26" s="100"/>
      <c r="DW26" s="97"/>
      <c r="DX26" s="98"/>
      <c r="DY26" s="99"/>
      <c r="DZ26" s="99"/>
      <c r="EA26" s="99"/>
      <c r="EB26" s="99"/>
      <c r="EC26" s="101">
        <v>7344.57</v>
      </c>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2830.8640399999999</v>
      </c>
      <c r="HK26" s="99">
        <v>2769.1054899999999</v>
      </c>
      <c r="HL26" s="100">
        <v>202.43389999999999</v>
      </c>
    </row>
    <row r="27" spans="1:220" x14ac:dyDescent="0.3">
      <c r="A27" s="1"/>
      <c r="B27" s="96" t="s">
        <v>774</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v>25</v>
      </c>
      <c r="BK27" s="99"/>
      <c r="BL27" s="100"/>
      <c r="BM27" s="98">
        <v>164.44227000000001</v>
      </c>
      <c r="BN27" s="99">
        <v>165.47058000000001</v>
      </c>
      <c r="BO27" s="99">
        <v>165.59853000000001</v>
      </c>
      <c r="BP27" s="99"/>
      <c r="BQ27" s="99"/>
      <c r="BR27" s="99"/>
      <c r="BS27" s="99"/>
      <c r="BT27" s="99"/>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7463.2652500000004</v>
      </c>
      <c r="DA27" s="99"/>
      <c r="DB27" s="100"/>
      <c r="DC27" s="98"/>
      <c r="DD27" s="99"/>
      <c r="DE27" s="99"/>
      <c r="DF27" s="99"/>
      <c r="DG27" s="99"/>
      <c r="DH27" s="99"/>
      <c r="DI27" s="99"/>
      <c r="DJ27" s="99"/>
      <c r="DK27" s="99"/>
      <c r="DL27" s="99"/>
      <c r="DM27" s="99"/>
      <c r="DN27" s="100"/>
      <c r="DO27" s="102"/>
      <c r="DP27" s="103"/>
      <c r="DQ27" s="103"/>
      <c r="DR27" s="104" t="s">
        <v>1348</v>
      </c>
      <c r="DS27" s="98">
        <v>2830.8640399999999</v>
      </c>
      <c r="DT27" s="99">
        <v>579.64679999999998</v>
      </c>
      <c r="DU27" s="99">
        <v>579.64679999999998</v>
      </c>
      <c r="DV27" s="100"/>
      <c r="DW27" s="97"/>
      <c r="DX27" s="98"/>
      <c r="DY27" s="99"/>
      <c r="DZ27" s="99"/>
      <c r="EA27" s="99"/>
      <c r="EB27" s="99"/>
      <c r="EC27" s="101">
        <v>7363.99</v>
      </c>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2830.8640399999999</v>
      </c>
      <c r="HK27" s="99">
        <v>2769.1054899999999</v>
      </c>
      <c r="HL27" s="100">
        <v>202.43389999999999</v>
      </c>
    </row>
    <row r="28" spans="1:220" x14ac:dyDescent="0.3">
      <c r="A28" s="1"/>
      <c r="B28" s="96" t="s">
        <v>775</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v>25</v>
      </c>
      <c r="BK28" s="99"/>
      <c r="BL28" s="100"/>
      <c r="BM28" s="98">
        <v>164.44227000000001</v>
      </c>
      <c r="BN28" s="99">
        <v>165.47058000000001</v>
      </c>
      <c r="BO28" s="99">
        <v>165.59853000000001</v>
      </c>
      <c r="BP28" s="99"/>
      <c r="BQ28" s="99"/>
      <c r="BR28" s="99"/>
      <c r="BS28" s="99"/>
      <c r="BT28" s="99"/>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7604.0421200000001</v>
      </c>
      <c r="DA28" s="99"/>
      <c r="DB28" s="100"/>
      <c r="DC28" s="98"/>
      <c r="DD28" s="99"/>
      <c r="DE28" s="99"/>
      <c r="DF28" s="99"/>
      <c r="DG28" s="99"/>
      <c r="DH28" s="99"/>
      <c r="DI28" s="99"/>
      <c r="DJ28" s="99"/>
      <c r="DK28" s="99"/>
      <c r="DL28" s="99"/>
      <c r="DM28" s="99"/>
      <c r="DN28" s="100"/>
      <c r="DO28" s="102"/>
      <c r="DP28" s="103"/>
      <c r="DQ28" s="103"/>
      <c r="DR28" s="104" t="s">
        <v>1348</v>
      </c>
      <c r="DS28" s="98">
        <v>2830.8640399999999</v>
      </c>
      <c r="DT28" s="99">
        <v>579.64679999999998</v>
      </c>
      <c r="DU28" s="99">
        <v>579.64679999999998</v>
      </c>
      <c r="DV28" s="100"/>
      <c r="DW28" s="97"/>
      <c r="DX28" s="98"/>
      <c r="DY28" s="99"/>
      <c r="DZ28" s="99"/>
      <c r="EA28" s="99"/>
      <c r="EB28" s="99"/>
      <c r="EC28" s="101">
        <v>7504.95</v>
      </c>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2830.8640399999999</v>
      </c>
      <c r="HK28" s="99">
        <v>2769.1054899999999</v>
      </c>
      <c r="HL28" s="100">
        <v>202.43389999999999</v>
      </c>
    </row>
    <row r="29" spans="1:220" x14ac:dyDescent="0.3">
      <c r="A29" s="1"/>
      <c r="B29" s="96" t="s">
        <v>776</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v>25</v>
      </c>
      <c r="BK29" s="99"/>
      <c r="BL29" s="100"/>
      <c r="BM29" s="98">
        <v>164.44227000000001</v>
      </c>
      <c r="BN29" s="99">
        <v>165.47058000000001</v>
      </c>
      <c r="BO29" s="99">
        <v>165.59853000000001</v>
      </c>
      <c r="BP29" s="99"/>
      <c r="BQ29" s="99"/>
      <c r="BR29" s="99"/>
      <c r="BS29" s="99"/>
      <c r="BT29" s="99"/>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7609.5171300000002</v>
      </c>
      <c r="DA29" s="99"/>
      <c r="DB29" s="100"/>
      <c r="DC29" s="98"/>
      <c r="DD29" s="99"/>
      <c r="DE29" s="99"/>
      <c r="DF29" s="99"/>
      <c r="DG29" s="99"/>
      <c r="DH29" s="99"/>
      <c r="DI29" s="99"/>
      <c r="DJ29" s="99"/>
      <c r="DK29" s="99"/>
      <c r="DL29" s="99"/>
      <c r="DM29" s="99"/>
      <c r="DN29" s="100"/>
      <c r="DO29" s="102"/>
      <c r="DP29" s="103"/>
      <c r="DQ29" s="103"/>
      <c r="DR29" s="104" t="s">
        <v>1348</v>
      </c>
      <c r="DS29" s="98">
        <v>2830.8640399999999</v>
      </c>
      <c r="DT29" s="99">
        <v>579.64679999999998</v>
      </c>
      <c r="DU29" s="99">
        <v>579.64679999999998</v>
      </c>
      <c r="DV29" s="100"/>
      <c r="DW29" s="97"/>
      <c r="DX29" s="98"/>
      <c r="DY29" s="99"/>
      <c r="DZ29" s="99"/>
      <c r="EA29" s="99"/>
      <c r="EB29" s="99"/>
      <c r="EC29" s="101">
        <v>7510.89</v>
      </c>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2830.8640399999999</v>
      </c>
      <c r="HK29" s="99">
        <v>2769.1054899999999</v>
      </c>
      <c r="HL29" s="100">
        <v>202.43389999999999</v>
      </c>
    </row>
    <row r="30" spans="1:220" x14ac:dyDescent="0.3">
      <c r="A30" s="1"/>
      <c r="B30" s="96" t="s">
        <v>777</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v>25</v>
      </c>
      <c r="BK30" s="99"/>
      <c r="BL30" s="100"/>
      <c r="BM30" s="98">
        <v>164.44227000000001</v>
      </c>
      <c r="BN30" s="99">
        <v>165.47058000000001</v>
      </c>
      <c r="BO30" s="99">
        <v>165.59853000000001</v>
      </c>
      <c r="BP30" s="99"/>
      <c r="BQ30" s="99"/>
      <c r="BR30" s="99"/>
      <c r="BS30" s="99"/>
      <c r="BT30" s="99"/>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7545.1671200000001</v>
      </c>
      <c r="DA30" s="99"/>
      <c r="DB30" s="100"/>
      <c r="DC30" s="98"/>
      <c r="DD30" s="99"/>
      <c r="DE30" s="99"/>
      <c r="DF30" s="99"/>
      <c r="DG30" s="99"/>
      <c r="DH30" s="99"/>
      <c r="DI30" s="99"/>
      <c r="DJ30" s="99"/>
      <c r="DK30" s="99"/>
      <c r="DL30" s="99"/>
      <c r="DM30" s="99"/>
      <c r="DN30" s="100"/>
      <c r="DO30" s="102"/>
      <c r="DP30" s="103"/>
      <c r="DQ30" s="103"/>
      <c r="DR30" s="104" t="s">
        <v>1348</v>
      </c>
      <c r="DS30" s="98">
        <v>2830.8640399999999</v>
      </c>
      <c r="DT30" s="99">
        <v>579.64679999999998</v>
      </c>
      <c r="DU30" s="99">
        <v>579.64679999999998</v>
      </c>
      <c r="DV30" s="100"/>
      <c r="DW30" s="97"/>
      <c r="DX30" s="98"/>
      <c r="DY30" s="99"/>
      <c r="DZ30" s="99"/>
      <c r="EA30" s="99"/>
      <c r="EB30" s="99"/>
      <c r="EC30" s="101">
        <v>7446.83</v>
      </c>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2830.8640399999999</v>
      </c>
      <c r="HK30" s="99">
        <v>2769.1054899999999</v>
      </c>
      <c r="HL30" s="100">
        <v>202.43389999999999</v>
      </c>
    </row>
    <row r="31" spans="1:220" x14ac:dyDescent="0.3">
      <c r="A31" s="1"/>
      <c r="B31" s="96" t="s">
        <v>778</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c r="BL31" s="100"/>
      <c r="BM31" s="98">
        <v>164.44227000000001</v>
      </c>
      <c r="BN31" s="99">
        <v>165.47058000000001</v>
      </c>
      <c r="BO31" s="99">
        <v>165.59853000000001</v>
      </c>
      <c r="BP31" s="99"/>
      <c r="BQ31" s="99"/>
      <c r="BR31" s="99"/>
      <c r="BS31" s="99"/>
      <c r="BT31" s="99"/>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7564.6842800000004</v>
      </c>
      <c r="DA31" s="99"/>
      <c r="DB31" s="100"/>
      <c r="DC31" s="98"/>
      <c r="DD31" s="99"/>
      <c r="DE31" s="99"/>
      <c r="DF31" s="99"/>
      <c r="DG31" s="99"/>
      <c r="DH31" s="99"/>
      <c r="DI31" s="99"/>
      <c r="DJ31" s="99"/>
      <c r="DK31" s="99"/>
      <c r="DL31" s="99"/>
      <c r="DM31" s="99"/>
      <c r="DN31" s="100"/>
      <c r="DO31" s="102"/>
      <c r="DP31" s="103"/>
      <c r="DQ31" s="103"/>
      <c r="DR31" s="104" t="s">
        <v>1348</v>
      </c>
      <c r="DS31" s="98">
        <v>2805.8640399999999</v>
      </c>
      <c r="DT31" s="99">
        <v>554.64679999999998</v>
      </c>
      <c r="DU31" s="99">
        <v>554.64679999999998</v>
      </c>
      <c r="DV31" s="100"/>
      <c r="DW31" s="97"/>
      <c r="DX31" s="98"/>
      <c r="DY31" s="99"/>
      <c r="DZ31" s="99"/>
      <c r="EA31" s="99"/>
      <c r="EB31" s="99"/>
      <c r="EC31" s="101">
        <v>7466.38</v>
      </c>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2805.8640399999999</v>
      </c>
      <c r="HK31" s="99">
        <v>2744.1054899999999</v>
      </c>
      <c r="HL31" s="100">
        <v>202.43389999999999</v>
      </c>
    </row>
    <row r="32" spans="1:220" x14ac:dyDescent="0.3">
      <c r="A32" s="1"/>
      <c r="B32" s="96" t="s">
        <v>779</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c r="BL32" s="100"/>
      <c r="BM32" s="98">
        <v>164.44227000000001</v>
      </c>
      <c r="BN32" s="99">
        <v>165.47058000000001</v>
      </c>
      <c r="BO32" s="99">
        <v>165.59853000000001</v>
      </c>
      <c r="BP32" s="99"/>
      <c r="BQ32" s="99"/>
      <c r="BR32" s="99"/>
      <c r="BS32" s="99"/>
      <c r="BT32" s="99"/>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7503.5103099999997</v>
      </c>
      <c r="DA32" s="99"/>
      <c r="DB32" s="100"/>
      <c r="DC32" s="98"/>
      <c r="DD32" s="99"/>
      <c r="DE32" s="99"/>
      <c r="DF32" s="99"/>
      <c r="DG32" s="99"/>
      <c r="DH32" s="99"/>
      <c r="DI32" s="99"/>
      <c r="DJ32" s="99"/>
      <c r="DK32" s="99"/>
      <c r="DL32" s="99"/>
      <c r="DM32" s="99"/>
      <c r="DN32" s="100"/>
      <c r="DO32" s="102"/>
      <c r="DP32" s="103"/>
      <c r="DQ32" s="103"/>
      <c r="DR32" s="104" t="s">
        <v>1348</v>
      </c>
      <c r="DS32" s="98">
        <v>2805.8640399999999</v>
      </c>
      <c r="DT32" s="99">
        <v>554.64679999999998</v>
      </c>
      <c r="DU32" s="99">
        <v>554.64679999999998</v>
      </c>
      <c r="DV32" s="100"/>
      <c r="DW32" s="97"/>
      <c r="DX32" s="98"/>
      <c r="DY32" s="99"/>
      <c r="DZ32" s="99"/>
      <c r="EA32" s="99"/>
      <c r="EB32" s="99"/>
      <c r="EC32" s="101">
        <v>7405.02</v>
      </c>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2805.8640399999999</v>
      </c>
      <c r="HK32" s="99">
        <v>2744.1054899999999</v>
      </c>
      <c r="HL32" s="100">
        <v>202.43389999999999</v>
      </c>
    </row>
    <row r="33" spans="1:220" x14ac:dyDescent="0.3">
      <c r="A33" s="1"/>
      <c r="B33" s="96" t="s">
        <v>780</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c r="BL33" s="100"/>
      <c r="BM33" s="98">
        <v>164.44227000000001</v>
      </c>
      <c r="BN33" s="99">
        <v>165.47058000000001</v>
      </c>
      <c r="BO33" s="99">
        <v>165.59853000000001</v>
      </c>
      <c r="BP33" s="99"/>
      <c r="BQ33" s="99"/>
      <c r="BR33" s="99"/>
      <c r="BS33" s="99"/>
      <c r="BT33" s="99"/>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7416.9239500000003</v>
      </c>
      <c r="DA33" s="99"/>
      <c r="DB33" s="100"/>
      <c r="DC33" s="98"/>
      <c r="DD33" s="99"/>
      <c r="DE33" s="99"/>
      <c r="DF33" s="99"/>
      <c r="DG33" s="99"/>
      <c r="DH33" s="99"/>
      <c r="DI33" s="99"/>
      <c r="DJ33" s="99"/>
      <c r="DK33" s="99"/>
      <c r="DL33" s="99"/>
      <c r="DM33" s="99"/>
      <c r="DN33" s="100"/>
      <c r="DO33" s="102"/>
      <c r="DP33" s="103"/>
      <c r="DQ33" s="103"/>
      <c r="DR33" s="104" t="s">
        <v>1348</v>
      </c>
      <c r="DS33" s="98">
        <v>2805.8640399999999</v>
      </c>
      <c r="DT33" s="99">
        <v>554.64679999999998</v>
      </c>
      <c r="DU33" s="99">
        <v>554.64679999999998</v>
      </c>
      <c r="DV33" s="100"/>
      <c r="DW33" s="97"/>
      <c r="DX33" s="98"/>
      <c r="DY33" s="99"/>
      <c r="DZ33" s="99"/>
      <c r="EA33" s="99"/>
      <c r="EB33" s="99"/>
      <c r="EC33" s="101">
        <v>7318.66</v>
      </c>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2805.8640399999999</v>
      </c>
      <c r="HK33" s="99">
        <v>2744.1054899999999</v>
      </c>
      <c r="HL33" s="100">
        <v>202.43389999999999</v>
      </c>
    </row>
    <row r="34" spans="1:220" x14ac:dyDescent="0.3">
      <c r="A34" s="1"/>
      <c r="B34" s="96" t="s">
        <v>781</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c r="BL34" s="100"/>
      <c r="BM34" s="98">
        <v>164.44227000000001</v>
      </c>
      <c r="BN34" s="99">
        <v>165.47058000000001</v>
      </c>
      <c r="BO34" s="99">
        <v>165.59853000000001</v>
      </c>
      <c r="BP34" s="99"/>
      <c r="BQ34" s="99"/>
      <c r="BR34" s="99"/>
      <c r="BS34" s="99"/>
      <c r="BT34" s="99"/>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7382.3352299999997</v>
      </c>
      <c r="DA34" s="99"/>
      <c r="DB34" s="100"/>
      <c r="DC34" s="98"/>
      <c r="DD34" s="99"/>
      <c r="DE34" s="99"/>
      <c r="DF34" s="99"/>
      <c r="DG34" s="99"/>
      <c r="DH34" s="99"/>
      <c r="DI34" s="99"/>
      <c r="DJ34" s="99"/>
      <c r="DK34" s="99"/>
      <c r="DL34" s="99"/>
      <c r="DM34" s="99"/>
      <c r="DN34" s="100"/>
      <c r="DO34" s="102"/>
      <c r="DP34" s="103"/>
      <c r="DQ34" s="103"/>
      <c r="DR34" s="104" t="s">
        <v>1348</v>
      </c>
      <c r="DS34" s="98">
        <v>2805.8640399999999</v>
      </c>
      <c r="DT34" s="99">
        <v>554.64679999999998</v>
      </c>
      <c r="DU34" s="99">
        <v>554.64679999999998</v>
      </c>
      <c r="DV34" s="100"/>
      <c r="DW34" s="97"/>
      <c r="DX34" s="98"/>
      <c r="DY34" s="99"/>
      <c r="DZ34" s="99"/>
      <c r="EA34" s="99"/>
      <c r="EB34" s="99"/>
      <c r="EC34" s="101">
        <v>7284.37</v>
      </c>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2805.8640399999999</v>
      </c>
      <c r="HK34" s="99">
        <v>2744.1054899999999</v>
      </c>
      <c r="HL34" s="100">
        <v>202.43389999999999</v>
      </c>
    </row>
    <row r="35" spans="1:220" x14ac:dyDescent="0.3">
      <c r="A35" s="1"/>
      <c r="B35" s="96" t="s">
        <v>782</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c r="BL35" s="100"/>
      <c r="BM35" s="98">
        <v>164.44227000000001</v>
      </c>
      <c r="BN35" s="99">
        <v>165.47058000000001</v>
      </c>
      <c r="BO35" s="99">
        <v>165.59853000000001</v>
      </c>
      <c r="BP35" s="99"/>
      <c r="BQ35" s="99"/>
      <c r="BR35" s="99"/>
      <c r="BS35" s="99"/>
      <c r="BT35" s="99"/>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7315.8647199999996</v>
      </c>
      <c r="DA35" s="99"/>
      <c r="DB35" s="100"/>
      <c r="DC35" s="98"/>
      <c r="DD35" s="99"/>
      <c r="DE35" s="99"/>
      <c r="DF35" s="99"/>
      <c r="DG35" s="99"/>
      <c r="DH35" s="99"/>
      <c r="DI35" s="99"/>
      <c r="DJ35" s="99"/>
      <c r="DK35" s="99"/>
      <c r="DL35" s="99"/>
      <c r="DM35" s="99"/>
      <c r="DN35" s="100"/>
      <c r="DO35" s="102"/>
      <c r="DP35" s="103"/>
      <c r="DQ35" s="103"/>
      <c r="DR35" s="104" t="s">
        <v>1348</v>
      </c>
      <c r="DS35" s="98">
        <v>2805.8640399999999</v>
      </c>
      <c r="DT35" s="99">
        <v>554.64679999999998</v>
      </c>
      <c r="DU35" s="99">
        <v>554.64679999999998</v>
      </c>
      <c r="DV35" s="100"/>
      <c r="DW35" s="97"/>
      <c r="DX35" s="98"/>
      <c r="DY35" s="99"/>
      <c r="DZ35" s="99"/>
      <c r="EA35" s="99"/>
      <c r="EB35" s="99"/>
      <c r="EC35" s="101">
        <v>7218.24</v>
      </c>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2805.8640399999999</v>
      </c>
      <c r="HK35" s="99">
        <v>2744.1054899999999</v>
      </c>
      <c r="HL35" s="100">
        <v>202.43389999999999</v>
      </c>
    </row>
    <row r="36" spans="1:220" x14ac:dyDescent="0.3">
      <c r="A36" s="1"/>
      <c r="B36" s="96" t="s">
        <v>783</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c r="BL36" s="100"/>
      <c r="BM36" s="98">
        <v>164.44227000000001</v>
      </c>
      <c r="BN36" s="99">
        <v>165.47058000000001</v>
      </c>
      <c r="BO36" s="99">
        <v>165.59853000000001</v>
      </c>
      <c r="BP36" s="99"/>
      <c r="BQ36" s="99"/>
      <c r="BR36" s="99"/>
      <c r="BS36" s="99"/>
      <c r="BT36" s="99"/>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52.418509999999998</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7360.6036800000002</v>
      </c>
      <c r="DA36" s="99"/>
      <c r="DB36" s="100"/>
      <c r="DC36" s="98"/>
      <c r="DD36" s="99"/>
      <c r="DE36" s="99"/>
      <c r="DF36" s="99"/>
      <c r="DG36" s="99"/>
      <c r="DH36" s="99"/>
      <c r="DI36" s="99"/>
      <c r="DJ36" s="99"/>
      <c r="DK36" s="99"/>
      <c r="DL36" s="99"/>
      <c r="DM36" s="99"/>
      <c r="DN36" s="100"/>
      <c r="DO36" s="102"/>
      <c r="DP36" s="103"/>
      <c r="DQ36" s="103"/>
      <c r="DR36" s="104" t="s">
        <v>1348</v>
      </c>
      <c r="DS36" s="98">
        <v>2858.2825499999999</v>
      </c>
      <c r="DT36" s="99">
        <v>607.06530999999995</v>
      </c>
      <c r="DU36" s="99">
        <v>607.06530999999995</v>
      </c>
      <c r="DV36" s="100"/>
      <c r="DW36" s="97"/>
      <c r="DX36" s="98"/>
      <c r="DY36" s="99"/>
      <c r="DZ36" s="99"/>
      <c r="EA36" s="99"/>
      <c r="EB36" s="99"/>
      <c r="EC36" s="101">
        <v>7263.14</v>
      </c>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2858.2825499999999</v>
      </c>
      <c r="HK36" s="99">
        <v>2796.5239999999999</v>
      </c>
      <c r="HL36" s="100">
        <v>202.43389999999999</v>
      </c>
    </row>
    <row r="37" spans="1:220" x14ac:dyDescent="0.3">
      <c r="A37" s="1"/>
      <c r="B37" s="96" t="s">
        <v>784</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c r="BL37" s="100">
        <v>46.578000000000003</v>
      </c>
      <c r="BM37" s="98">
        <v>164.44227000000001</v>
      </c>
      <c r="BN37" s="99">
        <v>165.47058000000001</v>
      </c>
      <c r="BO37" s="99">
        <v>165.59853000000001</v>
      </c>
      <c r="BP37" s="99"/>
      <c r="BQ37" s="99"/>
      <c r="BR37" s="99"/>
      <c r="BS37" s="99"/>
      <c r="BT37" s="99"/>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52.418509999999998</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7278.3429400000005</v>
      </c>
      <c r="DA37" s="99"/>
      <c r="DB37" s="100"/>
      <c r="DC37" s="98"/>
      <c r="DD37" s="99"/>
      <c r="DE37" s="99"/>
      <c r="DF37" s="99"/>
      <c r="DG37" s="99"/>
      <c r="DH37" s="99"/>
      <c r="DI37" s="99"/>
      <c r="DJ37" s="99"/>
      <c r="DK37" s="99"/>
      <c r="DL37" s="99"/>
      <c r="DM37" s="99"/>
      <c r="DN37" s="100"/>
      <c r="DO37" s="102"/>
      <c r="DP37" s="103"/>
      <c r="DQ37" s="103"/>
      <c r="DR37" s="104" t="s">
        <v>1348</v>
      </c>
      <c r="DS37" s="98">
        <v>2904.8605499999999</v>
      </c>
      <c r="DT37" s="99">
        <v>653.64331000000004</v>
      </c>
      <c r="DU37" s="99">
        <v>653.64331000000004</v>
      </c>
      <c r="DV37" s="100"/>
      <c r="DW37" s="97"/>
      <c r="DX37" s="98"/>
      <c r="DY37" s="99"/>
      <c r="DZ37" s="99"/>
      <c r="EA37" s="99"/>
      <c r="EB37" s="99"/>
      <c r="EC37" s="101">
        <v>7180.92</v>
      </c>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2904.8605499999999</v>
      </c>
      <c r="HK37" s="99">
        <v>2843.1019999999999</v>
      </c>
      <c r="HL37" s="100">
        <v>202.43389999999999</v>
      </c>
    </row>
    <row r="38" spans="1:220" x14ac:dyDescent="0.3">
      <c r="A38" s="1"/>
      <c r="B38" s="96" t="s">
        <v>785</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c r="BL38" s="100">
        <v>46.578000000000003</v>
      </c>
      <c r="BM38" s="98">
        <v>164.44227000000001</v>
      </c>
      <c r="BN38" s="99">
        <v>165.47058000000001</v>
      </c>
      <c r="BO38" s="99">
        <v>165.59853000000001</v>
      </c>
      <c r="BP38" s="99"/>
      <c r="BQ38" s="99"/>
      <c r="BR38" s="99"/>
      <c r="BS38" s="99"/>
      <c r="BT38" s="99"/>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52.418509999999998</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7234.4858599999998</v>
      </c>
      <c r="DA38" s="99"/>
      <c r="DB38" s="100"/>
      <c r="DC38" s="98"/>
      <c r="DD38" s="99"/>
      <c r="DE38" s="99"/>
      <c r="DF38" s="99"/>
      <c r="DG38" s="99"/>
      <c r="DH38" s="99"/>
      <c r="DI38" s="99"/>
      <c r="DJ38" s="99"/>
      <c r="DK38" s="99"/>
      <c r="DL38" s="99"/>
      <c r="DM38" s="99"/>
      <c r="DN38" s="100"/>
      <c r="DO38" s="102"/>
      <c r="DP38" s="103"/>
      <c r="DQ38" s="103"/>
      <c r="DR38" s="104" t="s">
        <v>1348</v>
      </c>
      <c r="DS38" s="98">
        <v>2904.8605499999999</v>
      </c>
      <c r="DT38" s="99">
        <v>653.64331000000004</v>
      </c>
      <c r="DU38" s="99">
        <v>653.64331000000004</v>
      </c>
      <c r="DV38" s="100"/>
      <c r="DW38" s="97"/>
      <c r="DX38" s="98"/>
      <c r="DY38" s="99"/>
      <c r="DZ38" s="99"/>
      <c r="EA38" s="99"/>
      <c r="EB38" s="99"/>
      <c r="EC38" s="101">
        <v>7136.95</v>
      </c>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2904.8605499999999</v>
      </c>
      <c r="HK38" s="99">
        <v>2843.1019999999999</v>
      </c>
      <c r="HL38" s="100">
        <v>202.43389999999999</v>
      </c>
    </row>
    <row r="39" spans="1:220" x14ac:dyDescent="0.3">
      <c r="A39" s="1"/>
      <c r="B39" s="96" t="s">
        <v>786</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c r="BL39" s="100">
        <v>46.578000000000003</v>
      </c>
      <c r="BM39" s="98">
        <v>164.44227000000001</v>
      </c>
      <c r="BN39" s="99">
        <v>165.47058000000001</v>
      </c>
      <c r="BO39" s="99">
        <v>165.59853000000001</v>
      </c>
      <c r="BP39" s="99"/>
      <c r="BQ39" s="99"/>
      <c r="BR39" s="99"/>
      <c r="BS39" s="99"/>
      <c r="BT39" s="99"/>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52.418509999999998</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7253.8244599999998</v>
      </c>
      <c r="DA39" s="99"/>
      <c r="DB39" s="100"/>
      <c r="DC39" s="98"/>
      <c r="DD39" s="99"/>
      <c r="DE39" s="99"/>
      <c r="DF39" s="99"/>
      <c r="DG39" s="99"/>
      <c r="DH39" s="99"/>
      <c r="DI39" s="99"/>
      <c r="DJ39" s="99"/>
      <c r="DK39" s="99"/>
      <c r="DL39" s="99"/>
      <c r="DM39" s="99"/>
      <c r="DN39" s="100"/>
      <c r="DO39" s="102"/>
      <c r="DP39" s="103"/>
      <c r="DQ39" s="103"/>
      <c r="DR39" s="104" t="s">
        <v>1348</v>
      </c>
      <c r="DS39" s="98">
        <v>2904.8605499999999</v>
      </c>
      <c r="DT39" s="99">
        <v>653.64331000000004</v>
      </c>
      <c r="DU39" s="99">
        <v>653.64331000000004</v>
      </c>
      <c r="DV39" s="100"/>
      <c r="DW39" s="97"/>
      <c r="DX39" s="98"/>
      <c r="DY39" s="99"/>
      <c r="DZ39" s="99"/>
      <c r="EA39" s="99"/>
      <c r="EB39" s="99"/>
      <c r="EC39" s="101">
        <v>7155.89</v>
      </c>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2904.8605499999999</v>
      </c>
      <c r="HK39" s="99">
        <v>2843.1019999999999</v>
      </c>
      <c r="HL39" s="100">
        <v>202.43389999999999</v>
      </c>
    </row>
    <row r="40" spans="1:220" x14ac:dyDescent="0.3">
      <c r="A40" s="1"/>
      <c r="B40" s="96" t="s">
        <v>787</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c r="BL40" s="100">
        <v>46.578000000000003</v>
      </c>
      <c r="BM40" s="98">
        <v>164.44227000000001</v>
      </c>
      <c r="BN40" s="99">
        <v>165.47058000000001</v>
      </c>
      <c r="BO40" s="99">
        <v>165.59853000000001</v>
      </c>
      <c r="BP40" s="99"/>
      <c r="BQ40" s="99"/>
      <c r="BR40" s="99"/>
      <c r="BS40" s="99"/>
      <c r="BT40" s="99"/>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52.418509999999998</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7208.8006299999997</v>
      </c>
      <c r="DA40" s="99"/>
      <c r="DB40" s="100"/>
      <c r="DC40" s="98"/>
      <c r="DD40" s="99"/>
      <c r="DE40" s="99"/>
      <c r="DF40" s="99"/>
      <c r="DG40" s="99"/>
      <c r="DH40" s="99"/>
      <c r="DI40" s="99"/>
      <c r="DJ40" s="99"/>
      <c r="DK40" s="99"/>
      <c r="DL40" s="99"/>
      <c r="DM40" s="99"/>
      <c r="DN40" s="100"/>
      <c r="DO40" s="102"/>
      <c r="DP40" s="103"/>
      <c r="DQ40" s="103"/>
      <c r="DR40" s="104" t="s">
        <v>1348</v>
      </c>
      <c r="DS40" s="98">
        <v>2904.8605499999999</v>
      </c>
      <c r="DT40" s="99">
        <v>653.64331000000004</v>
      </c>
      <c r="DU40" s="99">
        <v>653.64331000000004</v>
      </c>
      <c r="DV40" s="100"/>
      <c r="DW40" s="97"/>
      <c r="DX40" s="98"/>
      <c r="DY40" s="99"/>
      <c r="DZ40" s="99"/>
      <c r="EA40" s="99"/>
      <c r="EB40" s="99"/>
      <c r="EC40" s="101">
        <v>7110.65</v>
      </c>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2904.8605499999999</v>
      </c>
      <c r="HK40" s="99">
        <v>2843.1019999999999</v>
      </c>
      <c r="HL40" s="100">
        <v>202.43389999999999</v>
      </c>
    </row>
    <row r="41" spans="1:220" x14ac:dyDescent="0.3">
      <c r="A41" s="1"/>
      <c r="B41" s="96" t="s">
        <v>788</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c r="BL41" s="100">
        <v>46.578000000000003</v>
      </c>
      <c r="BM41" s="98">
        <v>164.44227000000001</v>
      </c>
      <c r="BN41" s="99">
        <v>165.47058000000001</v>
      </c>
      <c r="BO41" s="99">
        <v>165.59853000000001</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52.418509999999998</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7197.9006900000004</v>
      </c>
      <c r="DA41" s="99"/>
      <c r="DB41" s="100"/>
      <c r="DC41" s="98"/>
      <c r="DD41" s="99"/>
      <c r="DE41" s="99"/>
      <c r="DF41" s="99"/>
      <c r="DG41" s="99"/>
      <c r="DH41" s="99"/>
      <c r="DI41" s="99"/>
      <c r="DJ41" s="99"/>
      <c r="DK41" s="99"/>
      <c r="DL41" s="99"/>
      <c r="DM41" s="99"/>
      <c r="DN41" s="100"/>
      <c r="DO41" s="102"/>
      <c r="DP41" s="103"/>
      <c r="DQ41" s="103"/>
      <c r="DR41" s="104" t="s">
        <v>1348</v>
      </c>
      <c r="DS41" s="98">
        <v>2904.8605499999999</v>
      </c>
      <c r="DT41" s="99">
        <v>653.64331000000004</v>
      </c>
      <c r="DU41" s="99">
        <v>653.64331000000004</v>
      </c>
      <c r="DV41" s="100"/>
      <c r="DW41" s="97"/>
      <c r="DX41" s="98"/>
      <c r="DY41" s="99"/>
      <c r="DZ41" s="99"/>
      <c r="EA41" s="99"/>
      <c r="EB41" s="99"/>
      <c r="EC41" s="101">
        <v>7099.55</v>
      </c>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2904.8605499999999</v>
      </c>
      <c r="HK41" s="99">
        <v>2843.1019999999999</v>
      </c>
      <c r="HL41" s="100">
        <v>202.43389999999999</v>
      </c>
    </row>
    <row r="42" spans="1:220" x14ac:dyDescent="0.3">
      <c r="A42" s="1"/>
      <c r="B42" s="96" t="s">
        <v>789</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c r="BL42" s="100">
        <v>46.578000000000003</v>
      </c>
      <c r="BM42" s="98">
        <v>164.44227000000001</v>
      </c>
      <c r="BN42" s="99">
        <v>165.47058000000001</v>
      </c>
      <c r="BO42" s="99">
        <v>165.59853000000001</v>
      </c>
      <c r="BP42" s="99"/>
      <c r="BQ42" s="99"/>
      <c r="BR42" s="99"/>
      <c r="BS42" s="99"/>
      <c r="BT42" s="99"/>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52.418509999999998</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7217.6244900000002</v>
      </c>
      <c r="DA42" s="99"/>
      <c r="DB42" s="100"/>
      <c r="DC42" s="98"/>
      <c r="DD42" s="99"/>
      <c r="DE42" s="99"/>
      <c r="DF42" s="99"/>
      <c r="DG42" s="99"/>
      <c r="DH42" s="99"/>
      <c r="DI42" s="99"/>
      <c r="DJ42" s="99"/>
      <c r="DK42" s="99"/>
      <c r="DL42" s="99"/>
      <c r="DM42" s="99"/>
      <c r="DN42" s="100"/>
      <c r="DO42" s="102"/>
      <c r="DP42" s="103"/>
      <c r="DQ42" s="103"/>
      <c r="DR42" s="104" t="s">
        <v>1349</v>
      </c>
      <c r="DS42" s="98">
        <v>2904.8605499999999</v>
      </c>
      <c r="DT42" s="99">
        <v>653.64331000000004</v>
      </c>
      <c r="DU42" s="99">
        <v>653.64331000000004</v>
      </c>
      <c r="DV42" s="100"/>
      <c r="DW42" s="97"/>
      <c r="DX42" s="98"/>
      <c r="DY42" s="99"/>
      <c r="DZ42" s="99"/>
      <c r="EA42" s="99"/>
      <c r="EB42" s="99"/>
      <c r="EC42" s="101">
        <v>7110.1</v>
      </c>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2904.8605499999999</v>
      </c>
      <c r="HK42" s="99">
        <v>2843.1019999999999</v>
      </c>
      <c r="HL42" s="100">
        <v>202.43389999999999</v>
      </c>
    </row>
    <row r="43" spans="1:220" x14ac:dyDescent="0.3">
      <c r="A43" s="1"/>
      <c r="B43" s="96" t="s">
        <v>790</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c r="BL43" s="100">
        <v>46.578000000000003</v>
      </c>
      <c r="BM43" s="98">
        <v>164.44227000000001</v>
      </c>
      <c r="BN43" s="99">
        <v>165.47058000000001</v>
      </c>
      <c r="BO43" s="99">
        <v>165.59853000000001</v>
      </c>
      <c r="BP43" s="99"/>
      <c r="BQ43" s="99"/>
      <c r="BR43" s="99"/>
      <c r="BS43" s="99"/>
      <c r="BT43" s="99"/>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52.418509999999998</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7544.8944099999999</v>
      </c>
      <c r="DA43" s="99"/>
      <c r="DB43" s="100"/>
      <c r="DC43" s="98"/>
      <c r="DD43" s="99"/>
      <c r="DE43" s="99"/>
      <c r="DF43" s="99"/>
      <c r="DG43" s="99"/>
      <c r="DH43" s="99"/>
      <c r="DI43" s="99"/>
      <c r="DJ43" s="99"/>
      <c r="DK43" s="99"/>
      <c r="DL43" s="99"/>
      <c r="DM43" s="99"/>
      <c r="DN43" s="100"/>
      <c r="DO43" s="102"/>
      <c r="DP43" s="103"/>
      <c r="DQ43" s="103"/>
      <c r="DR43" s="104" t="s">
        <v>1349</v>
      </c>
      <c r="DS43" s="98">
        <v>2904.8605499999999</v>
      </c>
      <c r="DT43" s="99">
        <v>653.64331000000004</v>
      </c>
      <c r="DU43" s="99">
        <v>653.64331000000004</v>
      </c>
      <c r="DV43" s="100"/>
      <c r="DW43" s="97"/>
      <c r="DX43" s="98"/>
      <c r="DY43" s="99"/>
      <c r="DZ43" s="99"/>
      <c r="EA43" s="99"/>
      <c r="EB43" s="99"/>
      <c r="EC43" s="101">
        <v>7437.55</v>
      </c>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2904.8605499999999</v>
      </c>
      <c r="HK43" s="99">
        <v>2843.1019999999999</v>
      </c>
      <c r="HL43" s="100">
        <v>202.43389999999999</v>
      </c>
    </row>
    <row r="44" spans="1:220" x14ac:dyDescent="0.3">
      <c r="A44" s="1"/>
      <c r="B44" s="96" t="s">
        <v>791</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c r="BL44" s="100">
        <v>46.578000000000003</v>
      </c>
      <c r="BM44" s="98">
        <v>164.44227000000001</v>
      </c>
      <c r="BN44" s="99">
        <v>165.47058000000001</v>
      </c>
      <c r="BO44" s="99">
        <v>165.59853000000001</v>
      </c>
      <c r="BP44" s="99"/>
      <c r="BQ44" s="99"/>
      <c r="BR44" s="99"/>
      <c r="BS44" s="99"/>
      <c r="BT44" s="99"/>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52.418509999999998</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7527.2406300000002</v>
      </c>
      <c r="DA44" s="99"/>
      <c r="DB44" s="100"/>
      <c r="DC44" s="98"/>
      <c r="DD44" s="99"/>
      <c r="DE44" s="99"/>
      <c r="DF44" s="99"/>
      <c r="DG44" s="99"/>
      <c r="DH44" s="99"/>
      <c r="DI44" s="99"/>
      <c r="DJ44" s="99"/>
      <c r="DK44" s="99"/>
      <c r="DL44" s="99"/>
      <c r="DM44" s="99"/>
      <c r="DN44" s="100"/>
      <c r="DO44" s="102"/>
      <c r="DP44" s="103"/>
      <c r="DQ44" s="103"/>
      <c r="DR44" s="104" t="s">
        <v>1349</v>
      </c>
      <c r="DS44" s="98">
        <v>2904.8605499999999</v>
      </c>
      <c r="DT44" s="99">
        <v>653.64331000000004</v>
      </c>
      <c r="DU44" s="99">
        <v>653.64331000000004</v>
      </c>
      <c r="DV44" s="100"/>
      <c r="DW44" s="97"/>
      <c r="DX44" s="98"/>
      <c r="DY44" s="99"/>
      <c r="DZ44" s="99"/>
      <c r="EA44" s="99"/>
      <c r="EB44" s="99"/>
      <c r="EC44" s="101">
        <v>7420.21</v>
      </c>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2904.8605499999999</v>
      </c>
      <c r="HK44" s="99">
        <v>2843.1019999999999</v>
      </c>
      <c r="HL44" s="100">
        <v>202.43389999999999</v>
      </c>
    </row>
    <row r="45" spans="1:220" x14ac:dyDescent="0.3">
      <c r="A45" s="1"/>
      <c r="B45" s="96" t="s">
        <v>792</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c r="BL45" s="100">
        <v>46.578000000000003</v>
      </c>
      <c r="BM45" s="98">
        <v>164.44227000000001</v>
      </c>
      <c r="BN45" s="99">
        <v>165.47058000000001</v>
      </c>
      <c r="BO45" s="99">
        <v>165.59853000000001</v>
      </c>
      <c r="BP45" s="99"/>
      <c r="BQ45" s="99"/>
      <c r="BR45" s="99"/>
      <c r="BS45" s="99"/>
      <c r="BT45" s="99"/>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52.418509999999998</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7508.0962900000004</v>
      </c>
      <c r="DA45" s="99"/>
      <c r="DB45" s="100"/>
      <c r="DC45" s="98"/>
      <c r="DD45" s="99"/>
      <c r="DE45" s="99"/>
      <c r="DF45" s="99"/>
      <c r="DG45" s="99"/>
      <c r="DH45" s="99"/>
      <c r="DI45" s="99"/>
      <c r="DJ45" s="99"/>
      <c r="DK45" s="99"/>
      <c r="DL45" s="99"/>
      <c r="DM45" s="99"/>
      <c r="DN45" s="100"/>
      <c r="DO45" s="102"/>
      <c r="DP45" s="103"/>
      <c r="DQ45" s="103"/>
      <c r="DR45" s="104" t="s">
        <v>1349</v>
      </c>
      <c r="DS45" s="98">
        <v>2904.8605499999999</v>
      </c>
      <c r="DT45" s="99">
        <v>653.64331000000004</v>
      </c>
      <c r="DU45" s="99">
        <v>653.64331000000004</v>
      </c>
      <c r="DV45" s="100"/>
      <c r="DW45" s="97"/>
      <c r="DX45" s="98"/>
      <c r="DY45" s="99"/>
      <c r="DZ45" s="99"/>
      <c r="EA45" s="99"/>
      <c r="EB45" s="99"/>
      <c r="EC45" s="101">
        <v>7401.35</v>
      </c>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2904.8605499999999</v>
      </c>
      <c r="HK45" s="99">
        <v>2843.1019999999999</v>
      </c>
      <c r="HL45" s="100">
        <v>202.43389999999999</v>
      </c>
    </row>
    <row r="46" spans="1:220" x14ac:dyDescent="0.3">
      <c r="A46" s="1"/>
      <c r="B46" s="96" t="s">
        <v>793</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c r="BL46" s="100">
        <v>46.578000000000003</v>
      </c>
      <c r="BM46" s="98">
        <v>164.44227000000001</v>
      </c>
      <c r="BN46" s="99">
        <v>165.47058000000001</v>
      </c>
      <c r="BO46" s="99">
        <v>165.59853000000001</v>
      </c>
      <c r="BP46" s="99"/>
      <c r="BQ46" s="99"/>
      <c r="BR46" s="99"/>
      <c r="BS46" s="99"/>
      <c r="BT46" s="99"/>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52.418509999999998</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7510.7173000000003</v>
      </c>
      <c r="DA46" s="99"/>
      <c r="DB46" s="100"/>
      <c r="DC46" s="98"/>
      <c r="DD46" s="99"/>
      <c r="DE46" s="99"/>
      <c r="DF46" s="99"/>
      <c r="DG46" s="99"/>
      <c r="DH46" s="99"/>
      <c r="DI46" s="99"/>
      <c r="DJ46" s="99"/>
      <c r="DK46" s="99"/>
      <c r="DL46" s="99"/>
      <c r="DM46" s="99"/>
      <c r="DN46" s="100"/>
      <c r="DO46" s="102"/>
      <c r="DP46" s="103"/>
      <c r="DQ46" s="103"/>
      <c r="DR46" s="104" t="s">
        <v>1349</v>
      </c>
      <c r="DS46" s="98">
        <v>2904.8605499999999</v>
      </c>
      <c r="DT46" s="99">
        <v>653.64331000000004</v>
      </c>
      <c r="DU46" s="99">
        <v>653.64331000000004</v>
      </c>
      <c r="DV46" s="100"/>
      <c r="DW46" s="97"/>
      <c r="DX46" s="98"/>
      <c r="DY46" s="99"/>
      <c r="DZ46" s="99"/>
      <c r="EA46" s="99"/>
      <c r="EB46" s="99"/>
      <c r="EC46" s="101">
        <v>7403.64</v>
      </c>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2904.8605499999999</v>
      </c>
      <c r="HK46" s="99">
        <v>2843.1019999999999</v>
      </c>
      <c r="HL46" s="100">
        <v>202.43389999999999</v>
      </c>
    </row>
    <row r="47" spans="1:220" x14ac:dyDescent="0.3">
      <c r="A47" s="1"/>
      <c r="B47" s="96" t="s">
        <v>794</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c r="BL47" s="100">
        <v>46.578000000000003</v>
      </c>
      <c r="BM47" s="98">
        <v>164.44227000000001</v>
      </c>
      <c r="BN47" s="99">
        <v>165.47058000000001</v>
      </c>
      <c r="BO47" s="99">
        <v>165.59853000000001</v>
      </c>
      <c r="BP47" s="99"/>
      <c r="BQ47" s="99"/>
      <c r="BR47" s="99"/>
      <c r="BS47" s="99"/>
      <c r="BT47" s="99"/>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52.418509999999998</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7452.9804899999999</v>
      </c>
      <c r="DA47" s="99"/>
      <c r="DB47" s="100"/>
      <c r="DC47" s="98"/>
      <c r="DD47" s="99"/>
      <c r="DE47" s="99"/>
      <c r="DF47" s="99"/>
      <c r="DG47" s="99"/>
      <c r="DH47" s="99"/>
      <c r="DI47" s="99"/>
      <c r="DJ47" s="99"/>
      <c r="DK47" s="99"/>
      <c r="DL47" s="99"/>
      <c r="DM47" s="99"/>
      <c r="DN47" s="100"/>
      <c r="DO47" s="102"/>
      <c r="DP47" s="103"/>
      <c r="DQ47" s="103"/>
      <c r="DR47" s="104" t="s">
        <v>1349</v>
      </c>
      <c r="DS47" s="98">
        <v>2904.8605499999999</v>
      </c>
      <c r="DT47" s="99">
        <v>653.64331000000004</v>
      </c>
      <c r="DU47" s="99">
        <v>653.64331000000004</v>
      </c>
      <c r="DV47" s="100"/>
      <c r="DW47" s="97"/>
      <c r="DX47" s="98"/>
      <c r="DY47" s="99"/>
      <c r="DZ47" s="99"/>
      <c r="EA47" s="99"/>
      <c r="EB47" s="99"/>
      <c r="EC47" s="101">
        <v>7345.99</v>
      </c>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2904.8605499999999</v>
      </c>
      <c r="HK47" s="99">
        <v>2843.1019999999999</v>
      </c>
      <c r="HL47" s="100">
        <v>202.43389999999999</v>
      </c>
    </row>
    <row r="48" spans="1:220" x14ac:dyDescent="0.3">
      <c r="A48" s="1"/>
      <c r="B48" s="96" t="s">
        <v>795</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c r="BL48" s="100">
        <v>46.578000000000003</v>
      </c>
      <c r="BM48" s="98">
        <v>164.44227000000001</v>
      </c>
      <c r="BN48" s="99">
        <v>165.47058000000001</v>
      </c>
      <c r="BO48" s="99">
        <v>165.59853000000001</v>
      </c>
      <c r="BP48" s="99"/>
      <c r="BQ48" s="99"/>
      <c r="BR48" s="99"/>
      <c r="BS48" s="99"/>
      <c r="BT48" s="99"/>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52.418509999999998</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7365.9015499999996</v>
      </c>
      <c r="DA48" s="99"/>
      <c r="DB48" s="100"/>
      <c r="DC48" s="98"/>
      <c r="DD48" s="99"/>
      <c r="DE48" s="99"/>
      <c r="DF48" s="99"/>
      <c r="DG48" s="99"/>
      <c r="DH48" s="99"/>
      <c r="DI48" s="99"/>
      <c r="DJ48" s="99"/>
      <c r="DK48" s="99"/>
      <c r="DL48" s="99"/>
      <c r="DM48" s="99"/>
      <c r="DN48" s="100"/>
      <c r="DO48" s="102"/>
      <c r="DP48" s="103"/>
      <c r="DQ48" s="103"/>
      <c r="DR48" s="104" t="s">
        <v>1349</v>
      </c>
      <c r="DS48" s="98">
        <v>2904.8605499999999</v>
      </c>
      <c r="DT48" s="99">
        <v>653.64331000000004</v>
      </c>
      <c r="DU48" s="99">
        <v>653.64331000000004</v>
      </c>
      <c r="DV48" s="100"/>
      <c r="DW48" s="97"/>
      <c r="DX48" s="98"/>
      <c r="DY48" s="99"/>
      <c r="DZ48" s="99"/>
      <c r="EA48" s="99"/>
      <c r="EB48" s="99"/>
      <c r="EC48" s="101">
        <v>7258.84</v>
      </c>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2904.8605499999999</v>
      </c>
      <c r="HK48" s="99">
        <v>2843.1019999999999</v>
      </c>
      <c r="HL48" s="100">
        <v>202.43389999999999</v>
      </c>
    </row>
    <row r="49" spans="1:220" x14ac:dyDescent="0.3">
      <c r="A49" s="1"/>
      <c r="B49" s="96" t="s">
        <v>796</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c r="BL49" s="100">
        <v>46.578000000000003</v>
      </c>
      <c r="BM49" s="98">
        <v>164.44227000000001</v>
      </c>
      <c r="BN49" s="99">
        <v>165.47058000000001</v>
      </c>
      <c r="BO49" s="99">
        <v>165.59853000000001</v>
      </c>
      <c r="BP49" s="99"/>
      <c r="BQ49" s="99"/>
      <c r="BR49" s="99"/>
      <c r="BS49" s="99"/>
      <c r="BT49" s="99"/>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52.418509999999998</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7427.6659200000004</v>
      </c>
      <c r="DA49" s="99"/>
      <c r="DB49" s="100"/>
      <c r="DC49" s="98"/>
      <c r="DD49" s="99"/>
      <c r="DE49" s="99"/>
      <c r="DF49" s="99"/>
      <c r="DG49" s="99"/>
      <c r="DH49" s="99"/>
      <c r="DI49" s="99"/>
      <c r="DJ49" s="99"/>
      <c r="DK49" s="99"/>
      <c r="DL49" s="99"/>
      <c r="DM49" s="99"/>
      <c r="DN49" s="100"/>
      <c r="DO49" s="102"/>
      <c r="DP49" s="103"/>
      <c r="DQ49" s="103"/>
      <c r="DR49" s="104" t="s">
        <v>1349</v>
      </c>
      <c r="DS49" s="98">
        <v>2904.8605499999999</v>
      </c>
      <c r="DT49" s="99">
        <v>653.64331000000004</v>
      </c>
      <c r="DU49" s="99">
        <v>653.64331000000004</v>
      </c>
      <c r="DV49" s="100"/>
      <c r="DW49" s="97"/>
      <c r="DX49" s="98"/>
      <c r="DY49" s="99"/>
      <c r="DZ49" s="99"/>
      <c r="EA49" s="99"/>
      <c r="EB49" s="99"/>
      <c r="EC49" s="101">
        <v>7320.58</v>
      </c>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2904.8605499999999</v>
      </c>
      <c r="HK49" s="99">
        <v>2843.1019999999999</v>
      </c>
      <c r="HL49" s="100">
        <v>202.43389999999999</v>
      </c>
    </row>
    <row r="50" spans="1:220" x14ac:dyDescent="0.3">
      <c r="A50" s="1"/>
      <c r="B50" s="96" t="s">
        <v>797</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c r="BL50" s="100">
        <v>46.578000000000003</v>
      </c>
      <c r="BM50" s="98">
        <v>164.44227000000001</v>
      </c>
      <c r="BN50" s="99">
        <v>165.47058000000001</v>
      </c>
      <c r="BO50" s="99">
        <v>165.59853000000001</v>
      </c>
      <c r="BP50" s="99"/>
      <c r="BQ50" s="99"/>
      <c r="BR50" s="99"/>
      <c r="BS50" s="99"/>
      <c r="BT50" s="99"/>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52.418509999999998</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7357.3647099999998</v>
      </c>
      <c r="DA50" s="99"/>
      <c r="DB50" s="100"/>
      <c r="DC50" s="98"/>
      <c r="DD50" s="99"/>
      <c r="DE50" s="99"/>
      <c r="DF50" s="99"/>
      <c r="DG50" s="99"/>
      <c r="DH50" s="99"/>
      <c r="DI50" s="99"/>
      <c r="DJ50" s="99"/>
      <c r="DK50" s="99"/>
      <c r="DL50" s="99"/>
      <c r="DM50" s="99"/>
      <c r="DN50" s="100"/>
      <c r="DO50" s="102"/>
      <c r="DP50" s="103"/>
      <c r="DQ50" s="103"/>
      <c r="DR50" s="104" t="s">
        <v>1349</v>
      </c>
      <c r="DS50" s="98">
        <v>2907.2453799999998</v>
      </c>
      <c r="DT50" s="99">
        <v>653.64331000000004</v>
      </c>
      <c r="DU50" s="99">
        <v>653.64331000000004</v>
      </c>
      <c r="DV50" s="100"/>
      <c r="DW50" s="97"/>
      <c r="DX50" s="98"/>
      <c r="DY50" s="99"/>
      <c r="DZ50" s="99"/>
      <c r="EA50" s="99"/>
      <c r="EB50" s="99"/>
      <c r="EC50" s="101">
        <v>7250.26</v>
      </c>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2904.8605499999999</v>
      </c>
      <c r="HK50" s="99">
        <v>2843.1019999999999</v>
      </c>
      <c r="HL50" s="100">
        <v>202.43389999999999</v>
      </c>
    </row>
    <row r="51" spans="1:220" x14ac:dyDescent="0.3">
      <c r="A51" s="1"/>
      <c r="B51" s="96" t="s">
        <v>798</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c r="BL51" s="100">
        <v>46.578000000000003</v>
      </c>
      <c r="BM51" s="98">
        <v>164.44227000000001</v>
      </c>
      <c r="BN51" s="99">
        <v>165.47058000000001</v>
      </c>
      <c r="BO51" s="99">
        <v>165.59853000000001</v>
      </c>
      <c r="BP51" s="99"/>
      <c r="BQ51" s="99"/>
      <c r="BR51" s="99"/>
      <c r="BS51" s="99"/>
      <c r="BT51" s="99"/>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52.418509999999998</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7328.6039199999996</v>
      </c>
      <c r="DA51" s="99"/>
      <c r="DB51" s="100"/>
      <c r="DC51" s="98"/>
      <c r="DD51" s="99"/>
      <c r="DE51" s="99"/>
      <c r="DF51" s="99"/>
      <c r="DG51" s="99"/>
      <c r="DH51" s="99"/>
      <c r="DI51" s="99"/>
      <c r="DJ51" s="99"/>
      <c r="DK51" s="99"/>
      <c r="DL51" s="99"/>
      <c r="DM51" s="99"/>
      <c r="DN51" s="100"/>
      <c r="DO51" s="102"/>
      <c r="DP51" s="103"/>
      <c r="DQ51" s="103"/>
      <c r="DR51" s="104" t="s">
        <v>1349</v>
      </c>
      <c r="DS51" s="98">
        <v>2907.2453799999998</v>
      </c>
      <c r="DT51" s="99">
        <v>653.64331000000004</v>
      </c>
      <c r="DU51" s="99">
        <v>653.64331000000004</v>
      </c>
      <c r="DV51" s="100"/>
      <c r="DW51" s="97"/>
      <c r="DX51" s="98"/>
      <c r="DY51" s="99"/>
      <c r="DZ51" s="99"/>
      <c r="EA51" s="99"/>
      <c r="EB51" s="99"/>
      <c r="EC51" s="101">
        <v>7221.49</v>
      </c>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2904.8605499999999</v>
      </c>
      <c r="HK51" s="99">
        <v>2843.1019999999999</v>
      </c>
      <c r="HL51" s="100">
        <v>202.43389999999999</v>
      </c>
    </row>
    <row r="52" spans="1:220" x14ac:dyDescent="0.3">
      <c r="A52" s="1"/>
      <c r="B52" s="96" t="s">
        <v>799</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c r="BL52" s="100">
        <v>46.578000000000003</v>
      </c>
      <c r="BM52" s="98">
        <v>164.44227000000001</v>
      </c>
      <c r="BN52" s="99">
        <v>165.47058000000001</v>
      </c>
      <c r="BO52" s="99">
        <v>165.59853000000001</v>
      </c>
      <c r="BP52" s="99"/>
      <c r="BQ52" s="99"/>
      <c r="BR52" s="99"/>
      <c r="BS52" s="99"/>
      <c r="BT52" s="99">
        <v>260.55876999999998</v>
      </c>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52.418509999999998</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7132.3507499999996</v>
      </c>
      <c r="DA52" s="99"/>
      <c r="DB52" s="100"/>
      <c r="DC52" s="98"/>
      <c r="DD52" s="99"/>
      <c r="DE52" s="99"/>
      <c r="DF52" s="99"/>
      <c r="DG52" s="99"/>
      <c r="DH52" s="99"/>
      <c r="DI52" s="99"/>
      <c r="DJ52" s="99"/>
      <c r="DK52" s="99"/>
      <c r="DL52" s="99"/>
      <c r="DM52" s="99"/>
      <c r="DN52" s="100"/>
      <c r="DO52" s="102"/>
      <c r="DP52" s="103"/>
      <c r="DQ52" s="103"/>
      <c r="DR52" s="104" t="s">
        <v>1347</v>
      </c>
      <c r="DS52" s="98">
        <v>3167.8041499999999</v>
      </c>
      <c r="DT52" s="99">
        <v>914.20208000000002</v>
      </c>
      <c r="DU52" s="99">
        <v>914.20208000000002</v>
      </c>
      <c r="DV52" s="100"/>
      <c r="DW52" s="97"/>
      <c r="DX52" s="98"/>
      <c r="DY52" s="99"/>
      <c r="DZ52" s="99"/>
      <c r="EA52" s="99"/>
      <c r="EB52" s="99"/>
      <c r="EC52" s="101">
        <v>7025.2</v>
      </c>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3165.4193200000004</v>
      </c>
      <c r="HK52" s="99">
        <v>3103.6607700000004</v>
      </c>
      <c r="HL52" s="100">
        <v>202.43389999999999</v>
      </c>
    </row>
    <row r="53" spans="1:220" x14ac:dyDescent="0.3">
      <c r="A53" s="1"/>
      <c r="B53" s="96" t="s">
        <v>800</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c r="BL53" s="100">
        <v>46.578000000000003</v>
      </c>
      <c r="BM53" s="98">
        <v>164.44227000000001</v>
      </c>
      <c r="BN53" s="99">
        <v>165.47058000000001</v>
      </c>
      <c r="BO53" s="99">
        <v>165.59853000000001</v>
      </c>
      <c r="BP53" s="99"/>
      <c r="BQ53" s="99"/>
      <c r="BR53" s="99"/>
      <c r="BS53" s="99"/>
      <c r="BT53" s="99">
        <v>260.55876999999998</v>
      </c>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52.418509999999998</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6944.1217699999997</v>
      </c>
      <c r="DA53" s="99"/>
      <c r="DB53" s="100"/>
      <c r="DC53" s="98"/>
      <c r="DD53" s="99"/>
      <c r="DE53" s="99"/>
      <c r="DF53" s="99"/>
      <c r="DG53" s="99"/>
      <c r="DH53" s="99"/>
      <c r="DI53" s="99"/>
      <c r="DJ53" s="99"/>
      <c r="DK53" s="99"/>
      <c r="DL53" s="99"/>
      <c r="DM53" s="99"/>
      <c r="DN53" s="100"/>
      <c r="DO53" s="102"/>
      <c r="DP53" s="103"/>
      <c r="DQ53" s="103"/>
      <c r="DR53" s="104" t="s">
        <v>1347</v>
      </c>
      <c r="DS53" s="98">
        <v>3167.8041499999999</v>
      </c>
      <c r="DT53" s="99">
        <v>914.20208000000002</v>
      </c>
      <c r="DU53" s="99">
        <v>914.20208000000002</v>
      </c>
      <c r="DV53" s="100"/>
      <c r="DW53" s="97"/>
      <c r="DX53" s="98"/>
      <c r="DY53" s="99"/>
      <c r="DZ53" s="99"/>
      <c r="EA53" s="99"/>
      <c r="EB53" s="99"/>
      <c r="EC53" s="101">
        <v>6836.74</v>
      </c>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3165.4193200000004</v>
      </c>
      <c r="HK53" s="99">
        <v>3103.6607700000004</v>
      </c>
      <c r="HL53" s="100">
        <v>202.43389999999999</v>
      </c>
    </row>
    <row r="54" spans="1:220" x14ac:dyDescent="0.3">
      <c r="A54" s="1"/>
      <c r="B54" s="96" t="s">
        <v>1350</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c r="BL54" s="100">
        <v>46.578000000000003</v>
      </c>
      <c r="BM54" s="98">
        <v>164.44227000000001</v>
      </c>
      <c r="BN54" s="99">
        <v>165.47058000000001</v>
      </c>
      <c r="BO54" s="99">
        <v>165.59853000000001</v>
      </c>
      <c r="BP54" s="99"/>
      <c r="BQ54" s="99"/>
      <c r="BR54" s="99"/>
      <c r="BS54" s="99"/>
      <c r="BT54" s="99">
        <v>260.55876999999998</v>
      </c>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52.418509999999998</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v>6793.03449</v>
      </c>
      <c r="DA54" s="99"/>
      <c r="DB54" s="100"/>
      <c r="DC54" s="98"/>
      <c r="DD54" s="99"/>
      <c r="DE54" s="99"/>
      <c r="DF54" s="99"/>
      <c r="DG54" s="99"/>
      <c r="DH54" s="99"/>
      <c r="DI54" s="99"/>
      <c r="DJ54" s="99"/>
      <c r="DK54" s="99"/>
      <c r="DL54" s="99"/>
      <c r="DM54" s="99"/>
      <c r="DN54" s="100"/>
      <c r="DO54" s="102"/>
      <c r="DP54" s="103"/>
      <c r="DQ54" s="103"/>
      <c r="DR54" s="104" t="s">
        <v>1347</v>
      </c>
      <c r="DS54" s="98">
        <v>3167.8041499999999</v>
      </c>
      <c r="DT54" s="99">
        <v>914.20208000000002</v>
      </c>
      <c r="DU54" s="99">
        <v>914.20208000000002</v>
      </c>
      <c r="DV54" s="100"/>
      <c r="DW54" s="97"/>
      <c r="DX54" s="98"/>
      <c r="DY54" s="99"/>
      <c r="DZ54" s="99"/>
      <c r="EA54" s="99"/>
      <c r="EB54" s="99"/>
      <c r="EC54" s="101">
        <v>6697.81</v>
      </c>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3165.4193200000004</v>
      </c>
      <c r="HK54" s="99">
        <v>3103.6607700000004</v>
      </c>
      <c r="HL54" s="100">
        <v>202.43389999999999</v>
      </c>
    </row>
    <row r="55" spans="1:220" x14ac:dyDescent="0.3">
      <c r="A55" s="1"/>
      <c r="B55" s="105" t="s">
        <v>889</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75</v>
      </c>
      <c r="BK55" s="108">
        <v>0</v>
      </c>
      <c r="BL55" s="109">
        <v>419.202</v>
      </c>
      <c r="BM55" s="107">
        <v>3946.6144800000002</v>
      </c>
      <c r="BN55" s="108">
        <v>3971.2939200000001</v>
      </c>
      <c r="BO55" s="108">
        <v>3974.36472</v>
      </c>
      <c r="BP55" s="108">
        <v>0</v>
      </c>
      <c r="BQ55" s="108">
        <v>0</v>
      </c>
      <c r="BR55" s="108">
        <v>0</v>
      </c>
      <c r="BS55" s="108">
        <v>0</v>
      </c>
      <c r="BT55" s="108">
        <v>390.83815499999997</v>
      </c>
      <c r="BU55" s="108">
        <v>0</v>
      </c>
      <c r="BV55" s="108">
        <v>2651.92848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497.97584499999999</v>
      </c>
      <c r="CK55" s="108">
        <v>1289.04288</v>
      </c>
      <c r="CL55" s="108">
        <v>0</v>
      </c>
      <c r="CM55" s="108">
        <v>0</v>
      </c>
      <c r="CN55" s="108">
        <v>0</v>
      </c>
      <c r="CO55" s="109">
        <v>4588.7090399999997</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1351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1352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1354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545</v>
      </c>
      <c r="C6" s="224"/>
      <c r="D6" s="224"/>
      <c r="E6" s="224"/>
      <c r="F6" s="224"/>
      <c r="G6" s="224"/>
      <c r="H6" s="224" t="s">
        <v>209</v>
      </c>
      <c r="I6" s="224"/>
      <c r="J6" s="224" t="s">
        <v>62</v>
      </c>
      <c r="K6" s="224"/>
      <c r="L6" s="224"/>
      <c r="M6" s="224" t="s">
        <v>543</v>
      </c>
      <c r="N6" s="224"/>
      <c r="O6" s="224" t="s">
        <v>246</v>
      </c>
      <c r="P6" s="224" t="s">
        <v>67</v>
      </c>
      <c r="Q6" s="224"/>
      <c r="R6" s="224"/>
      <c r="S6" s="224"/>
      <c r="T6" s="224" t="s">
        <v>273</v>
      </c>
      <c r="U6" s="224" t="s">
        <v>929</v>
      </c>
      <c r="V6" s="224" t="s">
        <v>79</v>
      </c>
      <c r="W6" s="224"/>
      <c r="X6" s="224"/>
      <c r="Y6" s="224"/>
      <c r="Z6" s="224"/>
      <c r="AA6" s="224" t="s">
        <v>91</v>
      </c>
      <c r="AB6" s="224"/>
      <c r="AC6" s="224" t="s">
        <v>30</v>
      </c>
      <c r="AD6" s="224"/>
      <c r="AE6" s="224"/>
      <c r="AF6" s="224"/>
      <c r="AG6" s="224" t="s">
        <v>117</v>
      </c>
      <c r="AH6" s="224"/>
      <c r="AI6" s="224"/>
      <c r="AJ6" s="224"/>
      <c r="AK6" s="224"/>
      <c r="AL6" s="224" t="s">
        <v>544</v>
      </c>
      <c r="AM6" s="224"/>
      <c r="AN6" s="224" t="s">
        <v>131</v>
      </c>
      <c r="AO6" s="224"/>
      <c r="AP6" s="224"/>
      <c r="AQ6" s="224"/>
      <c r="AR6" s="224"/>
      <c r="AS6" s="224"/>
      <c r="AT6" s="224"/>
      <c r="AU6" s="224"/>
      <c r="AV6" s="224"/>
      <c r="AW6" s="224"/>
    </row>
    <row r="7" spans="1:49" ht="39.6" x14ac:dyDescent="0.3">
      <c r="A7" s="115" t="s">
        <v>1356</v>
      </c>
      <c r="B7" s="115" t="s">
        <v>1357</v>
      </c>
      <c r="C7" s="115" t="s">
        <v>1357</v>
      </c>
      <c r="D7" s="115" t="s">
        <v>1357</v>
      </c>
      <c r="E7" s="115" t="s">
        <v>1357</v>
      </c>
      <c r="F7" s="115" t="s">
        <v>1357</v>
      </c>
      <c r="G7" s="115" t="s">
        <v>1357</v>
      </c>
      <c r="H7" s="115" t="s">
        <v>1358</v>
      </c>
      <c r="I7" s="115" t="s">
        <v>1359</v>
      </c>
      <c r="J7" s="115" t="s">
        <v>1360</v>
      </c>
      <c r="K7" s="115" t="s">
        <v>1360</v>
      </c>
      <c r="L7" s="115" t="s">
        <v>1360</v>
      </c>
      <c r="M7" s="115" t="s">
        <v>1361</v>
      </c>
      <c r="N7" s="115" t="s">
        <v>1361</v>
      </c>
      <c r="O7" s="115" t="s">
        <v>1362</v>
      </c>
      <c r="P7" s="115" t="s">
        <v>594</v>
      </c>
      <c r="Q7" s="115" t="s">
        <v>594</v>
      </c>
      <c r="R7" s="115" t="s">
        <v>594</v>
      </c>
      <c r="S7" s="115" t="s">
        <v>594</v>
      </c>
      <c r="T7" s="115" t="s">
        <v>1363</v>
      </c>
      <c r="U7" s="115" t="s">
        <v>1364</v>
      </c>
      <c r="V7" s="115" t="s">
        <v>1365</v>
      </c>
      <c r="W7" s="115" t="s">
        <v>1366</v>
      </c>
      <c r="X7" s="115" t="s">
        <v>1366</v>
      </c>
      <c r="Y7" s="115" t="s">
        <v>1367</v>
      </c>
      <c r="Z7" s="115" t="s">
        <v>1368</v>
      </c>
      <c r="AA7" s="115" t="s">
        <v>594</v>
      </c>
      <c r="AB7" s="115" t="s">
        <v>594</v>
      </c>
      <c r="AC7" s="115" t="s">
        <v>1369</v>
      </c>
      <c r="AD7" s="115" t="s">
        <v>1370</v>
      </c>
      <c r="AE7" s="115" t="s">
        <v>1371</v>
      </c>
      <c r="AF7" s="115" t="s">
        <v>1369</v>
      </c>
      <c r="AG7" s="115" t="s">
        <v>1372</v>
      </c>
      <c r="AH7" s="115" t="s">
        <v>1372</v>
      </c>
      <c r="AI7" s="115" t="s">
        <v>1373</v>
      </c>
      <c r="AJ7" s="115" t="s">
        <v>1374</v>
      </c>
      <c r="AK7" s="115" t="s">
        <v>1374</v>
      </c>
      <c r="AL7" s="115" t="s">
        <v>544</v>
      </c>
      <c r="AM7" s="115" t="s">
        <v>544</v>
      </c>
      <c r="AN7" s="115" t="s">
        <v>1375</v>
      </c>
      <c r="AO7" s="115" t="s">
        <v>594</v>
      </c>
      <c r="AP7" s="115" t="s">
        <v>594</v>
      </c>
      <c r="AQ7" s="115" t="s">
        <v>970</v>
      </c>
      <c r="AR7" s="115" t="s">
        <v>594</v>
      </c>
      <c r="AS7" s="115" t="s">
        <v>1366</v>
      </c>
      <c r="AT7" s="115" t="s">
        <v>1376</v>
      </c>
      <c r="AU7" s="115" t="s">
        <v>1365</v>
      </c>
      <c r="AV7" s="115" t="s">
        <v>1366</v>
      </c>
      <c r="AW7" s="115" t="s">
        <v>1377</v>
      </c>
    </row>
    <row r="8" spans="1:49" ht="26.4" x14ac:dyDescent="0.3">
      <c r="A8" s="115" t="s">
        <v>1378</v>
      </c>
      <c r="B8" s="115" t="s">
        <v>1379</v>
      </c>
      <c r="C8" s="115" t="s">
        <v>1379</v>
      </c>
      <c r="D8" s="115" t="s">
        <v>1380</v>
      </c>
      <c r="E8" s="115" t="s">
        <v>1380</v>
      </c>
      <c r="F8" s="115" t="s">
        <v>1381</v>
      </c>
      <c r="G8" s="115" t="s">
        <v>1380</v>
      </c>
      <c r="H8" s="115" t="s">
        <v>1380</v>
      </c>
      <c r="I8" s="115" t="s">
        <v>1380</v>
      </c>
      <c r="J8" s="115" t="s">
        <v>1379</v>
      </c>
      <c r="K8" s="115" t="s">
        <v>1379</v>
      </c>
      <c r="L8" s="115" t="s">
        <v>1381</v>
      </c>
      <c r="M8" s="115" t="s">
        <v>1380</v>
      </c>
      <c r="N8" s="115" t="s">
        <v>1380</v>
      </c>
      <c r="O8" s="115" t="s">
        <v>1380</v>
      </c>
      <c r="P8" s="115" t="s">
        <v>1380</v>
      </c>
      <c r="Q8" s="115" t="s">
        <v>1380</v>
      </c>
      <c r="R8" s="115" t="s">
        <v>1380</v>
      </c>
      <c r="S8" s="115" t="s">
        <v>1380</v>
      </c>
      <c r="T8" s="115" t="s">
        <v>1380</v>
      </c>
      <c r="U8" s="115" t="s">
        <v>1380</v>
      </c>
      <c r="V8" s="115" t="s">
        <v>1380</v>
      </c>
      <c r="W8" s="115" t="s">
        <v>1380</v>
      </c>
      <c r="X8" s="115" t="s">
        <v>1380</v>
      </c>
      <c r="Y8" s="115" t="s">
        <v>1380</v>
      </c>
      <c r="Z8" s="115" t="s">
        <v>1380</v>
      </c>
      <c r="AA8" s="115" t="s">
        <v>1380</v>
      </c>
      <c r="AB8" s="115" t="s">
        <v>1380</v>
      </c>
      <c r="AC8" s="115" t="s">
        <v>1380</v>
      </c>
      <c r="AD8" s="115" t="s">
        <v>1381</v>
      </c>
      <c r="AE8" s="115" t="s">
        <v>1379</v>
      </c>
      <c r="AF8" s="115" t="s">
        <v>1380</v>
      </c>
      <c r="AG8" s="115" t="s">
        <v>1380</v>
      </c>
      <c r="AH8" s="115" t="s">
        <v>1380</v>
      </c>
      <c r="AI8" s="115" t="s">
        <v>1379</v>
      </c>
      <c r="AJ8" s="115" t="s">
        <v>1380</v>
      </c>
      <c r="AK8" s="115" t="s">
        <v>1380</v>
      </c>
      <c r="AL8" s="115" t="s">
        <v>1380</v>
      </c>
      <c r="AM8" s="115" t="s">
        <v>1380</v>
      </c>
      <c r="AN8" s="115" t="s">
        <v>1380</v>
      </c>
      <c r="AO8" s="115" t="s">
        <v>1380</v>
      </c>
      <c r="AP8" s="115" t="s">
        <v>1380</v>
      </c>
      <c r="AQ8" s="115" t="s">
        <v>1380</v>
      </c>
      <c r="AR8" s="115" t="s">
        <v>1380</v>
      </c>
      <c r="AS8" s="115" t="s">
        <v>1380</v>
      </c>
      <c r="AT8" s="115" t="s">
        <v>1380</v>
      </c>
      <c r="AU8" s="115" t="s">
        <v>1380</v>
      </c>
      <c r="AV8" s="115" t="s">
        <v>1380</v>
      </c>
      <c r="AW8" s="115" t="s">
        <v>1380</v>
      </c>
    </row>
    <row r="9" spans="1:49" ht="39.6" x14ac:dyDescent="0.3">
      <c r="A9" s="115" t="s">
        <v>6</v>
      </c>
      <c r="B9" s="115" t="s">
        <v>1382</v>
      </c>
      <c r="C9" s="115" t="s">
        <v>1383</v>
      </c>
      <c r="D9" s="115" t="s">
        <v>1384</v>
      </c>
      <c r="E9" s="115" t="s">
        <v>1384</v>
      </c>
      <c r="F9" s="115" t="s">
        <v>909</v>
      </c>
      <c r="G9" s="115" t="s">
        <v>1384</v>
      </c>
      <c r="H9" s="115" t="s">
        <v>210</v>
      </c>
      <c r="I9" s="115" t="s">
        <v>628</v>
      </c>
      <c r="J9" s="115" t="s">
        <v>1385</v>
      </c>
      <c r="K9" s="115" t="s">
        <v>1386</v>
      </c>
      <c r="L9" s="115" t="s">
        <v>914</v>
      </c>
      <c r="M9" s="115" t="s">
        <v>1387</v>
      </c>
      <c r="N9" s="115" t="s">
        <v>1387</v>
      </c>
      <c r="O9" s="115" t="s">
        <v>1388</v>
      </c>
      <c r="P9" s="115" t="s">
        <v>1389</v>
      </c>
      <c r="Q9" s="115" t="s">
        <v>1390</v>
      </c>
      <c r="R9" s="115" t="s">
        <v>1391</v>
      </c>
      <c r="S9" s="115" t="s">
        <v>1392</v>
      </c>
      <c r="T9" s="115" t="s">
        <v>274</v>
      </c>
      <c r="U9" s="115" t="s">
        <v>1393</v>
      </c>
      <c r="V9" s="115" t="s">
        <v>1394</v>
      </c>
      <c r="W9" s="115" t="s">
        <v>1395</v>
      </c>
      <c r="X9" s="115" t="s">
        <v>1395</v>
      </c>
      <c r="Y9" s="115" t="s">
        <v>1396</v>
      </c>
      <c r="Z9" s="115" t="s">
        <v>1397</v>
      </c>
      <c r="AA9" s="115" t="s">
        <v>1398</v>
      </c>
      <c r="AB9" s="115" t="s">
        <v>607</v>
      </c>
      <c r="AC9" s="115" t="s">
        <v>1399</v>
      </c>
      <c r="AD9" s="115" t="s">
        <v>951</v>
      </c>
      <c r="AE9" s="115" t="s">
        <v>1400</v>
      </c>
      <c r="AF9" s="115" t="s">
        <v>1399</v>
      </c>
      <c r="AG9" s="115" t="s">
        <v>1401</v>
      </c>
      <c r="AH9" s="115" t="s">
        <v>1401</v>
      </c>
      <c r="AI9" s="115" t="s">
        <v>1402</v>
      </c>
      <c r="AJ9" s="115" t="s">
        <v>1403</v>
      </c>
      <c r="AK9" s="115" t="s">
        <v>1403</v>
      </c>
      <c r="AL9" s="115" t="s">
        <v>544</v>
      </c>
      <c r="AM9" s="115" t="s">
        <v>1404</v>
      </c>
      <c r="AN9" s="115" t="s">
        <v>1405</v>
      </c>
      <c r="AO9" s="115" t="s">
        <v>1406</v>
      </c>
      <c r="AP9" s="115" t="s">
        <v>1406</v>
      </c>
      <c r="AQ9" s="115" t="s">
        <v>1407</v>
      </c>
      <c r="AR9" s="115" t="s">
        <v>1408</v>
      </c>
      <c r="AS9" s="115" t="s">
        <v>1409</v>
      </c>
      <c r="AT9" s="115" t="s">
        <v>1410</v>
      </c>
      <c r="AU9" s="115" t="s">
        <v>1411</v>
      </c>
      <c r="AV9" s="115" t="s">
        <v>1412</v>
      </c>
      <c r="AW9" s="115" t="s">
        <v>1413</v>
      </c>
    </row>
    <row r="10" spans="1:49" ht="52.8" x14ac:dyDescent="0.3">
      <c r="A10" s="115" t="s">
        <v>1031</v>
      </c>
      <c r="B10" s="115" t="s">
        <v>1414</v>
      </c>
      <c r="C10" s="115" t="s">
        <v>1414</v>
      </c>
      <c r="D10" s="115" t="s">
        <v>1415</v>
      </c>
      <c r="E10" s="115" t="s">
        <v>1416</v>
      </c>
      <c r="F10" s="115" t="s">
        <v>1417</v>
      </c>
      <c r="G10" s="115" t="s">
        <v>1418</v>
      </c>
      <c r="H10" s="115" t="s">
        <v>1415</v>
      </c>
      <c r="I10" s="115" t="s">
        <v>1415</v>
      </c>
      <c r="J10" s="115" t="s">
        <v>1414</v>
      </c>
      <c r="K10" s="115" t="s">
        <v>1414</v>
      </c>
      <c r="L10" s="115" t="s">
        <v>1417</v>
      </c>
      <c r="M10" s="115" t="s">
        <v>1416</v>
      </c>
      <c r="N10" s="115" t="s">
        <v>1418</v>
      </c>
      <c r="O10" s="115" t="s">
        <v>1415</v>
      </c>
      <c r="P10" s="115" t="s">
        <v>1418</v>
      </c>
      <c r="Q10" s="115" t="s">
        <v>1418</v>
      </c>
      <c r="R10" s="115" t="s">
        <v>1418</v>
      </c>
      <c r="S10" s="115" t="s">
        <v>1415</v>
      </c>
      <c r="T10" s="115" t="s">
        <v>1418</v>
      </c>
      <c r="U10" s="115" t="s">
        <v>1415</v>
      </c>
      <c r="V10" s="115" t="s">
        <v>1418</v>
      </c>
      <c r="W10" s="115" t="s">
        <v>1418</v>
      </c>
      <c r="X10" s="115" t="s">
        <v>1416</v>
      </c>
      <c r="Y10" s="115" t="s">
        <v>1418</v>
      </c>
      <c r="Z10" s="115" t="s">
        <v>1418</v>
      </c>
      <c r="AA10" s="115" t="s">
        <v>1415</v>
      </c>
      <c r="AB10" s="115" t="s">
        <v>1418</v>
      </c>
      <c r="AC10" s="115" t="s">
        <v>1415</v>
      </c>
      <c r="AD10" s="115" t="s">
        <v>1417</v>
      </c>
      <c r="AE10" s="115" t="s">
        <v>1415</v>
      </c>
      <c r="AF10" s="115" t="s">
        <v>1415</v>
      </c>
      <c r="AG10" s="115" t="s">
        <v>1415</v>
      </c>
      <c r="AH10" s="115" t="s">
        <v>1418</v>
      </c>
      <c r="AI10" s="115" t="s">
        <v>1418</v>
      </c>
      <c r="AJ10" s="115" t="s">
        <v>1415</v>
      </c>
      <c r="AK10" s="115" t="s">
        <v>1418</v>
      </c>
      <c r="AL10" s="115" t="s">
        <v>1415</v>
      </c>
      <c r="AM10" s="115" t="s">
        <v>1418</v>
      </c>
      <c r="AN10" s="115" t="s">
        <v>1418</v>
      </c>
      <c r="AO10" s="115" t="s">
        <v>1415</v>
      </c>
      <c r="AP10" s="115" t="s">
        <v>1418</v>
      </c>
      <c r="AQ10" s="115" t="s">
        <v>1418</v>
      </c>
      <c r="AR10" s="115" t="s">
        <v>1415</v>
      </c>
      <c r="AS10" s="115" t="s">
        <v>1415</v>
      </c>
      <c r="AT10" s="115" t="s">
        <v>1415</v>
      </c>
      <c r="AU10" s="115" t="s">
        <v>1415</v>
      </c>
      <c r="AV10" s="115" t="s">
        <v>1415</v>
      </c>
      <c r="AW10" s="115" t="s">
        <v>1418</v>
      </c>
    </row>
    <row r="11" spans="1:49" x14ac:dyDescent="0.3">
      <c r="A11" s="115" t="s">
        <v>55</v>
      </c>
      <c r="B11" s="115" t="s">
        <v>1419</v>
      </c>
      <c r="C11" s="115" t="s">
        <v>1419</v>
      </c>
      <c r="D11" s="115" t="s">
        <v>1419</v>
      </c>
      <c r="E11" s="115" t="s">
        <v>1419</v>
      </c>
      <c r="F11" s="115" t="s">
        <v>1419</v>
      </c>
      <c r="G11" s="115" t="s">
        <v>1419</v>
      </c>
      <c r="H11" s="115" t="s">
        <v>1419</v>
      </c>
      <c r="I11" s="115" t="s">
        <v>1419</v>
      </c>
      <c r="J11" s="115" t="s">
        <v>1419</v>
      </c>
      <c r="K11" s="115" t="s">
        <v>1419</v>
      </c>
      <c r="L11" s="115" t="s">
        <v>1419</v>
      </c>
      <c r="M11" s="115" t="s">
        <v>1419</v>
      </c>
      <c r="N11" s="115" t="s">
        <v>1419</v>
      </c>
      <c r="O11" s="115" t="s">
        <v>1419</v>
      </c>
      <c r="P11" s="115" t="s">
        <v>1419</v>
      </c>
      <c r="Q11" s="115" t="s">
        <v>1419</v>
      </c>
      <c r="R11" s="115" t="s">
        <v>1419</v>
      </c>
      <c r="S11" s="115" t="s">
        <v>1419</v>
      </c>
      <c r="T11" s="115" t="s">
        <v>1419</v>
      </c>
      <c r="U11" s="115" t="s">
        <v>1419</v>
      </c>
      <c r="V11" s="115" t="s">
        <v>1419</v>
      </c>
      <c r="W11" s="115" t="s">
        <v>1419</v>
      </c>
      <c r="X11" s="115" t="s">
        <v>1419</v>
      </c>
      <c r="Y11" s="115" t="s">
        <v>1419</v>
      </c>
      <c r="Z11" s="115" t="s">
        <v>1419</v>
      </c>
      <c r="AA11" s="115" t="s">
        <v>1419</v>
      </c>
      <c r="AB11" s="115" t="s">
        <v>1419</v>
      </c>
      <c r="AC11" s="115" t="s">
        <v>1419</v>
      </c>
      <c r="AD11" s="115" t="s">
        <v>1419</v>
      </c>
      <c r="AE11" s="115" t="s">
        <v>1419</v>
      </c>
      <c r="AF11" s="115" t="s">
        <v>1419</v>
      </c>
      <c r="AG11" s="115" t="s">
        <v>1419</v>
      </c>
      <c r="AH11" s="115" t="s">
        <v>1419</v>
      </c>
      <c r="AI11" s="115" t="s">
        <v>1419</v>
      </c>
      <c r="AJ11" s="115" t="s">
        <v>1419</v>
      </c>
      <c r="AK11" s="115" t="s">
        <v>1419</v>
      </c>
      <c r="AL11" s="115" t="s">
        <v>1419</v>
      </c>
      <c r="AM11" s="115" t="s">
        <v>1419</v>
      </c>
      <c r="AN11" s="115" t="s">
        <v>1419</v>
      </c>
      <c r="AO11" s="115" t="s">
        <v>1419</v>
      </c>
      <c r="AP11" s="115" t="s">
        <v>1419</v>
      </c>
      <c r="AQ11" s="115" t="s">
        <v>1419</v>
      </c>
      <c r="AR11" s="115" t="s">
        <v>1419</v>
      </c>
      <c r="AS11" s="115" t="s">
        <v>1419</v>
      </c>
      <c r="AT11" s="115" t="s">
        <v>1419</v>
      </c>
      <c r="AU11" s="115" t="s">
        <v>1419</v>
      </c>
      <c r="AV11" s="115" t="s">
        <v>1419</v>
      </c>
      <c r="AW11" s="115" t="s">
        <v>1419</v>
      </c>
    </row>
    <row r="12" spans="1:49" x14ac:dyDescent="0.3">
      <c r="A12" s="116" t="s">
        <v>60</v>
      </c>
      <c r="B12" s="117">
        <v>6.9</v>
      </c>
      <c r="C12" s="118">
        <v>16.5</v>
      </c>
      <c r="D12" s="118">
        <v>11.5</v>
      </c>
      <c r="E12" s="118">
        <v>2</v>
      </c>
      <c r="F12" s="118">
        <v>12.9</v>
      </c>
      <c r="G12" s="119">
        <v>18.5</v>
      </c>
      <c r="H12" s="117">
        <v>11.3</v>
      </c>
      <c r="I12" s="119">
        <v>38</v>
      </c>
      <c r="J12" s="117">
        <v>11.76</v>
      </c>
      <c r="K12" s="118">
        <v>12.8</v>
      </c>
      <c r="L12" s="119">
        <v>13.475</v>
      </c>
      <c r="M12" s="120" t="s">
        <v>1420</v>
      </c>
      <c r="N12" s="121" t="s">
        <v>1420</v>
      </c>
      <c r="O12" s="122">
        <v>1.1499999999999999</v>
      </c>
      <c r="P12" s="117">
        <v>26.27</v>
      </c>
      <c r="Q12" s="118">
        <v>23.12</v>
      </c>
      <c r="R12" s="118">
        <v>97.39</v>
      </c>
      <c r="S12" s="119">
        <v>50.56</v>
      </c>
      <c r="T12" s="122">
        <v>32.287999999999997</v>
      </c>
      <c r="U12" s="122">
        <v>10.01</v>
      </c>
      <c r="V12" s="117">
        <v>8.91</v>
      </c>
      <c r="W12" s="118">
        <v>11.144</v>
      </c>
      <c r="X12" s="118">
        <v>0.42</v>
      </c>
      <c r="Y12" s="123" t="s">
        <v>1420</v>
      </c>
      <c r="Z12" s="121" t="s">
        <v>1420</v>
      </c>
      <c r="AA12" s="117">
        <v>15.08</v>
      </c>
      <c r="AB12" s="119">
        <v>108.78700000000001</v>
      </c>
      <c r="AC12" s="117">
        <v>32.42</v>
      </c>
      <c r="AD12" s="118">
        <v>29.242999999999999</v>
      </c>
      <c r="AE12" s="118">
        <v>7.38</v>
      </c>
      <c r="AF12" s="119">
        <v>0</v>
      </c>
      <c r="AG12" s="117">
        <v>0.60511999999999999</v>
      </c>
      <c r="AH12" s="118">
        <v>12.9</v>
      </c>
      <c r="AI12" s="118">
        <v>10.21658</v>
      </c>
      <c r="AJ12" s="118">
        <v>5.5</v>
      </c>
      <c r="AK12" s="119">
        <v>9.8000000000000007</v>
      </c>
      <c r="AL12" s="117">
        <v>7.56</v>
      </c>
      <c r="AM12" s="119">
        <v>12.22</v>
      </c>
      <c r="AN12" s="117">
        <v>12</v>
      </c>
      <c r="AO12" s="123" t="s">
        <v>1420</v>
      </c>
      <c r="AP12" s="118">
        <v>19.031680000000001</v>
      </c>
      <c r="AQ12" s="118">
        <v>7.19</v>
      </c>
      <c r="AR12" s="123" t="s">
        <v>1420</v>
      </c>
      <c r="AS12" s="118">
        <v>6.5137900000000002</v>
      </c>
      <c r="AT12" s="118">
        <v>6.6443199999999996</v>
      </c>
      <c r="AU12" s="118">
        <v>19.984000000000002</v>
      </c>
      <c r="AV12" s="118">
        <v>13.41</v>
      </c>
      <c r="AW12" s="119">
        <v>12.519</v>
      </c>
    </row>
    <row r="13" spans="1:49" x14ac:dyDescent="0.3">
      <c r="A13" s="124" t="s">
        <v>754</v>
      </c>
      <c r="B13" s="117">
        <v>6.9</v>
      </c>
      <c r="C13" s="118">
        <v>16.5</v>
      </c>
      <c r="D13" s="118">
        <v>11.5</v>
      </c>
      <c r="E13" s="118">
        <v>2</v>
      </c>
      <c r="F13" s="118">
        <v>12.9</v>
      </c>
      <c r="G13" s="119">
        <v>18.5</v>
      </c>
      <c r="H13" s="117">
        <v>11.3</v>
      </c>
      <c r="I13" s="119">
        <v>38</v>
      </c>
      <c r="J13" s="117">
        <v>11.76</v>
      </c>
      <c r="K13" s="118">
        <v>12.8</v>
      </c>
      <c r="L13" s="119">
        <v>13.475</v>
      </c>
      <c r="M13" s="120" t="s">
        <v>1420</v>
      </c>
      <c r="N13" s="121" t="s">
        <v>1420</v>
      </c>
      <c r="O13" s="122">
        <v>1.1499999999999999</v>
      </c>
      <c r="P13" s="117">
        <v>26.27</v>
      </c>
      <c r="Q13" s="118">
        <v>23.12</v>
      </c>
      <c r="R13" s="118">
        <v>97.39</v>
      </c>
      <c r="S13" s="119">
        <v>50.56</v>
      </c>
      <c r="T13" s="122">
        <v>32.287999999999997</v>
      </c>
      <c r="U13" s="122">
        <v>10.01</v>
      </c>
      <c r="V13" s="117">
        <v>8.91</v>
      </c>
      <c r="W13" s="118">
        <v>11.144</v>
      </c>
      <c r="X13" s="118">
        <v>0.42</v>
      </c>
      <c r="Y13" s="123" t="s">
        <v>1420</v>
      </c>
      <c r="Z13" s="121" t="s">
        <v>1420</v>
      </c>
      <c r="AA13" s="117">
        <v>15.08</v>
      </c>
      <c r="AB13" s="119">
        <v>108.78700000000001</v>
      </c>
      <c r="AC13" s="117">
        <v>32.42</v>
      </c>
      <c r="AD13" s="118">
        <v>29.242999999999999</v>
      </c>
      <c r="AE13" s="118">
        <v>7.38</v>
      </c>
      <c r="AF13" s="119">
        <v>0</v>
      </c>
      <c r="AG13" s="117">
        <v>0.60511999999999999</v>
      </c>
      <c r="AH13" s="118">
        <v>12.9</v>
      </c>
      <c r="AI13" s="118">
        <v>10.21658</v>
      </c>
      <c r="AJ13" s="118">
        <v>5.5</v>
      </c>
      <c r="AK13" s="119">
        <v>9.8000000000000007</v>
      </c>
      <c r="AL13" s="117">
        <v>7.56</v>
      </c>
      <c r="AM13" s="119">
        <v>12.22</v>
      </c>
      <c r="AN13" s="117">
        <v>12</v>
      </c>
      <c r="AO13" s="123" t="s">
        <v>1420</v>
      </c>
      <c r="AP13" s="118">
        <v>19.031680000000001</v>
      </c>
      <c r="AQ13" s="118">
        <v>7.19</v>
      </c>
      <c r="AR13" s="123" t="s">
        <v>1420</v>
      </c>
      <c r="AS13" s="118">
        <v>6.5137900000000002</v>
      </c>
      <c r="AT13" s="118">
        <v>6.6443199999999996</v>
      </c>
      <c r="AU13" s="118">
        <v>19.984000000000002</v>
      </c>
      <c r="AV13" s="118">
        <v>13.41</v>
      </c>
      <c r="AW13" s="119">
        <v>12.519</v>
      </c>
    </row>
    <row r="14" spans="1:49" x14ac:dyDescent="0.3">
      <c r="A14" s="124" t="s">
        <v>755</v>
      </c>
      <c r="B14" s="117">
        <v>6.9</v>
      </c>
      <c r="C14" s="118">
        <v>16.5</v>
      </c>
      <c r="D14" s="118">
        <v>11.5</v>
      </c>
      <c r="E14" s="118">
        <v>2</v>
      </c>
      <c r="F14" s="118">
        <v>13.1</v>
      </c>
      <c r="G14" s="119">
        <v>18.5</v>
      </c>
      <c r="H14" s="117">
        <v>11.3</v>
      </c>
      <c r="I14" s="119">
        <v>42</v>
      </c>
      <c r="J14" s="117">
        <v>12.12</v>
      </c>
      <c r="K14" s="118">
        <v>12.86</v>
      </c>
      <c r="L14" s="119">
        <v>10.226000000000001</v>
      </c>
      <c r="M14" s="120" t="s">
        <v>1420</v>
      </c>
      <c r="N14" s="121" t="s">
        <v>1420</v>
      </c>
      <c r="O14" s="122">
        <v>1.1499999999999999</v>
      </c>
      <c r="P14" s="117">
        <v>38.81</v>
      </c>
      <c r="Q14" s="118">
        <v>22.02</v>
      </c>
      <c r="R14" s="118">
        <v>98.29</v>
      </c>
      <c r="S14" s="119">
        <v>58.94</v>
      </c>
      <c r="T14" s="122">
        <v>32.860999999999997</v>
      </c>
      <c r="U14" s="122">
        <v>10.06</v>
      </c>
      <c r="V14" s="117">
        <v>12.66</v>
      </c>
      <c r="W14" s="118">
        <v>11.379</v>
      </c>
      <c r="X14" s="118">
        <v>0.41</v>
      </c>
      <c r="Y14" s="123" t="s">
        <v>1420</v>
      </c>
      <c r="Z14" s="121" t="s">
        <v>1420</v>
      </c>
      <c r="AA14" s="117">
        <v>11.63</v>
      </c>
      <c r="AB14" s="119">
        <v>105.34</v>
      </c>
      <c r="AC14" s="117">
        <v>33.200000000000003</v>
      </c>
      <c r="AD14" s="118">
        <v>29.68</v>
      </c>
      <c r="AE14" s="118">
        <v>6.52</v>
      </c>
      <c r="AF14" s="119">
        <v>0</v>
      </c>
      <c r="AG14" s="117">
        <v>0.60511999999999999</v>
      </c>
      <c r="AH14" s="118">
        <v>11.1</v>
      </c>
      <c r="AI14" s="118">
        <v>10.19764</v>
      </c>
      <c r="AJ14" s="118">
        <v>5.5</v>
      </c>
      <c r="AK14" s="119">
        <v>9.8000000000000007</v>
      </c>
      <c r="AL14" s="117">
        <v>7.6</v>
      </c>
      <c r="AM14" s="119">
        <v>12.26</v>
      </c>
      <c r="AN14" s="117">
        <v>12</v>
      </c>
      <c r="AO14" s="123" t="s">
        <v>1420</v>
      </c>
      <c r="AP14" s="123" t="s">
        <v>1420</v>
      </c>
      <c r="AQ14" s="118">
        <v>7.1859999999999999</v>
      </c>
      <c r="AR14" s="123" t="s">
        <v>1420</v>
      </c>
      <c r="AS14" s="118">
        <v>6.17103</v>
      </c>
      <c r="AT14" s="118">
        <v>6.6443199999999996</v>
      </c>
      <c r="AU14" s="118">
        <v>19.363</v>
      </c>
      <c r="AV14" s="118">
        <v>12.379</v>
      </c>
      <c r="AW14" s="119">
        <v>12.477</v>
      </c>
    </row>
    <row r="15" spans="1:49" x14ac:dyDescent="0.3">
      <c r="A15" s="124" t="s">
        <v>756</v>
      </c>
      <c r="B15" s="117">
        <v>6.9</v>
      </c>
      <c r="C15" s="118">
        <v>16.5</v>
      </c>
      <c r="D15" s="118">
        <v>11.5</v>
      </c>
      <c r="E15" s="118">
        <v>2</v>
      </c>
      <c r="F15" s="118">
        <v>13.1</v>
      </c>
      <c r="G15" s="119">
        <v>18.5</v>
      </c>
      <c r="H15" s="117">
        <v>11.3</v>
      </c>
      <c r="I15" s="119">
        <v>42</v>
      </c>
      <c r="J15" s="117">
        <v>12.12</v>
      </c>
      <c r="K15" s="118">
        <v>12.86</v>
      </c>
      <c r="L15" s="119">
        <v>10.226000000000001</v>
      </c>
      <c r="M15" s="120" t="s">
        <v>1420</v>
      </c>
      <c r="N15" s="121" t="s">
        <v>1420</v>
      </c>
      <c r="O15" s="122">
        <v>1.1499999999999999</v>
      </c>
      <c r="P15" s="117">
        <v>38.81</v>
      </c>
      <c r="Q15" s="118">
        <v>22.02</v>
      </c>
      <c r="R15" s="118">
        <v>98.29</v>
      </c>
      <c r="S15" s="119">
        <v>58.94</v>
      </c>
      <c r="T15" s="122">
        <v>32.860999999999997</v>
      </c>
      <c r="U15" s="122">
        <v>10.06</v>
      </c>
      <c r="V15" s="117">
        <v>12.66</v>
      </c>
      <c r="W15" s="118">
        <v>11.379</v>
      </c>
      <c r="X15" s="118">
        <v>0.41</v>
      </c>
      <c r="Y15" s="123" t="s">
        <v>1420</v>
      </c>
      <c r="Z15" s="121" t="s">
        <v>1420</v>
      </c>
      <c r="AA15" s="117">
        <v>11.63</v>
      </c>
      <c r="AB15" s="119">
        <v>105.34</v>
      </c>
      <c r="AC15" s="117">
        <v>33.200000000000003</v>
      </c>
      <c r="AD15" s="118">
        <v>29.68</v>
      </c>
      <c r="AE15" s="118">
        <v>6.52</v>
      </c>
      <c r="AF15" s="119">
        <v>0</v>
      </c>
      <c r="AG15" s="117">
        <v>0.60511999999999999</v>
      </c>
      <c r="AH15" s="118">
        <v>11.1</v>
      </c>
      <c r="AI15" s="118">
        <v>10.19764</v>
      </c>
      <c r="AJ15" s="118">
        <v>5.5</v>
      </c>
      <c r="AK15" s="119">
        <v>9.8000000000000007</v>
      </c>
      <c r="AL15" s="117">
        <v>7.6</v>
      </c>
      <c r="AM15" s="119">
        <v>12.26</v>
      </c>
      <c r="AN15" s="117">
        <v>12</v>
      </c>
      <c r="AO15" s="123" t="s">
        <v>1420</v>
      </c>
      <c r="AP15" s="123" t="s">
        <v>1420</v>
      </c>
      <c r="AQ15" s="118">
        <v>7.1859999999999999</v>
      </c>
      <c r="AR15" s="123" t="s">
        <v>1420</v>
      </c>
      <c r="AS15" s="118">
        <v>6.17103</v>
      </c>
      <c r="AT15" s="118">
        <v>6.6443199999999996</v>
      </c>
      <c r="AU15" s="118">
        <v>19.363</v>
      </c>
      <c r="AV15" s="118">
        <v>12.379</v>
      </c>
      <c r="AW15" s="119">
        <v>12.477</v>
      </c>
    </row>
    <row r="16" spans="1:49" x14ac:dyDescent="0.3">
      <c r="A16" s="124" t="s">
        <v>757</v>
      </c>
      <c r="B16" s="117">
        <v>6.9</v>
      </c>
      <c r="C16" s="118">
        <v>17</v>
      </c>
      <c r="D16" s="118">
        <v>12</v>
      </c>
      <c r="E16" s="118">
        <v>2</v>
      </c>
      <c r="F16" s="118">
        <v>17.7</v>
      </c>
      <c r="G16" s="119">
        <v>19</v>
      </c>
      <c r="H16" s="117">
        <v>11.3</v>
      </c>
      <c r="I16" s="119">
        <v>42</v>
      </c>
      <c r="J16" s="117">
        <v>12.03</v>
      </c>
      <c r="K16" s="118">
        <v>12.86</v>
      </c>
      <c r="L16" s="119">
        <v>10.101000000000001</v>
      </c>
      <c r="M16" s="120" t="s">
        <v>1420</v>
      </c>
      <c r="N16" s="121" t="s">
        <v>1420</v>
      </c>
      <c r="O16" s="122">
        <v>1.1499999999999999</v>
      </c>
      <c r="P16" s="117">
        <v>39.799999999999997</v>
      </c>
      <c r="Q16" s="118">
        <v>20.59</v>
      </c>
      <c r="R16" s="118">
        <v>98.29</v>
      </c>
      <c r="S16" s="119">
        <v>56.72</v>
      </c>
      <c r="T16" s="122">
        <v>34.085999999999999</v>
      </c>
      <c r="U16" s="122">
        <v>10.07</v>
      </c>
      <c r="V16" s="117">
        <v>12.09</v>
      </c>
      <c r="W16" s="118">
        <v>10.805999999999999</v>
      </c>
      <c r="X16" s="118">
        <v>0.39</v>
      </c>
      <c r="Y16" s="123" t="s">
        <v>1420</v>
      </c>
      <c r="Z16" s="121" t="s">
        <v>1420</v>
      </c>
      <c r="AA16" s="117">
        <v>24.09</v>
      </c>
      <c r="AB16" s="119">
        <v>117.8</v>
      </c>
      <c r="AC16" s="117">
        <v>33.840000000000003</v>
      </c>
      <c r="AD16" s="118">
        <v>30.481999999999999</v>
      </c>
      <c r="AE16" s="118">
        <v>8</v>
      </c>
      <c r="AF16" s="119">
        <v>0</v>
      </c>
      <c r="AG16" s="117">
        <v>0.60511999999999999</v>
      </c>
      <c r="AH16" s="118">
        <v>11.1</v>
      </c>
      <c r="AI16" s="118">
        <v>10.103440000000001</v>
      </c>
      <c r="AJ16" s="118">
        <v>5.5</v>
      </c>
      <c r="AK16" s="119">
        <v>9.8000000000000007</v>
      </c>
      <c r="AL16" s="117">
        <v>7.82</v>
      </c>
      <c r="AM16" s="119">
        <v>12.48</v>
      </c>
      <c r="AN16" s="117">
        <v>12</v>
      </c>
      <c r="AO16" s="123" t="s">
        <v>1420</v>
      </c>
      <c r="AP16" s="123" t="s">
        <v>1420</v>
      </c>
      <c r="AQ16" s="118">
        <v>7.17</v>
      </c>
      <c r="AR16" s="123" t="s">
        <v>1420</v>
      </c>
      <c r="AS16" s="118">
        <v>5.9114599999999999</v>
      </c>
      <c r="AT16" s="118">
        <v>6.6443199999999996</v>
      </c>
      <c r="AU16" s="118">
        <v>18.963000000000001</v>
      </c>
      <c r="AV16" s="118">
        <v>11.528</v>
      </c>
      <c r="AW16" s="119">
        <v>12.477</v>
      </c>
    </row>
    <row r="17" spans="1:49" x14ac:dyDescent="0.3">
      <c r="A17" s="124" t="s">
        <v>758</v>
      </c>
      <c r="B17" s="117">
        <v>6.9</v>
      </c>
      <c r="C17" s="118">
        <v>17</v>
      </c>
      <c r="D17" s="118">
        <v>12</v>
      </c>
      <c r="E17" s="118">
        <v>2</v>
      </c>
      <c r="F17" s="118">
        <v>17.7</v>
      </c>
      <c r="G17" s="119">
        <v>19</v>
      </c>
      <c r="H17" s="117">
        <v>11.3</v>
      </c>
      <c r="I17" s="119">
        <v>42</v>
      </c>
      <c r="J17" s="117">
        <v>12.03</v>
      </c>
      <c r="K17" s="118">
        <v>12.86</v>
      </c>
      <c r="L17" s="119">
        <v>10.101000000000001</v>
      </c>
      <c r="M17" s="120" t="s">
        <v>1420</v>
      </c>
      <c r="N17" s="121" t="s">
        <v>1420</v>
      </c>
      <c r="O17" s="122">
        <v>1.1499999999999999</v>
      </c>
      <c r="P17" s="117">
        <v>39.799999999999997</v>
      </c>
      <c r="Q17" s="118">
        <v>20.59</v>
      </c>
      <c r="R17" s="118">
        <v>98.29</v>
      </c>
      <c r="S17" s="119">
        <v>56.72</v>
      </c>
      <c r="T17" s="122">
        <v>34.085999999999999</v>
      </c>
      <c r="U17" s="122">
        <v>10.07</v>
      </c>
      <c r="V17" s="117">
        <v>12.09</v>
      </c>
      <c r="W17" s="118">
        <v>10.805999999999999</v>
      </c>
      <c r="X17" s="118">
        <v>0.39</v>
      </c>
      <c r="Y17" s="123" t="s">
        <v>1420</v>
      </c>
      <c r="Z17" s="121" t="s">
        <v>1420</v>
      </c>
      <c r="AA17" s="117">
        <v>24.09</v>
      </c>
      <c r="AB17" s="119">
        <v>117.8</v>
      </c>
      <c r="AC17" s="117">
        <v>33.840000000000003</v>
      </c>
      <c r="AD17" s="118">
        <v>30.481999999999999</v>
      </c>
      <c r="AE17" s="118">
        <v>8</v>
      </c>
      <c r="AF17" s="119">
        <v>0</v>
      </c>
      <c r="AG17" s="117">
        <v>0.60511999999999999</v>
      </c>
      <c r="AH17" s="118">
        <v>11.1</v>
      </c>
      <c r="AI17" s="118">
        <v>10.103440000000001</v>
      </c>
      <c r="AJ17" s="118">
        <v>5.5</v>
      </c>
      <c r="AK17" s="119">
        <v>9.8000000000000007</v>
      </c>
      <c r="AL17" s="117">
        <v>7.82</v>
      </c>
      <c r="AM17" s="119">
        <v>12.48</v>
      </c>
      <c r="AN17" s="117">
        <v>12</v>
      </c>
      <c r="AO17" s="123" t="s">
        <v>1420</v>
      </c>
      <c r="AP17" s="123" t="s">
        <v>1420</v>
      </c>
      <c r="AQ17" s="118">
        <v>7.17</v>
      </c>
      <c r="AR17" s="123" t="s">
        <v>1420</v>
      </c>
      <c r="AS17" s="118">
        <v>5.9114599999999999</v>
      </c>
      <c r="AT17" s="118">
        <v>6.6443199999999996</v>
      </c>
      <c r="AU17" s="118">
        <v>18.963000000000001</v>
      </c>
      <c r="AV17" s="118">
        <v>11.528</v>
      </c>
      <c r="AW17" s="119">
        <v>12.477</v>
      </c>
    </row>
    <row r="18" spans="1:49" x14ac:dyDescent="0.3">
      <c r="A18" s="124" t="s">
        <v>759</v>
      </c>
      <c r="B18" s="117">
        <v>6.9</v>
      </c>
      <c r="C18" s="118">
        <v>17</v>
      </c>
      <c r="D18" s="118">
        <v>12</v>
      </c>
      <c r="E18" s="118">
        <v>2</v>
      </c>
      <c r="F18" s="118">
        <v>17</v>
      </c>
      <c r="G18" s="119">
        <v>19</v>
      </c>
      <c r="H18" s="117">
        <v>11.3</v>
      </c>
      <c r="I18" s="119">
        <v>42</v>
      </c>
      <c r="J18" s="117">
        <v>11.93</v>
      </c>
      <c r="K18" s="118">
        <v>12.84</v>
      </c>
      <c r="L18" s="119">
        <v>10.025</v>
      </c>
      <c r="M18" s="120" t="s">
        <v>1420</v>
      </c>
      <c r="N18" s="121" t="s">
        <v>1420</v>
      </c>
      <c r="O18" s="122">
        <v>1.1499999999999999</v>
      </c>
      <c r="P18" s="117">
        <v>33.14</v>
      </c>
      <c r="Q18" s="118">
        <v>21.65</v>
      </c>
      <c r="R18" s="118">
        <v>97.39</v>
      </c>
      <c r="S18" s="119">
        <v>56.94</v>
      </c>
      <c r="T18" s="122">
        <v>33.548999999999999</v>
      </c>
      <c r="U18" s="122">
        <v>10.09</v>
      </c>
      <c r="V18" s="117">
        <v>12.66</v>
      </c>
      <c r="W18" s="118">
        <v>10.451000000000001</v>
      </c>
      <c r="X18" s="118">
        <v>0.39</v>
      </c>
      <c r="Y18" s="123" t="s">
        <v>1420</v>
      </c>
      <c r="Z18" s="121" t="s">
        <v>1420</v>
      </c>
      <c r="AA18" s="117">
        <v>22.43</v>
      </c>
      <c r="AB18" s="119">
        <v>116.14</v>
      </c>
      <c r="AC18" s="117">
        <v>34.46</v>
      </c>
      <c r="AD18" s="118">
        <v>31.451000000000001</v>
      </c>
      <c r="AE18" s="118">
        <v>7.11</v>
      </c>
      <c r="AF18" s="119">
        <v>0</v>
      </c>
      <c r="AG18" s="117">
        <v>0.60511999999999999</v>
      </c>
      <c r="AH18" s="118">
        <v>5.2</v>
      </c>
      <c r="AI18" s="118">
        <v>10.27435</v>
      </c>
      <c r="AJ18" s="118">
        <v>5.5</v>
      </c>
      <c r="AK18" s="119">
        <v>9.8000000000000007</v>
      </c>
      <c r="AL18" s="117">
        <v>7.74</v>
      </c>
      <c r="AM18" s="119">
        <v>12.4</v>
      </c>
      <c r="AN18" s="117">
        <v>12</v>
      </c>
      <c r="AO18" s="123" t="s">
        <v>1420</v>
      </c>
      <c r="AP18" s="123" t="s">
        <v>1420</v>
      </c>
      <c r="AQ18" s="118">
        <v>7.1379999999999999</v>
      </c>
      <c r="AR18" s="123" t="s">
        <v>1420</v>
      </c>
      <c r="AS18" s="118">
        <v>5.6587500000000004</v>
      </c>
      <c r="AT18" s="118">
        <v>6.6443199999999996</v>
      </c>
      <c r="AU18" s="118">
        <v>18.420000000000002</v>
      </c>
      <c r="AV18" s="118">
        <v>10.853</v>
      </c>
      <c r="AW18" s="119">
        <v>12.477</v>
      </c>
    </row>
    <row r="19" spans="1:49" x14ac:dyDescent="0.3">
      <c r="A19" s="124" t="s">
        <v>760</v>
      </c>
      <c r="B19" s="117">
        <v>6.9</v>
      </c>
      <c r="C19" s="118">
        <v>17</v>
      </c>
      <c r="D19" s="118">
        <v>12</v>
      </c>
      <c r="E19" s="118">
        <v>2</v>
      </c>
      <c r="F19" s="118">
        <v>17</v>
      </c>
      <c r="G19" s="119">
        <v>19</v>
      </c>
      <c r="H19" s="117">
        <v>11.3</v>
      </c>
      <c r="I19" s="119">
        <v>42</v>
      </c>
      <c r="J19" s="117">
        <v>11.93</v>
      </c>
      <c r="K19" s="118">
        <v>12.84</v>
      </c>
      <c r="L19" s="119">
        <v>10.025</v>
      </c>
      <c r="M19" s="120" t="s">
        <v>1420</v>
      </c>
      <c r="N19" s="121" t="s">
        <v>1420</v>
      </c>
      <c r="O19" s="122">
        <v>1.1499999999999999</v>
      </c>
      <c r="P19" s="117">
        <v>33.14</v>
      </c>
      <c r="Q19" s="118">
        <v>21.65</v>
      </c>
      <c r="R19" s="118">
        <v>97.39</v>
      </c>
      <c r="S19" s="119">
        <v>56.94</v>
      </c>
      <c r="T19" s="122">
        <v>33.548999999999999</v>
      </c>
      <c r="U19" s="122">
        <v>10.09</v>
      </c>
      <c r="V19" s="117">
        <v>12.66</v>
      </c>
      <c r="W19" s="118">
        <v>10.451000000000001</v>
      </c>
      <c r="X19" s="118">
        <v>0.39</v>
      </c>
      <c r="Y19" s="123" t="s">
        <v>1420</v>
      </c>
      <c r="Z19" s="121" t="s">
        <v>1420</v>
      </c>
      <c r="AA19" s="117">
        <v>22.43</v>
      </c>
      <c r="AB19" s="119">
        <v>116.14</v>
      </c>
      <c r="AC19" s="117">
        <v>34.46</v>
      </c>
      <c r="AD19" s="118">
        <v>31.451000000000001</v>
      </c>
      <c r="AE19" s="118">
        <v>7.11</v>
      </c>
      <c r="AF19" s="119">
        <v>0</v>
      </c>
      <c r="AG19" s="117">
        <v>0.60511999999999999</v>
      </c>
      <c r="AH19" s="118">
        <v>5.2</v>
      </c>
      <c r="AI19" s="118">
        <v>10.27435</v>
      </c>
      <c r="AJ19" s="118">
        <v>5.5</v>
      </c>
      <c r="AK19" s="119">
        <v>9.8000000000000007</v>
      </c>
      <c r="AL19" s="117">
        <v>7.74</v>
      </c>
      <c r="AM19" s="119">
        <v>12.4</v>
      </c>
      <c r="AN19" s="117">
        <v>12</v>
      </c>
      <c r="AO19" s="123" t="s">
        <v>1420</v>
      </c>
      <c r="AP19" s="123" t="s">
        <v>1420</v>
      </c>
      <c r="AQ19" s="118">
        <v>7.1379999999999999</v>
      </c>
      <c r="AR19" s="123" t="s">
        <v>1420</v>
      </c>
      <c r="AS19" s="118">
        <v>5.6587500000000004</v>
      </c>
      <c r="AT19" s="118">
        <v>6.6443199999999996</v>
      </c>
      <c r="AU19" s="118">
        <v>18.420000000000002</v>
      </c>
      <c r="AV19" s="118">
        <v>10.853</v>
      </c>
      <c r="AW19" s="119">
        <v>12.477</v>
      </c>
    </row>
    <row r="20" spans="1:49" x14ac:dyDescent="0.3">
      <c r="A20" s="124" t="s">
        <v>761</v>
      </c>
      <c r="B20" s="117">
        <v>6.9</v>
      </c>
      <c r="C20" s="118">
        <v>17</v>
      </c>
      <c r="D20" s="118">
        <v>12</v>
      </c>
      <c r="E20" s="118">
        <v>2</v>
      </c>
      <c r="F20" s="118">
        <v>11.3</v>
      </c>
      <c r="G20" s="119">
        <v>19</v>
      </c>
      <c r="H20" s="117">
        <v>11.3</v>
      </c>
      <c r="I20" s="119">
        <v>42</v>
      </c>
      <c r="J20" s="117">
        <v>11.94</v>
      </c>
      <c r="K20" s="118">
        <v>12.86</v>
      </c>
      <c r="L20" s="119">
        <v>10.061</v>
      </c>
      <c r="M20" s="120" t="s">
        <v>1420</v>
      </c>
      <c r="N20" s="121" t="s">
        <v>1420</v>
      </c>
      <c r="O20" s="122">
        <v>1.1499999999999999</v>
      </c>
      <c r="P20" s="117">
        <v>27.13</v>
      </c>
      <c r="Q20" s="118">
        <v>25.04</v>
      </c>
      <c r="R20" s="118">
        <v>97.39</v>
      </c>
      <c r="S20" s="119">
        <v>55.26</v>
      </c>
      <c r="T20" s="122">
        <v>33.548999999999999</v>
      </c>
      <c r="U20" s="122">
        <v>10.08</v>
      </c>
      <c r="V20" s="117">
        <v>13.82</v>
      </c>
      <c r="W20" s="118">
        <v>10.451000000000001</v>
      </c>
      <c r="X20" s="118">
        <v>0.37</v>
      </c>
      <c r="Y20" s="123" t="s">
        <v>1420</v>
      </c>
      <c r="Z20" s="121" t="s">
        <v>1420</v>
      </c>
      <c r="AA20" s="117">
        <v>24.04</v>
      </c>
      <c r="AB20" s="119">
        <v>117.75</v>
      </c>
      <c r="AC20" s="117">
        <v>35.47</v>
      </c>
      <c r="AD20" s="118">
        <v>32.469000000000001</v>
      </c>
      <c r="AE20" s="118">
        <v>7.87</v>
      </c>
      <c r="AF20" s="119">
        <v>0</v>
      </c>
      <c r="AG20" s="117">
        <v>0.60511999999999999</v>
      </c>
      <c r="AH20" s="118">
        <v>2.4</v>
      </c>
      <c r="AI20" s="118">
        <v>10.33283</v>
      </c>
      <c r="AJ20" s="118">
        <v>5.5</v>
      </c>
      <c r="AK20" s="119">
        <v>9.8000000000000007</v>
      </c>
      <c r="AL20" s="117">
        <v>7.77</v>
      </c>
      <c r="AM20" s="119">
        <v>12.43</v>
      </c>
      <c r="AN20" s="117">
        <v>12</v>
      </c>
      <c r="AO20" s="123" t="s">
        <v>1420</v>
      </c>
      <c r="AP20" s="123" t="s">
        <v>1420</v>
      </c>
      <c r="AQ20" s="118">
        <v>7.1870000000000003</v>
      </c>
      <c r="AR20" s="123" t="s">
        <v>1420</v>
      </c>
      <c r="AS20" s="118">
        <v>5.47201</v>
      </c>
      <c r="AT20" s="118">
        <v>6.6443199999999996</v>
      </c>
      <c r="AU20" s="118">
        <v>18.03</v>
      </c>
      <c r="AV20" s="118">
        <v>10.343</v>
      </c>
      <c r="AW20" s="119">
        <v>12.627000000000001</v>
      </c>
    </row>
    <row r="21" spans="1:49" x14ac:dyDescent="0.3">
      <c r="A21" s="124" t="s">
        <v>762</v>
      </c>
      <c r="B21" s="117">
        <v>6.9</v>
      </c>
      <c r="C21" s="118">
        <v>17</v>
      </c>
      <c r="D21" s="118">
        <v>12</v>
      </c>
      <c r="E21" s="118">
        <v>2</v>
      </c>
      <c r="F21" s="118">
        <v>11.3</v>
      </c>
      <c r="G21" s="119">
        <v>19</v>
      </c>
      <c r="H21" s="117">
        <v>11.3</v>
      </c>
      <c r="I21" s="119">
        <v>42</v>
      </c>
      <c r="J21" s="117">
        <v>11.94</v>
      </c>
      <c r="K21" s="118">
        <v>12.86</v>
      </c>
      <c r="L21" s="119">
        <v>10.061</v>
      </c>
      <c r="M21" s="120" t="s">
        <v>1420</v>
      </c>
      <c r="N21" s="121" t="s">
        <v>1420</v>
      </c>
      <c r="O21" s="122">
        <v>1.1499999999999999</v>
      </c>
      <c r="P21" s="117">
        <v>27.13</v>
      </c>
      <c r="Q21" s="118">
        <v>25.04</v>
      </c>
      <c r="R21" s="118">
        <v>97.39</v>
      </c>
      <c r="S21" s="119">
        <v>55.26</v>
      </c>
      <c r="T21" s="122">
        <v>33.548999999999999</v>
      </c>
      <c r="U21" s="122">
        <v>10.08</v>
      </c>
      <c r="V21" s="117">
        <v>13.82</v>
      </c>
      <c r="W21" s="118">
        <v>10.451000000000001</v>
      </c>
      <c r="X21" s="118">
        <v>0.37</v>
      </c>
      <c r="Y21" s="123" t="s">
        <v>1420</v>
      </c>
      <c r="Z21" s="121" t="s">
        <v>1420</v>
      </c>
      <c r="AA21" s="117">
        <v>24.04</v>
      </c>
      <c r="AB21" s="119">
        <v>117.75</v>
      </c>
      <c r="AC21" s="117">
        <v>35.47</v>
      </c>
      <c r="AD21" s="118">
        <v>32.469000000000001</v>
      </c>
      <c r="AE21" s="118">
        <v>7.87</v>
      </c>
      <c r="AF21" s="119">
        <v>0</v>
      </c>
      <c r="AG21" s="117">
        <v>0.60511999999999999</v>
      </c>
      <c r="AH21" s="118">
        <v>2.4</v>
      </c>
      <c r="AI21" s="118">
        <v>10.33283</v>
      </c>
      <c r="AJ21" s="118">
        <v>5.5</v>
      </c>
      <c r="AK21" s="119">
        <v>9.8000000000000007</v>
      </c>
      <c r="AL21" s="117">
        <v>7.77</v>
      </c>
      <c r="AM21" s="119">
        <v>12.43</v>
      </c>
      <c r="AN21" s="117">
        <v>12</v>
      </c>
      <c r="AO21" s="123" t="s">
        <v>1420</v>
      </c>
      <c r="AP21" s="123" t="s">
        <v>1420</v>
      </c>
      <c r="AQ21" s="118">
        <v>7.1870000000000003</v>
      </c>
      <c r="AR21" s="123" t="s">
        <v>1420</v>
      </c>
      <c r="AS21" s="118">
        <v>5.47201</v>
      </c>
      <c r="AT21" s="118">
        <v>6.6443199999999996</v>
      </c>
      <c r="AU21" s="118">
        <v>18.03</v>
      </c>
      <c r="AV21" s="118">
        <v>10.343</v>
      </c>
      <c r="AW21" s="119">
        <v>12.627000000000001</v>
      </c>
    </row>
    <row r="22" spans="1:49" x14ac:dyDescent="0.3">
      <c r="A22" s="124" t="s">
        <v>763</v>
      </c>
      <c r="B22" s="117">
        <v>6.9</v>
      </c>
      <c r="C22" s="118">
        <v>17</v>
      </c>
      <c r="D22" s="118">
        <v>12</v>
      </c>
      <c r="E22" s="118">
        <v>2</v>
      </c>
      <c r="F22" s="118">
        <v>17.3</v>
      </c>
      <c r="G22" s="119">
        <v>19</v>
      </c>
      <c r="H22" s="117">
        <v>11.3</v>
      </c>
      <c r="I22" s="119">
        <v>40</v>
      </c>
      <c r="J22" s="117">
        <v>12.02</v>
      </c>
      <c r="K22" s="118">
        <v>12.88</v>
      </c>
      <c r="L22" s="119">
        <v>10.124000000000001</v>
      </c>
      <c r="M22" s="120" t="s">
        <v>1420</v>
      </c>
      <c r="N22" s="121" t="s">
        <v>1420</v>
      </c>
      <c r="O22" s="122">
        <v>1.1499999999999999</v>
      </c>
      <c r="P22" s="117">
        <v>36.159999999999997</v>
      </c>
      <c r="Q22" s="118">
        <v>25.24</v>
      </c>
      <c r="R22" s="118">
        <v>97.39</v>
      </c>
      <c r="S22" s="119">
        <v>65.22</v>
      </c>
      <c r="T22" s="122">
        <v>34.085999999999999</v>
      </c>
      <c r="U22" s="122">
        <v>10.06</v>
      </c>
      <c r="V22" s="117">
        <v>15.02</v>
      </c>
      <c r="W22" s="118">
        <v>9.1910000000000007</v>
      </c>
      <c r="X22" s="118">
        <v>0.37</v>
      </c>
      <c r="Y22" s="123" t="s">
        <v>1420</v>
      </c>
      <c r="Z22" s="121" t="s">
        <v>1420</v>
      </c>
      <c r="AA22" s="117">
        <v>22.93</v>
      </c>
      <c r="AB22" s="119">
        <v>116.64</v>
      </c>
      <c r="AC22" s="117">
        <v>36.33</v>
      </c>
      <c r="AD22" s="118">
        <v>31.766999999999999</v>
      </c>
      <c r="AE22" s="118">
        <v>7.48</v>
      </c>
      <c r="AF22" s="119">
        <v>0</v>
      </c>
      <c r="AG22" s="117">
        <v>0.60511999999999999</v>
      </c>
      <c r="AH22" s="118">
        <v>3.1</v>
      </c>
      <c r="AI22" s="118">
        <v>10.309340000000001</v>
      </c>
      <c r="AJ22" s="118">
        <v>5.5</v>
      </c>
      <c r="AK22" s="119">
        <v>9.8000000000000007</v>
      </c>
      <c r="AL22" s="117">
        <v>7.86</v>
      </c>
      <c r="AM22" s="119">
        <v>12.52</v>
      </c>
      <c r="AN22" s="117">
        <v>12</v>
      </c>
      <c r="AO22" s="123" t="s">
        <v>1420</v>
      </c>
      <c r="AP22" s="123" t="s">
        <v>1420</v>
      </c>
      <c r="AQ22" s="118">
        <v>7.2069999999999999</v>
      </c>
      <c r="AR22" s="123" t="s">
        <v>1420</v>
      </c>
      <c r="AS22" s="118">
        <v>5.2796700000000003</v>
      </c>
      <c r="AT22" s="118">
        <v>6.6443199999999996</v>
      </c>
      <c r="AU22" s="118">
        <v>17.713999999999999</v>
      </c>
      <c r="AV22" s="118">
        <v>9.7319999999999993</v>
      </c>
      <c r="AW22" s="119">
        <v>12.673</v>
      </c>
    </row>
    <row r="23" spans="1:49" x14ac:dyDescent="0.3">
      <c r="A23" s="124" t="s">
        <v>764</v>
      </c>
      <c r="B23" s="117">
        <v>6.9</v>
      </c>
      <c r="C23" s="118">
        <v>17</v>
      </c>
      <c r="D23" s="118">
        <v>12</v>
      </c>
      <c r="E23" s="118">
        <v>2</v>
      </c>
      <c r="F23" s="118">
        <v>17.3</v>
      </c>
      <c r="G23" s="119">
        <v>19</v>
      </c>
      <c r="H23" s="117">
        <v>11.3</v>
      </c>
      <c r="I23" s="119">
        <v>40</v>
      </c>
      <c r="J23" s="117">
        <v>12.02</v>
      </c>
      <c r="K23" s="118">
        <v>12.88</v>
      </c>
      <c r="L23" s="119">
        <v>10.124000000000001</v>
      </c>
      <c r="M23" s="120" t="s">
        <v>1420</v>
      </c>
      <c r="N23" s="121" t="s">
        <v>1420</v>
      </c>
      <c r="O23" s="122">
        <v>1.1499999999999999</v>
      </c>
      <c r="P23" s="117">
        <v>36.159999999999997</v>
      </c>
      <c r="Q23" s="118">
        <v>25.24</v>
      </c>
      <c r="R23" s="118">
        <v>97.39</v>
      </c>
      <c r="S23" s="119">
        <v>65.22</v>
      </c>
      <c r="T23" s="122">
        <v>34.085999999999999</v>
      </c>
      <c r="U23" s="122">
        <v>10.06</v>
      </c>
      <c r="V23" s="117">
        <v>15.02</v>
      </c>
      <c r="W23" s="118">
        <v>9.1910000000000007</v>
      </c>
      <c r="X23" s="118">
        <v>0.37</v>
      </c>
      <c r="Y23" s="123" t="s">
        <v>1420</v>
      </c>
      <c r="Z23" s="121" t="s">
        <v>1420</v>
      </c>
      <c r="AA23" s="117">
        <v>22.93</v>
      </c>
      <c r="AB23" s="119">
        <v>116.64</v>
      </c>
      <c r="AC23" s="117">
        <v>36.33</v>
      </c>
      <c r="AD23" s="118">
        <v>31.766999999999999</v>
      </c>
      <c r="AE23" s="118">
        <v>7.48</v>
      </c>
      <c r="AF23" s="119">
        <v>0</v>
      </c>
      <c r="AG23" s="117">
        <v>0.60511999999999999</v>
      </c>
      <c r="AH23" s="118">
        <v>3.1</v>
      </c>
      <c r="AI23" s="118">
        <v>10.309340000000001</v>
      </c>
      <c r="AJ23" s="118">
        <v>5.5</v>
      </c>
      <c r="AK23" s="119">
        <v>9.8000000000000007</v>
      </c>
      <c r="AL23" s="117">
        <v>7.86</v>
      </c>
      <c r="AM23" s="119">
        <v>12.52</v>
      </c>
      <c r="AN23" s="117">
        <v>12</v>
      </c>
      <c r="AO23" s="123" t="s">
        <v>1420</v>
      </c>
      <c r="AP23" s="123" t="s">
        <v>1420</v>
      </c>
      <c r="AQ23" s="118">
        <v>7.2069999999999999</v>
      </c>
      <c r="AR23" s="123" t="s">
        <v>1420</v>
      </c>
      <c r="AS23" s="118">
        <v>5.2796700000000003</v>
      </c>
      <c r="AT23" s="118">
        <v>6.6443199999999996</v>
      </c>
      <c r="AU23" s="118">
        <v>17.713999999999999</v>
      </c>
      <c r="AV23" s="118">
        <v>9.7319999999999993</v>
      </c>
      <c r="AW23" s="119">
        <v>12.673</v>
      </c>
    </row>
    <row r="24" spans="1:49" x14ac:dyDescent="0.3">
      <c r="A24" s="124" t="s">
        <v>765</v>
      </c>
      <c r="B24" s="117">
        <v>6.9</v>
      </c>
      <c r="C24" s="118">
        <v>17</v>
      </c>
      <c r="D24" s="118">
        <v>12</v>
      </c>
      <c r="E24" s="118">
        <v>2</v>
      </c>
      <c r="F24" s="118">
        <v>14.2</v>
      </c>
      <c r="G24" s="119">
        <v>19</v>
      </c>
      <c r="H24" s="117">
        <v>11.3</v>
      </c>
      <c r="I24" s="119">
        <v>40</v>
      </c>
      <c r="J24" s="117">
        <v>11.99</v>
      </c>
      <c r="K24" s="118">
        <v>12.85</v>
      </c>
      <c r="L24" s="119">
        <v>10.002000000000001</v>
      </c>
      <c r="M24" s="117">
        <v>1.07</v>
      </c>
      <c r="N24" s="119">
        <v>44.45</v>
      </c>
      <c r="O24" s="122">
        <v>1.1499999999999999</v>
      </c>
      <c r="P24" s="117">
        <v>60.64</v>
      </c>
      <c r="Q24" s="118">
        <v>22.75</v>
      </c>
      <c r="R24" s="118">
        <v>95.6</v>
      </c>
      <c r="S24" s="119">
        <v>58.92</v>
      </c>
      <c r="T24" s="122">
        <v>34.085999999999999</v>
      </c>
      <c r="U24" s="122">
        <v>10.119999999999999</v>
      </c>
      <c r="V24" s="117">
        <v>15.64</v>
      </c>
      <c r="W24" s="118">
        <v>8.468</v>
      </c>
      <c r="X24" s="118">
        <v>0.37</v>
      </c>
      <c r="Y24" s="123" t="s">
        <v>1420</v>
      </c>
      <c r="Z24" s="121" t="s">
        <v>1420</v>
      </c>
      <c r="AA24" s="117">
        <v>18.440000000000001</v>
      </c>
      <c r="AB24" s="119">
        <v>112.15</v>
      </c>
      <c r="AC24" s="117">
        <v>35.78</v>
      </c>
      <c r="AD24" s="118">
        <v>32.619999999999997</v>
      </c>
      <c r="AE24" s="118">
        <v>5.8</v>
      </c>
      <c r="AF24" s="119">
        <v>0</v>
      </c>
      <c r="AG24" s="117">
        <v>0.60511999999999999</v>
      </c>
      <c r="AH24" s="118">
        <v>3.1</v>
      </c>
      <c r="AI24" s="118">
        <v>10.30026</v>
      </c>
      <c r="AJ24" s="118">
        <v>5.5</v>
      </c>
      <c r="AK24" s="119">
        <v>9.8000000000000007</v>
      </c>
      <c r="AL24" s="117">
        <v>7.52</v>
      </c>
      <c r="AM24" s="119">
        <v>12.18</v>
      </c>
      <c r="AN24" s="117">
        <v>12</v>
      </c>
      <c r="AO24" s="123" t="s">
        <v>1420</v>
      </c>
      <c r="AP24" s="123" t="s">
        <v>1420</v>
      </c>
      <c r="AQ24" s="118">
        <v>7.2</v>
      </c>
      <c r="AR24" s="123" t="s">
        <v>1420</v>
      </c>
      <c r="AS24" s="118">
        <v>5.17448</v>
      </c>
      <c r="AT24" s="118">
        <v>6.6443199999999996</v>
      </c>
      <c r="AU24" s="118">
        <v>17.404</v>
      </c>
      <c r="AV24" s="118">
        <v>9.5350000000000001</v>
      </c>
      <c r="AW24" s="119">
        <v>12.673</v>
      </c>
    </row>
    <row r="25" spans="1:49" x14ac:dyDescent="0.3">
      <c r="A25" s="124" t="s">
        <v>766</v>
      </c>
      <c r="B25" s="117">
        <v>6.9</v>
      </c>
      <c r="C25" s="118">
        <v>17</v>
      </c>
      <c r="D25" s="118">
        <v>12</v>
      </c>
      <c r="E25" s="118">
        <v>2</v>
      </c>
      <c r="F25" s="118">
        <v>14.2</v>
      </c>
      <c r="G25" s="119">
        <v>19</v>
      </c>
      <c r="H25" s="117">
        <v>11.3</v>
      </c>
      <c r="I25" s="119">
        <v>40</v>
      </c>
      <c r="J25" s="117">
        <v>11.99</v>
      </c>
      <c r="K25" s="118">
        <v>12.85</v>
      </c>
      <c r="L25" s="119">
        <v>10.002000000000001</v>
      </c>
      <c r="M25" s="117">
        <v>1.07</v>
      </c>
      <c r="N25" s="119">
        <v>44.45</v>
      </c>
      <c r="O25" s="122">
        <v>1.1499999999999999</v>
      </c>
      <c r="P25" s="117">
        <v>60.64</v>
      </c>
      <c r="Q25" s="118">
        <v>22.75</v>
      </c>
      <c r="R25" s="118">
        <v>95.6</v>
      </c>
      <c r="S25" s="119">
        <v>58.92</v>
      </c>
      <c r="T25" s="122">
        <v>34.085999999999999</v>
      </c>
      <c r="U25" s="122">
        <v>10.119999999999999</v>
      </c>
      <c r="V25" s="117">
        <v>15.64</v>
      </c>
      <c r="W25" s="118">
        <v>8.468</v>
      </c>
      <c r="X25" s="118">
        <v>0.37</v>
      </c>
      <c r="Y25" s="123" t="s">
        <v>1420</v>
      </c>
      <c r="Z25" s="121" t="s">
        <v>1420</v>
      </c>
      <c r="AA25" s="117">
        <v>18.440000000000001</v>
      </c>
      <c r="AB25" s="119">
        <v>112.15</v>
      </c>
      <c r="AC25" s="117">
        <v>35.78</v>
      </c>
      <c r="AD25" s="118">
        <v>32.619999999999997</v>
      </c>
      <c r="AE25" s="118">
        <v>5.8</v>
      </c>
      <c r="AF25" s="119">
        <v>0</v>
      </c>
      <c r="AG25" s="117">
        <v>0.60511999999999999</v>
      </c>
      <c r="AH25" s="118">
        <v>3.1</v>
      </c>
      <c r="AI25" s="118">
        <v>10.30026</v>
      </c>
      <c r="AJ25" s="118">
        <v>5.5</v>
      </c>
      <c r="AK25" s="119">
        <v>9.8000000000000007</v>
      </c>
      <c r="AL25" s="117">
        <v>7.52</v>
      </c>
      <c r="AM25" s="119">
        <v>12.18</v>
      </c>
      <c r="AN25" s="117">
        <v>12</v>
      </c>
      <c r="AO25" s="123" t="s">
        <v>1420</v>
      </c>
      <c r="AP25" s="123" t="s">
        <v>1420</v>
      </c>
      <c r="AQ25" s="118">
        <v>7.2</v>
      </c>
      <c r="AR25" s="123" t="s">
        <v>1420</v>
      </c>
      <c r="AS25" s="118">
        <v>5.17448</v>
      </c>
      <c r="AT25" s="118">
        <v>6.6443199999999996</v>
      </c>
      <c r="AU25" s="118">
        <v>17.404</v>
      </c>
      <c r="AV25" s="118">
        <v>9.5350000000000001</v>
      </c>
      <c r="AW25" s="119">
        <v>12.673</v>
      </c>
    </row>
    <row r="26" spans="1:49" x14ac:dyDescent="0.3">
      <c r="A26" s="124" t="s">
        <v>767</v>
      </c>
      <c r="B26" s="117">
        <v>6.9</v>
      </c>
      <c r="C26" s="118">
        <v>17</v>
      </c>
      <c r="D26" s="118">
        <v>12</v>
      </c>
      <c r="E26" s="118">
        <v>2</v>
      </c>
      <c r="F26" s="118">
        <v>7.7</v>
      </c>
      <c r="G26" s="119">
        <v>19</v>
      </c>
      <c r="H26" s="117">
        <v>11.3</v>
      </c>
      <c r="I26" s="119">
        <v>43</v>
      </c>
      <c r="J26" s="117">
        <v>11.95</v>
      </c>
      <c r="K26" s="118">
        <v>12.92</v>
      </c>
      <c r="L26" s="119">
        <v>10.074</v>
      </c>
      <c r="M26" s="120" t="s">
        <v>1420</v>
      </c>
      <c r="N26" s="121" t="s">
        <v>1420</v>
      </c>
      <c r="O26" s="122">
        <v>1.1499999999999999</v>
      </c>
      <c r="P26" s="117">
        <v>42.71</v>
      </c>
      <c r="Q26" s="118">
        <v>20.25</v>
      </c>
      <c r="R26" s="118">
        <v>96.5</v>
      </c>
      <c r="S26" s="119">
        <v>48.45</v>
      </c>
      <c r="T26" s="122">
        <v>34.356000000000002</v>
      </c>
      <c r="U26" s="122">
        <v>10.08</v>
      </c>
      <c r="V26" s="117">
        <v>15.02</v>
      </c>
      <c r="W26" s="118">
        <v>9.3580000000000005</v>
      </c>
      <c r="X26" s="118">
        <v>0.38</v>
      </c>
      <c r="Y26" s="123" t="s">
        <v>1420</v>
      </c>
      <c r="Z26" s="121" t="s">
        <v>1420</v>
      </c>
      <c r="AA26" s="117">
        <v>16.239999999999998</v>
      </c>
      <c r="AB26" s="119">
        <v>113.51</v>
      </c>
      <c r="AC26" s="117">
        <v>36.61</v>
      </c>
      <c r="AD26" s="118">
        <v>33.052</v>
      </c>
      <c r="AE26" s="118">
        <v>5.59</v>
      </c>
      <c r="AF26" s="119">
        <v>0</v>
      </c>
      <c r="AG26" s="117">
        <v>0.60511999999999999</v>
      </c>
      <c r="AH26" s="118">
        <v>3.1</v>
      </c>
      <c r="AI26" s="118">
        <v>10.23748</v>
      </c>
      <c r="AJ26" s="118">
        <v>5.5</v>
      </c>
      <c r="AK26" s="119">
        <v>9.8000000000000007</v>
      </c>
      <c r="AL26" s="117">
        <v>7.74</v>
      </c>
      <c r="AM26" s="119">
        <v>12.4</v>
      </c>
      <c r="AN26" s="117">
        <v>12</v>
      </c>
      <c r="AO26" s="123" t="s">
        <v>1420</v>
      </c>
      <c r="AP26" s="123" t="s">
        <v>1420</v>
      </c>
      <c r="AQ26" s="118">
        <v>7.16</v>
      </c>
      <c r="AR26" s="123" t="s">
        <v>1420</v>
      </c>
      <c r="AS26" s="118">
        <v>5.0398199999999997</v>
      </c>
      <c r="AT26" s="118">
        <v>6.6443199999999996</v>
      </c>
      <c r="AU26" s="118">
        <v>17.094999999999999</v>
      </c>
      <c r="AV26" s="118">
        <v>9.1950000000000003</v>
      </c>
      <c r="AW26" s="119">
        <v>12.673</v>
      </c>
    </row>
    <row r="27" spans="1:49" x14ac:dyDescent="0.3">
      <c r="A27" s="124" t="s">
        <v>768</v>
      </c>
      <c r="B27" s="117">
        <v>6.9</v>
      </c>
      <c r="C27" s="118">
        <v>17</v>
      </c>
      <c r="D27" s="118">
        <v>12</v>
      </c>
      <c r="E27" s="118">
        <v>2</v>
      </c>
      <c r="F27" s="118">
        <v>7.7</v>
      </c>
      <c r="G27" s="119">
        <v>19</v>
      </c>
      <c r="H27" s="117">
        <v>11.3</v>
      </c>
      <c r="I27" s="119">
        <v>43</v>
      </c>
      <c r="J27" s="117">
        <v>11.95</v>
      </c>
      <c r="K27" s="118">
        <v>12.92</v>
      </c>
      <c r="L27" s="119">
        <v>10.074</v>
      </c>
      <c r="M27" s="120" t="s">
        <v>1420</v>
      </c>
      <c r="N27" s="121" t="s">
        <v>1420</v>
      </c>
      <c r="O27" s="122">
        <v>1.1499999999999999</v>
      </c>
      <c r="P27" s="117">
        <v>42.71</v>
      </c>
      <c r="Q27" s="118">
        <v>20.25</v>
      </c>
      <c r="R27" s="118">
        <v>96.5</v>
      </c>
      <c r="S27" s="119">
        <v>48.45</v>
      </c>
      <c r="T27" s="122">
        <v>34.356000000000002</v>
      </c>
      <c r="U27" s="122">
        <v>10.08</v>
      </c>
      <c r="V27" s="117">
        <v>15.02</v>
      </c>
      <c r="W27" s="118">
        <v>9.3580000000000005</v>
      </c>
      <c r="X27" s="118">
        <v>0.38</v>
      </c>
      <c r="Y27" s="123" t="s">
        <v>1420</v>
      </c>
      <c r="Z27" s="121" t="s">
        <v>1420</v>
      </c>
      <c r="AA27" s="117">
        <v>16.239999999999998</v>
      </c>
      <c r="AB27" s="119">
        <v>113.51</v>
      </c>
      <c r="AC27" s="117">
        <v>36.61</v>
      </c>
      <c r="AD27" s="118">
        <v>33.052</v>
      </c>
      <c r="AE27" s="118">
        <v>5.59</v>
      </c>
      <c r="AF27" s="119">
        <v>0</v>
      </c>
      <c r="AG27" s="117">
        <v>0.60511999999999999</v>
      </c>
      <c r="AH27" s="118">
        <v>3.1</v>
      </c>
      <c r="AI27" s="118">
        <v>10.23748</v>
      </c>
      <c r="AJ27" s="118">
        <v>5.5</v>
      </c>
      <c r="AK27" s="119">
        <v>9.8000000000000007</v>
      </c>
      <c r="AL27" s="117">
        <v>7.74</v>
      </c>
      <c r="AM27" s="119">
        <v>12.4</v>
      </c>
      <c r="AN27" s="117">
        <v>12</v>
      </c>
      <c r="AO27" s="123" t="s">
        <v>1420</v>
      </c>
      <c r="AP27" s="123" t="s">
        <v>1420</v>
      </c>
      <c r="AQ27" s="118">
        <v>7.16</v>
      </c>
      <c r="AR27" s="123" t="s">
        <v>1420</v>
      </c>
      <c r="AS27" s="118">
        <v>5.0398199999999997</v>
      </c>
      <c r="AT27" s="118">
        <v>6.6443199999999996</v>
      </c>
      <c r="AU27" s="118">
        <v>17.094999999999999</v>
      </c>
      <c r="AV27" s="118">
        <v>9.1950000000000003</v>
      </c>
      <c r="AW27" s="119">
        <v>12.673</v>
      </c>
    </row>
    <row r="28" spans="1:49" x14ac:dyDescent="0.3">
      <c r="A28" s="124" t="s">
        <v>769</v>
      </c>
      <c r="B28" s="117">
        <v>6.9</v>
      </c>
      <c r="C28" s="118">
        <v>17</v>
      </c>
      <c r="D28" s="118">
        <v>12</v>
      </c>
      <c r="E28" s="118">
        <v>2</v>
      </c>
      <c r="F28" s="118">
        <v>12.9</v>
      </c>
      <c r="G28" s="119">
        <v>19</v>
      </c>
      <c r="H28" s="117">
        <v>11.3</v>
      </c>
      <c r="I28" s="119">
        <v>45</v>
      </c>
      <c r="J28" s="117">
        <v>11.91</v>
      </c>
      <c r="K28" s="118">
        <v>12.91</v>
      </c>
      <c r="L28" s="119">
        <v>9.8350000000000009</v>
      </c>
      <c r="M28" s="120" t="s">
        <v>1420</v>
      </c>
      <c r="N28" s="121" t="s">
        <v>1420</v>
      </c>
      <c r="O28" s="122">
        <v>1.1499999999999999</v>
      </c>
      <c r="P28" s="117">
        <v>30.74</v>
      </c>
      <c r="Q28" s="118">
        <v>20</v>
      </c>
      <c r="R28" s="118">
        <v>100.11</v>
      </c>
      <c r="S28" s="119">
        <v>40.18</v>
      </c>
      <c r="T28" s="122">
        <v>34.087000000000003</v>
      </c>
      <c r="U28" s="122">
        <v>10.19</v>
      </c>
      <c r="V28" s="117">
        <v>16.899999999999999</v>
      </c>
      <c r="W28" s="118">
        <v>9.8529999999999998</v>
      </c>
      <c r="X28" s="118">
        <v>0.39</v>
      </c>
      <c r="Y28" s="123" t="s">
        <v>1420</v>
      </c>
      <c r="Z28" s="121" t="s">
        <v>1420</v>
      </c>
      <c r="AA28" s="117">
        <v>15.86</v>
      </c>
      <c r="AB28" s="119">
        <v>113.13</v>
      </c>
      <c r="AC28" s="117">
        <v>37.11</v>
      </c>
      <c r="AD28" s="118">
        <v>33.476999999999997</v>
      </c>
      <c r="AE28" s="118">
        <v>5.49</v>
      </c>
      <c r="AF28" s="119">
        <v>0</v>
      </c>
      <c r="AG28" s="117">
        <v>0.60511999999999999</v>
      </c>
      <c r="AH28" s="118">
        <v>7.6</v>
      </c>
      <c r="AI28" s="118">
        <v>10.322229999999999</v>
      </c>
      <c r="AJ28" s="118">
        <v>5.5</v>
      </c>
      <c r="AK28" s="119">
        <v>9.8000000000000007</v>
      </c>
      <c r="AL28" s="117">
        <v>7.46</v>
      </c>
      <c r="AM28" s="119">
        <v>12.12</v>
      </c>
      <c r="AN28" s="117">
        <v>12</v>
      </c>
      <c r="AO28" s="123" t="s">
        <v>1420</v>
      </c>
      <c r="AP28" s="123" t="s">
        <v>1420</v>
      </c>
      <c r="AQ28" s="118">
        <v>7.1420000000000003</v>
      </c>
      <c r="AR28" s="123" t="s">
        <v>1420</v>
      </c>
      <c r="AS28" s="118">
        <v>4.8952</v>
      </c>
      <c r="AT28" s="118">
        <v>6.6443199999999996</v>
      </c>
      <c r="AU28" s="118">
        <v>16.786999999999999</v>
      </c>
      <c r="AV28" s="118">
        <v>8.8059999999999992</v>
      </c>
      <c r="AW28" s="119">
        <v>12.519</v>
      </c>
    </row>
    <row r="29" spans="1:49" x14ac:dyDescent="0.3">
      <c r="A29" s="124" t="s">
        <v>770</v>
      </c>
      <c r="B29" s="117">
        <v>6.9</v>
      </c>
      <c r="C29" s="118">
        <v>17</v>
      </c>
      <c r="D29" s="118">
        <v>12</v>
      </c>
      <c r="E29" s="118">
        <v>2</v>
      </c>
      <c r="F29" s="118">
        <v>12.9</v>
      </c>
      <c r="G29" s="119">
        <v>19</v>
      </c>
      <c r="H29" s="117">
        <v>11.3</v>
      </c>
      <c r="I29" s="119">
        <v>45</v>
      </c>
      <c r="J29" s="117">
        <v>11.91</v>
      </c>
      <c r="K29" s="118">
        <v>12.91</v>
      </c>
      <c r="L29" s="119">
        <v>9.8350000000000009</v>
      </c>
      <c r="M29" s="120" t="s">
        <v>1420</v>
      </c>
      <c r="N29" s="121" t="s">
        <v>1420</v>
      </c>
      <c r="O29" s="122">
        <v>1.1499999999999999</v>
      </c>
      <c r="P29" s="117">
        <v>30.74</v>
      </c>
      <c r="Q29" s="118">
        <v>20</v>
      </c>
      <c r="R29" s="118">
        <v>100.11</v>
      </c>
      <c r="S29" s="119">
        <v>40.18</v>
      </c>
      <c r="T29" s="122">
        <v>34.087000000000003</v>
      </c>
      <c r="U29" s="122">
        <v>10.19</v>
      </c>
      <c r="V29" s="117">
        <v>16.899999999999999</v>
      </c>
      <c r="W29" s="118">
        <v>9.8529999999999998</v>
      </c>
      <c r="X29" s="118">
        <v>0.39</v>
      </c>
      <c r="Y29" s="123" t="s">
        <v>1420</v>
      </c>
      <c r="Z29" s="121" t="s">
        <v>1420</v>
      </c>
      <c r="AA29" s="117">
        <v>15.86</v>
      </c>
      <c r="AB29" s="119">
        <v>113.13</v>
      </c>
      <c r="AC29" s="117">
        <v>37.11</v>
      </c>
      <c r="AD29" s="118">
        <v>33.476999999999997</v>
      </c>
      <c r="AE29" s="118">
        <v>5.49</v>
      </c>
      <c r="AF29" s="119">
        <v>0</v>
      </c>
      <c r="AG29" s="117">
        <v>0.60511999999999999</v>
      </c>
      <c r="AH29" s="118">
        <v>7.6</v>
      </c>
      <c r="AI29" s="118">
        <v>10.322229999999999</v>
      </c>
      <c r="AJ29" s="118">
        <v>5.5</v>
      </c>
      <c r="AK29" s="119">
        <v>9.8000000000000007</v>
      </c>
      <c r="AL29" s="117">
        <v>7.46</v>
      </c>
      <c r="AM29" s="119">
        <v>12.12</v>
      </c>
      <c r="AN29" s="117">
        <v>12</v>
      </c>
      <c r="AO29" s="123" t="s">
        <v>1420</v>
      </c>
      <c r="AP29" s="123" t="s">
        <v>1420</v>
      </c>
      <c r="AQ29" s="118">
        <v>7.1420000000000003</v>
      </c>
      <c r="AR29" s="123" t="s">
        <v>1420</v>
      </c>
      <c r="AS29" s="118">
        <v>4.8952</v>
      </c>
      <c r="AT29" s="118">
        <v>6.6443199999999996</v>
      </c>
      <c r="AU29" s="118">
        <v>16.786999999999999</v>
      </c>
      <c r="AV29" s="118">
        <v>8.8059999999999992</v>
      </c>
      <c r="AW29" s="119">
        <v>12.519</v>
      </c>
    </row>
    <row r="30" spans="1:49" x14ac:dyDescent="0.3">
      <c r="A30" s="124" t="s">
        <v>771</v>
      </c>
      <c r="B30" s="117">
        <v>6.9</v>
      </c>
      <c r="C30" s="118">
        <v>17</v>
      </c>
      <c r="D30" s="118">
        <v>12</v>
      </c>
      <c r="E30" s="118">
        <v>2</v>
      </c>
      <c r="F30" s="118">
        <v>12.7</v>
      </c>
      <c r="G30" s="119">
        <v>19</v>
      </c>
      <c r="H30" s="117">
        <v>11.3</v>
      </c>
      <c r="I30" s="119">
        <v>43</v>
      </c>
      <c r="J30" s="117">
        <v>11.94</v>
      </c>
      <c r="K30" s="118">
        <v>12.83</v>
      </c>
      <c r="L30" s="119">
        <v>10.209</v>
      </c>
      <c r="M30" s="120" t="s">
        <v>1420</v>
      </c>
      <c r="N30" s="121" t="s">
        <v>1420</v>
      </c>
      <c r="O30" s="122">
        <v>1.1499999999999999</v>
      </c>
      <c r="P30" s="117">
        <v>26.27</v>
      </c>
      <c r="Q30" s="118">
        <v>20</v>
      </c>
      <c r="R30" s="118">
        <v>102.87</v>
      </c>
      <c r="S30" s="119">
        <v>44.34</v>
      </c>
      <c r="T30" s="122">
        <v>34.453000000000003</v>
      </c>
      <c r="U30" s="122">
        <v>10.039999999999999</v>
      </c>
      <c r="V30" s="117">
        <v>15.64</v>
      </c>
      <c r="W30" s="118">
        <v>7.0750000000000002</v>
      </c>
      <c r="X30" s="118">
        <v>0.4</v>
      </c>
      <c r="Y30" s="123" t="s">
        <v>1420</v>
      </c>
      <c r="Z30" s="121" t="s">
        <v>1420</v>
      </c>
      <c r="AA30" s="117">
        <v>17.440000000000001</v>
      </c>
      <c r="AB30" s="119">
        <v>114.71</v>
      </c>
      <c r="AC30" s="117">
        <v>37.46</v>
      </c>
      <c r="AD30" s="118">
        <v>31.792000000000002</v>
      </c>
      <c r="AE30" s="118">
        <v>4.7</v>
      </c>
      <c r="AF30" s="119">
        <v>0</v>
      </c>
      <c r="AG30" s="117">
        <v>0.60511999999999999</v>
      </c>
      <c r="AH30" s="118">
        <v>7</v>
      </c>
      <c r="AI30" s="118">
        <v>10.309480000000001</v>
      </c>
      <c r="AJ30" s="118">
        <v>5.5</v>
      </c>
      <c r="AK30" s="119">
        <v>9.8000000000000007</v>
      </c>
      <c r="AL30" s="117">
        <v>7.68</v>
      </c>
      <c r="AM30" s="119">
        <v>12.34</v>
      </c>
      <c r="AN30" s="117">
        <v>12</v>
      </c>
      <c r="AO30" s="123" t="s">
        <v>1420</v>
      </c>
      <c r="AP30" s="123" t="s">
        <v>1420</v>
      </c>
      <c r="AQ30" s="118">
        <v>7.1719999999999997</v>
      </c>
      <c r="AR30" s="123" t="s">
        <v>1420</v>
      </c>
      <c r="AS30" s="118">
        <v>4.8039100000000001</v>
      </c>
      <c r="AT30" s="118">
        <v>6.6443199999999996</v>
      </c>
      <c r="AU30" s="118">
        <v>16.48</v>
      </c>
      <c r="AV30" s="118">
        <v>8.673</v>
      </c>
      <c r="AW30" s="119">
        <v>12.631</v>
      </c>
    </row>
    <row r="31" spans="1:49" x14ac:dyDescent="0.3">
      <c r="A31" s="124" t="s">
        <v>772</v>
      </c>
      <c r="B31" s="117">
        <v>6.9</v>
      </c>
      <c r="C31" s="118">
        <v>17</v>
      </c>
      <c r="D31" s="118">
        <v>12</v>
      </c>
      <c r="E31" s="118">
        <v>2</v>
      </c>
      <c r="F31" s="118">
        <v>12.7</v>
      </c>
      <c r="G31" s="119">
        <v>19</v>
      </c>
      <c r="H31" s="117">
        <v>11.3</v>
      </c>
      <c r="I31" s="119">
        <v>43</v>
      </c>
      <c r="J31" s="117">
        <v>11.94</v>
      </c>
      <c r="K31" s="118">
        <v>12.83</v>
      </c>
      <c r="L31" s="119">
        <v>10.209</v>
      </c>
      <c r="M31" s="120" t="s">
        <v>1420</v>
      </c>
      <c r="N31" s="121" t="s">
        <v>1420</v>
      </c>
      <c r="O31" s="122">
        <v>1.1499999999999999</v>
      </c>
      <c r="P31" s="117">
        <v>26.27</v>
      </c>
      <c r="Q31" s="118">
        <v>20</v>
      </c>
      <c r="R31" s="118">
        <v>102.87</v>
      </c>
      <c r="S31" s="119">
        <v>44.34</v>
      </c>
      <c r="T31" s="122">
        <v>34.453000000000003</v>
      </c>
      <c r="U31" s="122">
        <v>10.039999999999999</v>
      </c>
      <c r="V31" s="117">
        <v>15.64</v>
      </c>
      <c r="W31" s="118">
        <v>7.0750000000000002</v>
      </c>
      <c r="X31" s="118">
        <v>0.4</v>
      </c>
      <c r="Y31" s="123" t="s">
        <v>1420</v>
      </c>
      <c r="Z31" s="121" t="s">
        <v>1420</v>
      </c>
      <c r="AA31" s="117">
        <v>17.440000000000001</v>
      </c>
      <c r="AB31" s="119">
        <v>114.71</v>
      </c>
      <c r="AC31" s="117">
        <v>37.46</v>
      </c>
      <c r="AD31" s="118">
        <v>31.792000000000002</v>
      </c>
      <c r="AE31" s="118">
        <v>4.7</v>
      </c>
      <c r="AF31" s="119">
        <v>0</v>
      </c>
      <c r="AG31" s="117">
        <v>0.60511999999999999</v>
      </c>
      <c r="AH31" s="118">
        <v>7</v>
      </c>
      <c r="AI31" s="118">
        <v>10.309480000000001</v>
      </c>
      <c r="AJ31" s="118">
        <v>5.5</v>
      </c>
      <c r="AK31" s="119">
        <v>9.8000000000000007</v>
      </c>
      <c r="AL31" s="117">
        <v>7.68</v>
      </c>
      <c r="AM31" s="119">
        <v>12.34</v>
      </c>
      <c r="AN31" s="117">
        <v>12</v>
      </c>
      <c r="AO31" s="123" t="s">
        <v>1420</v>
      </c>
      <c r="AP31" s="123" t="s">
        <v>1420</v>
      </c>
      <c r="AQ31" s="118">
        <v>7.1719999999999997</v>
      </c>
      <c r="AR31" s="123" t="s">
        <v>1420</v>
      </c>
      <c r="AS31" s="118">
        <v>4.8039100000000001</v>
      </c>
      <c r="AT31" s="118">
        <v>6.6443199999999996</v>
      </c>
      <c r="AU31" s="118">
        <v>16.48</v>
      </c>
      <c r="AV31" s="118">
        <v>8.673</v>
      </c>
      <c r="AW31" s="119">
        <v>12.631</v>
      </c>
    </row>
    <row r="32" spans="1:49" x14ac:dyDescent="0.3">
      <c r="A32" s="124" t="s">
        <v>773</v>
      </c>
      <c r="B32" s="117">
        <v>6.9</v>
      </c>
      <c r="C32" s="118">
        <v>17</v>
      </c>
      <c r="D32" s="118">
        <v>12</v>
      </c>
      <c r="E32" s="118">
        <v>2</v>
      </c>
      <c r="F32" s="118">
        <v>13.1</v>
      </c>
      <c r="G32" s="119">
        <v>19</v>
      </c>
      <c r="H32" s="117">
        <v>11.3</v>
      </c>
      <c r="I32" s="119">
        <v>39</v>
      </c>
      <c r="J32" s="117">
        <v>14.43</v>
      </c>
      <c r="K32" s="118">
        <v>13.01</v>
      </c>
      <c r="L32" s="119">
        <v>13.404999999999999</v>
      </c>
      <c r="M32" s="120" t="s">
        <v>1420</v>
      </c>
      <c r="N32" s="121" t="s">
        <v>1420</v>
      </c>
      <c r="O32" s="122">
        <v>1.1499999999999999</v>
      </c>
      <c r="P32" s="117">
        <v>25.43</v>
      </c>
      <c r="Q32" s="118">
        <v>20</v>
      </c>
      <c r="R32" s="118">
        <v>102.87</v>
      </c>
      <c r="S32" s="119">
        <v>59.01</v>
      </c>
      <c r="T32" s="122">
        <v>32.225000000000001</v>
      </c>
      <c r="U32" s="122">
        <v>9.94</v>
      </c>
      <c r="V32" s="117">
        <v>15.02</v>
      </c>
      <c r="W32" s="118">
        <v>8.33</v>
      </c>
      <c r="X32" s="118">
        <v>0.42</v>
      </c>
      <c r="Y32" s="123" t="s">
        <v>1420</v>
      </c>
      <c r="Z32" s="121" t="s">
        <v>1420</v>
      </c>
      <c r="AA32" s="117">
        <v>23.16</v>
      </c>
      <c r="AB32" s="119">
        <v>119.52</v>
      </c>
      <c r="AC32" s="117">
        <v>35.799999999999997</v>
      </c>
      <c r="AD32" s="118">
        <v>32.61</v>
      </c>
      <c r="AE32" s="118">
        <v>5.23</v>
      </c>
      <c r="AF32" s="119">
        <v>0</v>
      </c>
      <c r="AG32" s="117">
        <v>0.60511999999999999</v>
      </c>
      <c r="AH32" s="118">
        <v>10.7</v>
      </c>
      <c r="AI32" s="118">
        <v>10.317740000000001</v>
      </c>
      <c r="AJ32" s="118">
        <v>5.5</v>
      </c>
      <c r="AK32" s="119">
        <v>9.8000000000000007</v>
      </c>
      <c r="AL32" s="117">
        <v>7.17</v>
      </c>
      <c r="AM32" s="119">
        <v>11.82</v>
      </c>
      <c r="AN32" s="117">
        <v>12</v>
      </c>
      <c r="AO32" s="123" t="s">
        <v>1420</v>
      </c>
      <c r="AP32" s="123" t="s">
        <v>1420</v>
      </c>
      <c r="AQ32" s="118">
        <v>7.1989999999999998</v>
      </c>
      <c r="AR32" s="123" t="s">
        <v>1420</v>
      </c>
      <c r="AS32" s="118">
        <v>4.7014100000000001</v>
      </c>
      <c r="AT32" s="118">
        <v>6.6443199999999996</v>
      </c>
      <c r="AU32" s="118">
        <v>16.172999999999998</v>
      </c>
      <c r="AV32" s="118">
        <v>8.4860000000000007</v>
      </c>
      <c r="AW32" s="119">
        <v>12.673</v>
      </c>
    </row>
    <row r="33" spans="1:49" x14ac:dyDescent="0.3">
      <c r="A33" s="124" t="s">
        <v>774</v>
      </c>
      <c r="B33" s="117">
        <v>6.9</v>
      </c>
      <c r="C33" s="118">
        <v>17</v>
      </c>
      <c r="D33" s="118">
        <v>12</v>
      </c>
      <c r="E33" s="118">
        <v>2</v>
      </c>
      <c r="F33" s="118">
        <v>13.1</v>
      </c>
      <c r="G33" s="119">
        <v>19</v>
      </c>
      <c r="H33" s="117">
        <v>11.3</v>
      </c>
      <c r="I33" s="119">
        <v>39</v>
      </c>
      <c r="J33" s="117">
        <v>14.43</v>
      </c>
      <c r="K33" s="118">
        <v>13.01</v>
      </c>
      <c r="L33" s="119">
        <v>13.404999999999999</v>
      </c>
      <c r="M33" s="120" t="s">
        <v>1420</v>
      </c>
      <c r="N33" s="121" t="s">
        <v>1420</v>
      </c>
      <c r="O33" s="122">
        <v>1.1499999999999999</v>
      </c>
      <c r="P33" s="117">
        <v>25.43</v>
      </c>
      <c r="Q33" s="118">
        <v>20</v>
      </c>
      <c r="R33" s="118">
        <v>102.87</v>
      </c>
      <c r="S33" s="119">
        <v>59.01</v>
      </c>
      <c r="T33" s="122">
        <v>32.225000000000001</v>
      </c>
      <c r="U33" s="122">
        <v>9.94</v>
      </c>
      <c r="V33" s="117">
        <v>15.02</v>
      </c>
      <c r="W33" s="118">
        <v>8.33</v>
      </c>
      <c r="X33" s="118">
        <v>0.42</v>
      </c>
      <c r="Y33" s="123" t="s">
        <v>1420</v>
      </c>
      <c r="Z33" s="121" t="s">
        <v>1420</v>
      </c>
      <c r="AA33" s="117">
        <v>23.16</v>
      </c>
      <c r="AB33" s="119">
        <v>119.52</v>
      </c>
      <c r="AC33" s="117">
        <v>35.799999999999997</v>
      </c>
      <c r="AD33" s="118">
        <v>32.61</v>
      </c>
      <c r="AE33" s="118">
        <v>5.23</v>
      </c>
      <c r="AF33" s="119">
        <v>0</v>
      </c>
      <c r="AG33" s="117">
        <v>0.60511999999999999</v>
      </c>
      <c r="AH33" s="118">
        <v>10.7</v>
      </c>
      <c r="AI33" s="118">
        <v>10.317740000000001</v>
      </c>
      <c r="AJ33" s="118">
        <v>5.5</v>
      </c>
      <c r="AK33" s="119">
        <v>9.8000000000000007</v>
      </c>
      <c r="AL33" s="117">
        <v>7.17</v>
      </c>
      <c r="AM33" s="119">
        <v>11.82</v>
      </c>
      <c r="AN33" s="117">
        <v>12</v>
      </c>
      <c r="AO33" s="123" t="s">
        <v>1420</v>
      </c>
      <c r="AP33" s="123" t="s">
        <v>1420</v>
      </c>
      <c r="AQ33" s="118">
        <v>7.1989999999999998</v>
      </c>
      <c r="AR33" s="123" t="s">
        <v>1420</v>
      </c>
      <c r="AS33" s="118">
        <v>4.7014100000000001</v>
      </c>
      <c r="AT33" s="118">
        <v>6.6443199999999996</v>
      </c>
      <c r="AU33" s="118">
        <v>16.172999999999998</v>
      </c>
      <c r="AV33" s="118">
        <v>8.4860000000000007</v>
      </c>
      <c r="AW33" s="119">
        <v>12.673</v>
      </c>
    </row>
    <row r="34" spans="1:49" x14ac:dyDescent="0.3">
      <c r="A34" s="124" t="s">
        <v>775</v>
      </c>
      <c r="B34" s="117">
        <v>6.9</v>
      </c>
      <c r="C34" s="118">
        <v>17</v>
      </c>
      <c r="D34" s="118">
        <v>12</v>
      </c>
      <c r="E34" s="118">
        <v>2</v>
      </c>
      <c r="F34" s="118">
        <v>10.7</v>
      </c>
      <c r="G34" s="119">
        <v>19</v>
      </c>
      <c r="H34" s="117">
        <v>11.3</v>
      </c>
      <c r="I34" s="119">
        <v>37</v>
      </c>
      <c r="J34" s="117">
        <v>14.43</v>
      </c>
      <c r="K34" s="118">
        <v>13.02</v>
      </c>
      <c r="L34" s="119">
        <v>13.502000000000001</v>
      </c>
      <c r="M34" s="120" t="s">
        <v>1420</v>
      </c>
      <c r="N34" s="121" t="s">
        <v>1420</v>
      </c>
      <c r="O34" s="122">
        <v>1.1499999999999999</v>
      </c>
      <c r="P34" s="117">
        <v>25.01</v>
      </c>
      <c r="Q34" s="118">
        <v>20</v>
      </c>
      <c r="R34" s="118">
        <v>101.94</v>
      </c>
      <c r="S34" s="119">
        <v>57.49</v>
      </c>
      <c r="T34" s="122">
        <v>32.225000000000001</v>
      </c>
      <c r="U34" s="122">
        <v>9.84</v>
      </c>
      <c r="V34" s="117">
        <v>15.64</v>
      </c>
      <c r="W34" s="118">
        <v>7.74</v>
      </c>
      <c r="X34" s="118">
        <v>0.42</v>
      </c>
      <c r="Y34" s="123" t="s">
        <v>1420</v>
      </c>
      <c r="Z34" s="121" t="s">
        <v>1420</v>
      </c>
      <c r="AA34" s="117">
        <v>16.78</v>
      </c>
      <c r="AB34" s="119">
        <v>113.14</v>
      </c>
      <c r="AC34" s="117">
        <v>36.47</v>
      </c>
      <c r="AD34" s="118">
        <v>30.731000000000002</v>
      </c>
      <c r="AE34" s="118">
        <v>3.71</v>
      </c>
      <c r="AF34" s="119">
        <v>0</v>
      </c>
      <c r="AG34" s="117">
        <v>0.60511999999999999</v>
      </c>
      <c r="AH34" s="118">
        <v>16.899999999999999</v>
      </c>
      <c r="AI34" s="118">
        <v>10.384679999999999</v>
      </c>
      <c r="AJ34" s="118">
        <v>5.5</v>
      </c>
      <c r="AK34" s="119">
        <v>9.8000000000000007</v>
      </c>
      <c r="AL34" s="117">
        <v>7.44</v>
      </c>
      <c r="AM34" s="119">
        <v>12.1</v>
      </c>
      <c r="AN34" s="117">
        <v>12</v>
      </c>
      <c r="AO34" s="123" t="s">
        <v>1420</v>
      </c>
      <c r="AP34" s="123" t="s">
        <v>1420</v>
      </c>
      <c r="AQ34" s="118">
        <v>7.1390000000000002</v>
      </c>
      <c r="AR34" s="123" t="s">
        <v>1420</v>
      </c>
      <c r="AS34" s="118">
        <v>4.6196599999999997</v>
      </c>
      <c r="AT34" s="118">
        <v>6.6443199999999996</v>
      </c>
      <c r="AU34" s="118">
        <v>16.102</v>
      </c>
      <c r="AV34" s="118">
        <v>8.1630000000000003</v>
      </c>
      <c r="AW34" s="119">
        <v>12.673</v>
      </c>
    </row>
    <row r="35" spans="1:49" x14ac:dyDescent="0.3">
      <c r="A35" s="124" t="s">
        <v>776</v>
      </c>
      <c r="B35" s="117">
        <v>6.9</v>
      </c>
      <c r="C35" s="118">
        <v>17</v>
      </c>
      <c r="D35" s="118">
        <v>12</v>
      </c>
      <c r="E35" s="118">
        <v>2</v>
      </c>
      <c r="F35" s="118">
        <v>10.7</v>
      </c>
      <c r="G35" s="119">
        <v>19</v>
      </c>
      <c r="H35" s="117">
        <v>11.3</v>
      </c>
      <c r="I35" s="119">
        <v>37</v>
      </c>
      <c r="J35" s="117">
        <v>14.43</v>
      </c>
      <c r="K35" s="118">
        <v>13.02</v>
      </c>
      <c r="L35" s="119">
        <v>13.502000000000001</v>
      </c>
      <c r="M35" s="120" t="s">
        <v>1420</v>
      </c>
      <c r="N35" s="121" t="s">
        <v>1420</v>
      </c>
      <c r="O35" s="122">
        <v>1.1499999999999999</v>
      </c>
      <c r="P35" s="117">
        <v>25.01</v>
      </c>
      <c r="Q35" s="118">
        <v>20</v>
      </c>
      <c r="R35" s="118">
        <v>101.94</v>
      </c>
      <c r="S35" s="119">
        <v>57.49</v>
      </c>
      <c r="T35" s="122">
        <v>32.225000000000001</v>
      </c>
      <c r="U35" s="122">
        <v>9.84</v>
      </c>
      <c r="V35" s="117">
        <v>15.64</v>
      </c>
      <c r="W35" s="118">
        <v>7.74</v>
      </c>
      <c r="X35" s="118">
        <v>0.42</v>
      </c>
      <c r="Y35" s="123" t="s">
        <v>1420</v>
      </c>
      <c r="Z35" s="121" t="s">
        <v>1420</v>
      </c>
      <c r="AA35" s="117">
        <v>16.78</v>
      </c>
      <c r="AB35" s="119">
        <v>113.14</v>
      </c>
      <c r="AC35" s="117">
        <v>36.47</v>
      </c>
      <c r="AD35" s="118">
        <v>30.731000000000002</v>
      </c>
      <c r="AE35" s="118">
        <v>3.71</v>
      </c>
      <c r="AF35" s="119">
        <v>0</v>
      </c>
      <c r="AG35" s="117">
        <v>0.60511999999999999</v>
      </c>
      <c r="AH35" s="118">
        <v>16.899999999999999</v>
      </c>
      <c r="AI35" s="118">
        <v>10.384679999999999</v>
      </c>
      <c r="AJ35" s="118">
        <v>5.5</v>
      </c>
      <c r="AK35" s="119">
        <v>9.8000000000000007</v>
      </c>
      <c r="AL35" s="117">
        <v>7.44</v>
      </c>
      <c r="AM35" s="119">
        <v>12.1</v>
      </c>
      <c r="AN35" s="117">
        <v>12</v>
      </c>
      <c r="AO35" s="123" t="s">
        <v>1420</v>
      </c>
      <c r="AP35" s="123" t="s">
        <v>1420</v>
      </c>
      <c r="AQ35" s="118">
        <v>7.1390000000000002</v>
      </c>
      <c r="AR35" s="123" t="s">
        <v>1420</v>
      </c>
      <c r="AS35" s="118">
        <v>4.6196599999999997</v>
      </c>
      <c r="AT35" s="118">
        <v>6.6443199999999996</v>
      </c>
      <c r="AU35" s="118">
        <v>16.102</v>
      </c>
      <c r="AV35" s="118">
        <v>8.1630000000000003</v>
      </c>
      <c r="AW35" s="119">
        <v>12.673</v>
      </c>
    </row>
    <row r="36" spans="1:49" x14ac:dyDescent="0.3">
      <c r="A36" s="124" t="s">
        <v>777</v>
      </c>
      <c r="B36" s="117">
        <v>6.9</v>
      </c>
      <c r="C36" s="118">
        <v>17</v>
      </c>
      <c r="D36" s="118">
        <v>12</v>
      </c>
      <c r="E36" s="118">
        <v>2</v>
      </c>
      <c r="F36" s="118">
        <v>16.5</v>
      </c>
      <c r="G36" s="119">
        <v>19</v>
      </c>
      <c r="H36" s="117">
        <v>11.3</v>
      </c>
      <c r="I36" s="119">
        <v>37</v>
      </c>
      <c r="J36" s="117">
        <v>14.48</v>
      </c>
      <c r="K36" s="118">
        <v>12.94</v>
      </c>
      <c r="L36" s="119">
        <v>13.202999999999999</v>
      </c>
      <c r="M36" s="120" t="s">
        <v>1420</v>
      </c>
      <c r="N36" s="121" t="s">
        <v>1420</v>
      </c>
      <c r="O36" s="122">
        <v>1.1499999999999999</v>
      </c>
      <c r="P36" s="117">
        <v>25.01</v>
      </c>
      <c r="Q36" s="118">
        <v>20</v>
      </c>
      <c r="R36" s="118">
        <v>101.02</v>
      </c>
      <c r="S36" s="119">
        <v>52.35</v>
      </c>
      <c r="T36" s="122">
        <v>33.030999999999999</v>
      </c>
      <c r="U36" s="122">
        <v>9.75</v>
      </c>
      <c r="V36" s="117">
        <v>17.54</v>
      </c>
      <c r="W36" s="118">
        <v>7.49</v>
      </c>
      <c r="X36" s="118">
        <v>0.43</v>
      </c>
      <c r="Y36" s="123" t="s">
        <v>1420</v>
      </c>
      <c r="Z36" s="121" t="s">
        <v>1420</v>
      </c>
      <c r="AA36" s="117">
        <v>13.11</v>
      </c>
      <c r="AB36" s="119">
        <v>109.47</v>
      </c>
      <c r="AC36" s="117">
        <v>34.75</v>
      </c>
      <c r="AD36" s="118">
        <v>30.802</v>
      </c>
      <c r="AE36" s="118">
        <v>3.83</v>
      </c>
      <c r="AF36" s="119">
        <v>0</v>
      </c>
      <c r="AG36" s="117">
        <v>0.60511999999999999</v>
      </c>
      <c r="AH36" s="118">
        <v>14.5</v>
      </c>
      <c r="AI36" s="118">
        <v>10.385289999999999</v>
      </c>
      <c r="AJ36" s="118">
        <v>5.5</v>
      </c>
      <c r="AK36" s="119">
        <v>9.8000000000000007</v>
      </c>
      <c r="AL36" s="117">
        <v>7.64</v>
      </c>
      <c r="AM36" s="119">
        <v>12.3</v>
      </c>
      <c r="AN36" s="117">
        <v>12</v>
      </c>
      <c r="AO36" s="123" t="s">
        <v>1420</v>
      </c>
      <c r="AP36" s="123" t="s">
        <v>1420</v>
      </c>
      <c r="AQ36" s="118">
        <v>7.1230000000000002</v>
      </c>
      <c r="AR36" s="123" t="s">
        <v>1420</v>
      </c>
      <c r="AS36" s="118">
        <v>4.5570000000000004</v>
      </c>
      <c r="AT36" s="118">
        <v>6.6443199999999996</v>
      </c>
      <c r="AU36" s="118">
        <v>15.868</v>
      </c>
      <c r="AV36" s="118">
        <v>8.0950000000000006</v>
      </c>
      <c r="AW36" s="119">
        <v>12.715</v>
      </c>
    </row>
    <row r="37" spans="1:49" x14ac:dyDescent="0.3">
      <c r="A37" s="124" t="s">
        <v>778</v>
      </c>
      <c r="B37" s="117">
        <v>6.9</v>
      </c>
      <c r="C37" s="118">
        <v>17</v>
      </c>
      <c r="D37" s="118">
        <v>12</v>
      </c>
      <c r="E37" s="118">
        <v>2</v>
      </c>
      <c r="F37" s="118">
        <v>16.5</v>
      </c>
      <c r="G37" s="119">
        <v>19</v>
      </c>
      <c r="H37" s="117">
        <v>11.3</v>
      </c>
      <c r="I37" s="119">
        <v>37</v>
      </c>
      <c r="J37" s="117">
        <v>14.48</v>
      </c>
      <c r="K37" s="118">
        <v>12.94</v>
      </c>
      <c r="L37" s="119">
        <v>13.202999999999999</v>
      </c>
      <c r="M37" s="120" t="s">
        <v>1420</v>
      </c>
      <c r="N37" s="121" t="s">
        <v>1420</v>
      </c>
      <c r="O37" s="122">
        <v>1.1499999999999999</v>
      </c>
      <c r="P37" s="117">
        <v>25.01</v>
      </c>
      <c r="Q37" s="118">
        <v>20</v>
      </c>
      <c r="R37" s="118">
        <v>101.02</v>
      </c>
      <c r="S37" s="119">
        <v>52.35</v>
      </c>
      <c r="T37" s="122">
        <v>33.030999999999999</v>
      </c>
      <c r="U37" s="122">
        <v>9.75</v>
      </c>
      <c r="V37" s="117">
        <v>17.54</v>
      </c>
      <c r="W37" s="118">
        <v>7.49</v>
      </c>
      <c r="X37" s="118">
        <v>0.43</v>
      </c>
      <c r="Y37" s="123" t="s">
        <v>1420</v>
      </c>
      <c r="Z37" s="121" t="s">
        <v>1420</v>
      </c>
      <c r="AA37" s="117">
        <v>13.11</v>
      </c>
      <c r="AB37" s="119">
        <v>109.47</v>
      </c>
      <c r="AC37" s="117">
        <v>34.75</v>
      </c>
      <c r="AD37" s="118">
        <v>30.802</v>
      </c>
      <c r="AE37" s="118">
        <v>3.83</v>
      </c>
      <c r="AF37" s="119">
        <v>0</v>
      </c>
      <c r="AG37" s="117">
        <v>0.60511999999999999</v>
      </c>
      <c r="AH37" s="118">
        <v>14.5</v>
      </c>
      <c r="AI37" s="118">
        <v>10.385289999999999</v>
      </c>
      <c r="AJ37" s="118">
        <v>5.5</v>
      </c>
      <c r="AK37" s="119">
        <v>9.8000000000000007</v>
      </c>
      <c r="AL37" s="117">
        <v>7.64</v>
      </c>
      <c r="AM37" s="119">
        <v>12.3</v>
      </c>
      <c r="AN37" s="117">
        <v>12</v>
      </c>
      <c r="AO37" s="123" t="s">
        <v>1420</v>
      </c>
      <c r="AP37" s="123" t="s">
        <v>1420</v>
      </c>
      <c r="AQ37" s="118">
        <v>7.1230000000000002</v>
      </c>
      <c r="AR37" s="123" t="s">
        <v>1420</v>
      </c>
      <c r="AS37" s="118">
        <v>4.5570000000000004</v>
      </c>
      <c r="AT37" s="118">
        <v>6.6443199999999996</v>
      </c>
      <c r="AU37" s="118">
        <v>15.868</v>
      </c>
      <c r="AV37" s="118">
        <v>8.0950000000000006</v>
      </c>
      <c r="AW37" s="119">
        <v>12.715</v>
      </c>
    </row>
    <row r="38" spans="1:49" x14ac:dyDescent="0.3">
      <c r="A38" s="124" t="s">
        <v>779</v>
      </c>
      <c r="B38" s="117">
        <v>6.9</v>
      </c>
      <c r="C38" s="118">
        <v>17</v>
      </c>
      <c r="D38" s="118">
        <v>12</v>
      </c>
      <c r="E38" s="118">
        <v>2</v>
      </c>
      <c r="F38" s="118">
        <v>14.2</v>
      </c>
      <c r="G38" s="119">
        <v>19</v>
      </c>
      <c r="H38" s="117">
        <v>11.3</v>
      </c>
      <c r="I38" s="119">
        <v>39</v>
      </c>
      <c r="J38" s="117">
        <v>14.43</v>
      </c>
      <c r="K38" s="118">
        <v>12.97</v>
      </c>
      <c r="L38" s="119">
        <v>13.464</v>
      </c>
      <c r="M38" s="120" t="s">
        <v>1420</v>
      </c>
      <c r="N38" s="121" t="s">
        <v>1420</v>
      </c>
      <c r="O38" s="122">
        <v>1.1499999999999999</v>
      </c>
      <c r="P38" s="117">
        <v>25.01</v>
      </c>
      <c r="Q38" s="118">
        <v>20</v>
      </c>
      <c r="R38" s="118">
        <v>100.11</v>
      </c>
      <c r="S38" s="119">
        <v>57.4</v>
      </c>
      <c r="T38" s="122">
        <v>33.030999999999999</v>
      </c>
      <c r="U38" s="122">
        <v>9.94</v>
      </c>
      <c r="V38" s="117">
        <v>16.899999999999999</v>
      </c>
      <c r="W38" s="118">
        <v>6.64</v>
      </c>
      <c r="X38" s="118">
        <v>0.43</v>
      </c>
      <c r="Y38" s="123" t="s">
        <v>1420</v>
      </c>
      <c r="Z38" s="121" t="s">
        <v>1420</v>
      </c>
      <c r="AA38" s="117">
        <v>21.93</v>
      </c>
      <c r="AB38" s="119">
        <v>118.29</v>
      </c>
      <c r="AC38" s="117">
        <v>34.82</v>
      </c>
      <c r="AD38" s="118">
        <v>30.181000000000001</v>
      </c>
      <c r="AE38" s="118">
        <v>3.44</v>
      </c>
      <c r="AF38" s="119">
        <v>0</v>
      </c>
      <c r="AG38" s="117">
        <v>0.60511999999999999</v>
      </c>
      <c r="AH38" s="118">
        <v>14.2</v>
      </c>
      <c r="AI38" s="118">
        <v>10.36215</v>
      </c>
      <c r="AJ38" s="118">
        <v>5.5</v>
      </c>
      <c r="AK38" s="119">
        <v>9.8000000000000007</v>
      </c>
      <c r="AL38" s="117">
        <v>7.44</v>
      </c>
      <c r="AM38" s="119">
        <v>12.1</v>
      </c>
      <c r="AN38" s="117">
        <v>12</v>
      </c>
      <c r="AO38" s="123" t="s">
        <v>1420</v>
      </c>
      <c r="AP38" s="123" t="s">
        <v>1420</v>
      </c>
      <c r="AQ38" s="118">
        <v>7.133</v>
      </c>
      <c r="AR38" s="123" t="s">
        <v>1420</v>
      </c>
      <c r="AS38" s="118">
        <v>4.4186100000000001</v>
      </c>
      <c r="AT38" s="118">
        <v>6.6443199999999996</v>
      </c>
      <c r="AU38" s="118">
        <v>15.564</v>
      </c>
      <c r="AV38" s="118">
        <v>7.7320000000000002</v>
      </c>
      <c r="AW38" s="119">
        <v>12.727</v>
      </c>
    </row>
    <row r="39" spans="1:49" x14ac:dyDescent="0.3">
      <c r="A39" s="124" t="s">
        <v>780</v>
      </c>
      <c r="B39" s="117">
        <v>6.9</v>
      </c>
      <c r="C39" s="118">
        <v>17</v>
      </c>
      <c r="D39" s="118">
        <v>12</v>
      </c>
      <c r="E39" s="118">
        <v>2</v>
      </c>
      <c r="F39" s="118">
        <v>14.2</v>
      </c>
      <c r="G39" s="119">
        <v>19</v>
      </c>
      <c r="H39" s="117">
        <v>11.3</v>
      </c>
      <c r="I39" s="119">
        <v>39</v>
      </c>
      <c r="J39" s="117">
        <v>14.43</v>
      </c>
      <c r="K39" s="118">
        <v>12.97</v>
      </c>
      <c r="L39" s="119">
        <v>13.464</v>
      </c>
      <c r="M39" s="120" t="s">
        <v>1420</v>
      </c>
      <c r="N39" s="121" t="s">
        <v>1420</v>
      </c>
      <c r="O39" s="122">
        <v>1.1499999999999999</v>
      </c>
      <c r="P39" s="117">
        <v>25.01</v>
      </c>
      <c r="Q39" s="118">
        <v>20</v>
      </c>
      <c r="R39" s="118">
        <v>100.11</v>
      </c>
      <c r="S39" s="119">
        <v>57.4</v>
      </c>
      <c r="T39" s="122">
        <v>33.030999999999999</v>
      </c>
      <c r="U39" s="122">
        <v>9.94</v>
      </c>
      <c r="V39" s="117">
        <v>16.899999999999999</v>
      </c>
      <c r="W39" s="118">
        <v>6.64</v>
      </c>
      <c r="X39" s="118">
        <v>0.43</v>
      </c>
      <c r="Y39" s="123" t="s">
        <v>1420</v>
      </c>
      <c r="Z39" s="121" t="s">
        <v>1420</v>
      </c>
      <c r="AA39" s="117">
        <v>21.93</v>
      </c>
      <c r="AB39" s="119">
        <v>118.29</v>
      </c>
      <c r="AC39" s="117">
        <v>34.82</v>
      </c>
      <c r="AD39" s="118">
        <v>30.181000000000001</v>
      </c>
      <c r="AE39" s="118">
        <v>3.44</v>
      </c>
      <c r="AF39" s="119">
        <v>0</v>
      </c>
      <c r="AG39" s="117">
        <v>0.60511999999999999</v>
      </c>
      <c r="AH39" s="118">
        <v>14.2</v>
      </c>
      <c r="AI39" s="118">
        <v>10.36215</v>
      </c>
      <c r="AJ39" s="118">
        <v>5.5</v>
      </c>
      <c r="AK39" s="119">
        <v>9.8000000000000007</v>
      </c>
      <c r="AL39" s="117">
        <v>7.44</v>
      </c>
      <c r="AM39" s="119">
        <v>12.1</v>
      </c>
      <c r="AN39" s="117">
        <v>12</v>
      </c>
      <c r="AO39" s="123" t="s">
        <v>1420</v>
      </c>
      <c r="AP39" s="123" t="s">
        <v>1420</v>
      </c>
      <c r="AQ39" s="118">
        <v>7.133</v>
      </c>
      <c r="AR39" s="123" t="s">
        <v>1420</v>
      </c>
      <c r="AS39" s="118">
        <v>4.4186100000000001</v>
      </c>
      <c r="AT39" s="118">
        <v>6.6443199999999996</v>
      </c>
      <c r="AU39" s="118">
        <v>15.564</v>
      </c>
      <c r="AV39" s="118">
        <v>7.7320000000000002</v>
      </c>
      <c r="AW39" s="119">
        <v>12.727</v>
      </c>
    </row>
    <row r="40" spans="1:49" x14ac:dyDescent="0.3">
      <c r="A40" s="124" t="s">
        <v>781</v>
      </c>
      <c r="B40" s="117">
        <v>6.9</v>
      </c>
      <c r="C40" s="118">
        <v>17</v>
      </c>
      <c r="D40" s="118">
        <v>12</v>
      </c>
      <c r="E40" s="118">
        <v>2</v>
      </c>
      <c r="F40" s="118">
        <v>7.7</v>
      </c>
      <c r="G40" s="119">
        <v>19</v>
      </c>
      <c r="H40" s="117">
        <v>11.3</v>
      </c>
      <c r="I40" s="119">
        <v>39</v>
      </c>
      <c r="J40" s="117">
        <v>14.57</v>
      </c>
      <c r="K40" s="118">
        <v>12.93</v>
      </c>
      <c r="L40" s="119">
        <v>13.391999999999999</v>
      </c>
      <c r="M40" s="120" t="s">
        <v>1420</v>
      </c>
      <c r="N40" s="121" t="s">
        <v>1420</v>
      </c>
      <c r="O40" s="122">
        <v>1.1499999999999999</v>
      </c>
      <c r="P40" s="117">
        <v>25.01</v>
      </c>
      <c r="Q40" s="118">
        <v>20</v>
      </c>
      <c r="R40" s="118">
        <v>100.11</v>
      </c>
      <c r="S40" s="119">
        <v>57.98</v>
      </c>
      <c r="T40" s="122">
        <v>33.671999999999997</v>
      </c>
      <c r="U40" s="122">
        <v>9.9260000000000002</v>
      </c>
      <c r="V40" s="117">
        <v>16.899999999999999</v>
      </c>
      <c r="W40" s="118">
        <v>6.99</v>
      </c>
      <c r="X40" s="118">
        <v>0.31</v>
      </c>
      <c r="Y40" s="123" t="s">
        <v>1420</v>
      </c>
      <c r="Z40" s="121" t="s">
        <v>1420</v>
      </c>
      <c r="AA40" s="117">
        <v>19.190000000000001</v>
      </c>
      <c r="AB40" s="119">
        <v>115.55</v>
      </c>
      <c r="AC40" s="117">
        <v>34.14</v>
      </c>
      <c r="AD40" s="118">
        <v>29.745999999999999</v>
      </c>
      <c r="AE40" s="118">
        <v>5.3</v>
      </c>
      <c r="AF40" s="119">
        <v>0</v>
      </c>
      <c r="AG40" s="117">
        <v>0.60511999999999999</v>
      </c>
      <c r="AH40" s="118">
        <v>14.9</v>
      </c>
      <c r="AI40" s="118">
        <v>9.7987500000000001</v>
      </c>
      <c r="AJ40" s="118">
        <v>5.5</v>
      </c>
      <c r="AK40" s="119">
        <v>9.8000000000000007</v>
      </c>
      <c r="AL40" s="117">
        <v>7.79</v>
      </c>
      <c r="AM40" s="119">
        <v>12.45</v>
      </c>
      <c r="AN40" s="117">
        <v>12</v>
      </c>
      <c r="AO40" s="123" t="s">
        <v>1420</v>
      </c>
      <c r="AP40" s="123" t="s">
        <v>1420</v>
      </c>
      <c r="AQ40" s="118">
        <v>7.0449999999999999</v>
      </c>
      <c r="AR40" s="123" t="s">
        <v>1420</v>
      </c>
      <c r="AS40" s="118">
        <v>4.3856200000000003</v>
      </c>
      <c r="AT40" s="118">
        <v>6.6443199999999996</v>
      </c>
      <c r="AU40" s="118">
        <v>15.493</v>
      </c>
      <c r="AV40" s="118">
        <v>7.6440000000000001</v>
      </c>
      <c r="AW40" s="119">
        <v>12.378</v>
      </c>
    </row>
    <row r="41" spans="1:49" x14ac:dyDescent="0.3">
      <c r="A41" s="124" t="s">
        <v>782</v>
      </c>
      <c r="B41" s="117">
        <v>6.9</v>
      </c>
      <c r="C41" s="118">
        <v>17</v>
      </c>
      <c r="D41" s="118">
        <v>12</v>
      </c>
      <c r="E41" s="118">
        <v>2</v>
      </c>
      <c r="F41" s="118">
        <v>7.7</v>
      </c>
      <c r="G41" s="119">
        <v>19</v>
      </c>
      <c r="H41" s="117">
        <v>11.3</v>
      </c>
      <c r="I41" s="119">
        <v>39</v>
      </c>
      <c r="J41" s="117">
        <v>14.57</v>
      </c>
      <c r="K41" s="118">
        <v>12.93</v>
      </c>
      <c r="L41" s="119">
        <v>13.391999999999999</v>
      </c>
      <c r="M41" s="120" t="s">
        <v>1420</v>
      </c>
      <c r="N41" s="121" t="s">
        <v>1420</v>
      </c>
      <c r="O41" s="122">
        <v>1.1499999999999999</v>
      </c>
      <c r="P41" s="117">
        <v>25.01</v>
      </c>
      <c r="Q41" s="118">
        <v>20</v>
      </c>
      <c r="R41" s="118">
        <v>100.11</v>
      </c>
      <c r="S41" s="119">
        <v>57.98</v>
      </c>
      <c r="T41" s="122">
        <v>33.671999999999997</v>
      </c>
      <c r="U41" s="122">
        <v>9.9260000000000002</v>
      </c>
      <c r="V41" s="117">
        <v>16.899999999999999</v>
      </c>
      <c r="W41" s="118">
        <v>6.99</v>
      </c>
      <c r="X41" s="118">
        <v>0.31</v>
      </c>
      <c r="Y41" s="123" t="s">
        <v>1420</v>
      </c>
      <c r="Z41" s="121" t="s">
        <v>1420</v>
      </c>
      <c r="AA41" s="117">
        <v>19.190000000000001</v>
      </c>
      <c r="AB41" s="119">
        <v>115.55</v>
      </c>
      <c r="AC41" s="117">
        <v>34.14</v>
      </c>
      <c r="AD41" s="118">
        <v>29.745999999999999</v>
      </c>
      <c r="AE41" s="118">
        <v>5.3</v>
      </c>
      <c r="AF41" s="119">
        <v>0</v>
      </c>
      <c r="AG41" s="117">
        <v>0.60511999999999999</v>
      </c>
      <c r="AH41" s="118">
        <v>14.9</v>
      </c>
      <c r="AI41" s="118">
        <v>9.7987500000000001</v>
      </c>
      <c r="AJ41" s="118">
        <v>5.5</v>
      </c>
      <c r="AK41" s="119">
        <v>9.8000000000000007</v>
      </c>
      <c r="AL41" s="117">
        <v>7.79</v>
      </c>
      <c r="AM41" s="119">
        <v>12.45</v>
      </c>
      <c r="AN41" s="117">
        <v>12</v>
      </c>
      <c r="AO41" s="123" t="s">
        <v>1420</v>
      </c>
      <c r="AP41" s="123" t="s">
        <v>1420</v>
      </c>
      <c r="AQ41" s="118">
        <v>7.0449999999999999</v>
      </c>
      <c r="AR41" s="123" t="s">
        <v>1420</v>
      </c>
      <c r="AS41" s="118">
        <v>4.3856200000000003</v>
      </c>
      <c r="AT41" s="118">
        <v>6.6443199999999996</v>
      </c>
      <c r="AU41" s="118">
        <v>15.493</v>
      </c>
      <c r="AV41" s="118">
        <v>7.6440000000000001</v>
      </c>
      <c r="AW41" s="119">
        <v>12.378</v>
      </c>
    </row>
    <row r="42" spans="1:49" x14ac:dyDescent="0.3">
      <c r="A42" s="124" t="s">
        <v>783</v>
      </c>
      <c r="B42" s="117">
        <v>6.9</v>
      </c>
      <c r="C42" s="118">
        <v>17</v>
      </c>
      <c r="D42" s="118">
        <v>12</v>
      </c>
      <c r="E42" s="118">
        <v>2</v>
      </c>
      <c r="F42" s="118">
        <v>9.6999999999999993</v>
      </c>
      <c r="G42" s="119">
        <v>19</v>
      </c>
      <c r="H42" s="117">
        <v>11.3</v>
      </c>
      <c r="I42" s="119">
        <v>39</v>
      </c>
      <c r="J42" s="117">
        <v>14.5</v>
      </c>
      <c r="K42" s="118">
        <v>12.9</v>
      </c>
      <c r="L42" s="119">
        <v>13.502000000000001</v>
      </c>
      <c r="M42" s="120" t="s">
        <v>1420</v>
      </c>
      <c r="N42" s="121" t="s">
        <v>1420</v>
      </c>
      <c r="O42" s="122">
        <v>1.1499999999999999</v>
      </c>
      <c r="P42" s="117">
        <v>25.01</v>
      </c>
      <c r="Q42" s="118">
        <v>22.38</v>
      </c>
      <c r="R42" s="118">
        <v>100.11</v>
      </c>
      <c r="S42" s="119">
        <v>53.88</v>
      </c>
      <c r="T42" s="122">
        <v>34.069000000000003</v>
      </c>
      <c r="U42" s="122">
        <v>10.25</v>
      </c>
      <c r="V42" s="117">
        <v>16.899999999999999</v>
      </c>
      <c r="W42" s="118">
        <v>6.03</v>
      </c>
      <c r="X42" s="118">
        <v>0.31</v>
      </c>
      <c r="Y42" s="123" t="s">
        <v>1420</v>
      </c>
      <c r="Z42" s="121" t="s">
        <v>1420</v>
      </c>
      <c r="AA42" s="117">
        <v>14.18</v>
      </c>
      <c r="AB42" s="119">
        <v>110.54</v>
      </c>
      <c r="AC42" s="117">
        <v>33.6</v>
      </c>
      <c r="AD42" s="118">
        <v>30.178999999999998</v>
      </c>
      <c r="AE42" s="118">
        <v>5.88</v>
      </c>
      <c r="AF42" s="119">
        <v>0</v>
      </c>
      <c r="AG42" s="117">
        <v>0.60511999999999999</v>
      </c>
      <c r="AH42" s="118">
        <v>15.5</v>
      </c>
      <c r="AI42" s="118">
        <v>10.35214</v>
      </c>
      <c r="AJ42" s="118">
        <v>5.5</v>
      </c>
      <c r="AK42" s="119">
        <v>9.8000000000000007</v>
      </c>
      <c r="AL42" s="117">
        <v>7.64</v>
      </c>
      <c r="AM42" s="119">
        <v>12.3</v>
      </c>
      <c r="AN42" s="117">
        <v>12</v>
      </c>
      <c r="AO42" s="123" t="s">
        <v>1420</v>
      </c>
      <c r="AP42" s="123" t="s">
        <v>1420</v>
      </c>
      <c r="AQ42" s="118">
        <v>7.1</v>
      </c>
      <c r="AR42" s="123" t="s">
        <v>1420</v>
      </c>
      <c r="AS42" s="118">
        <v>4.3204700000000003</v>
      </c>
      <c r="AT42" s="118">
        <v>6.6443199999999996</v>
      </c>
      <c r="AU42" s="118">
        <v>15.260999999999999</v>
      </c>
      <c r="AV42" s="118">
        <v>7.5620000000000003</v>
      </c>
      <c r="AW42" s="119">
        <v>12.282</v>
      </c>
    </row>
    <row r="43" spans="1:49" x14ac:dyDescent="0.3">
      <c r="A43" s="124" t="s">
        <v>784</v>
      </c>
      <c r="B43" s="117">
        <v>6.9</v>
      </c>
      <c r="C43" s="118">
        <v>17</v>
      </c>
      <c r="D43" s="118">
        <v>12</v>
      </c>
      <c r="E43" s="118">
        <v>2</v>
      </c>
      <c r="F43" s="118">
        <v>9.6999999999999993</v>
      </c>
      <c r="G43" s="119">
        <v>19</v>
      </c>
      <c r="H43" s="117">
        <v>11.3</v>
      </c>
      <c r="I43" s="119">
        <v>39</v>
      </c>
      <c r="J43" s="117">
        <v>14.5</v>
      </c>
      <c r="K43" s="118">
        <v>12.9</v>
      </c>
      <c r="L43" s="119">
        <v>13.502000000000001</v>
      </c>
      <c r="M43" s="120" t="s">
        <v>1420</v>
      </c>
      <c r="N43" s="121" t="s">
        <v>1420</v>
      </c>
      <c r="O43" s="122">
        <v>1.1499999999999999</v>
      </c>
      <c r="P43" s="117">
        <v>25.01</v>
      </c>
      <c r="Q43" s="118">
        <v>22.38</v>
      </c>
      <c r="R43" s="118">
        <v>100.11</v>
      </c>
      <c r="S43" s="119">
        <v>53.88</v>
      </c>
      <c r="T43" s="122">
        <v>34.069000000000003</v>
      </c>
      <c r="U43" s="122">
        <v>10.25</v>
      </c>
      <c r="V43" s="117">
        <v>16.899999999999999</v>
      </c>
      <c r="W43" s="118">
        <v>6.03</v>
      </c>
      <c r="X43" s="118">
        <v>0.31</v>
      </c>
      <c r="Y43" s="123" t="s">
        <v>1420</v>
      </c>
      <c r="Z43" s="121" t="s">
        <v>1420</v>
      </c>
      <c r="AA43" s="117">
        <v>14.18</v>
      </c>
      <c r="AB43" s="119">
        <v>110.54</v>
      </c>
      <c r="AC43" s="117">
        <v>33.6</v>
      </c>
      <c r="AD43" s="118">
        <v>30.178999999999998</v>
      </c>
      <c r="AE43" s="118">
        <v>5.88</v>
      </c>
      <c r="AF43" s="119">
        <v>0</v>
      </c>
      <c r="AG43" s="117">
        <v>0.60511999999999999</v>
      </c>
      <c r="AH43" s="118">
        <v>15.5</v>
      </c>
      <c r="AI43" s="118">
        <v>10.35214</v>
      </c>
      <c r="AJ43" s="118">
        <v>5.5</v>
      </c>
      <c r="AK43" s="119">
        <v>9.8000000000000007</v>
      </c>
      <c r="AL43" s="117">
        <v>7.64</v>
      </c>
      <c r="AM43" s="119">
        <v>12.3</v>
      </c>
      <c r="AN43" s="117">
        <v>12</v>
      </c>
      <c r="AO43" s="123" t="s">
        <v>1420</v>
      </c>
      <c r="AP43" s="123" t="s">
        <v>1420</v>
      </c>
      <c r="AQ43" s="118">
        <v>7.1</v>
      </c>
      <c r="AR43" s="123" t="s">
        <v>1420</v>
      </c>
      <c r="AS43" s="118">
        <v>4.3204700000000003</v>
      </c>
      <c r="AT43" s="118">
        <v>6.6443199999999996</v>
      </c>
      <c r="AU43" s="118">
        <v>15.260999999999999</v>
      </c>
      <c r="AV43" s="118">
        <v>7.5620000000000003</v>
      </c>
      <c r="AW43" s="119">
        <v>12.282</v>
      </c>
    </row>
    <row r="44" spans="1:49" x14ac:dyDescent="0.3">
      <c r="A44" s="124" t="s">
        <v>785</v>
      </c>
      <c r="B44" s="117">
        <v>6.9</v>
      </c>
      <c r="C44" s="118">
        <v>17</v>
      </c>
      <c r="D44" s="118">
        <v>12</v>
      </c>
      <c r="E44" s="118">
        <v>2</v>
      </c>
      <c r="F44" s="118">
        <v>9.6999999999999993</v>
      </c>
      <c r="G44" s="119">
        <v>19</v>
      </c>
      <c r="H44" s="117">
        <v>11.3</v>
      </c>
      <c r="I44" s="119">
        <v>39</v>
      </c>
      <c r="J44" s="117">
        <v>14.48</v>
      </c>
      <c r="K44" s="118">
        <v>12.83</v>
      </c>
      <c r="L44" s="119">
        <v>13.433999999999999</v>
      </c>
      <c r="M44" s="120" t="s">
        <v>1420</v>
      </c>
      <c r="N44" s="121" t="s">
        <v>1420</v>
      </c>
      <c r="O44" s="122">
        <v>1.1499999999999999</v>
      </c>
      <c r="P44" s="117">
        <v>25.01</v>
      </c>
      <c r="Q44" s="118">
        <v>22.38</v>
      </c>
      <c r="R44" s="118">
        <v>101.02</v>
      </c>
      <c r="S44" s="119">
        <v>49.18</v>
      </c>
      <c r="T44" s="122">
        <v>34.069000000000003</v>
      </c>
      <c r="U44" s="122">
        <v>10.33</v>
      </c>
      <c r="V44" s="117">
        <v>16.260000000000002</v>
      </c>
      <c r="W44" s="118">
        <v>4.72</v>
      </c>
      <c r="X44" s="118">
        <v>0.31</v>
      </c>
      <c r="Y44" s="123" t="s">
        <v>1420</v>
      </c>
      <c r="Z44" s="121" t="s">
        <v>1420</v>
      </c>
      <c r="AA44" s="117">
        <v>15.83</v>
      </c>
      <c r="AB44" s="119">
        <v>112.63</v>
      </c>
      <c r="AC44" s="117">
        <v>34.119999999999997</v>
      </c>
      <c r="AD44" s="118">
        <v>28.949000000000002</v>
      </c>
      <c r="AE44" s="118">
        <v>5.49</v>
      </c>
      <c r="AF44" s="119">
        <v>0</v>
      </c>
      <c r="AG44" s="117">
        <v>0.60511999999999999</v>
      </c>
      <c r="AH44" s="118">
        <v>15.5</v>
      </c>
      <c r="AI44" s="118">
        <v>10.35441</v>
      </c>
      <c r="AJ44" s="118">
        <v>5.5</v>
      </c>
      <c r="AK44" s="119">
        <v>9.8000000000000007</v>
      </c>
      <c r="AL44" s="117">
        <v>7.47</v>
      </c>
      <c r="AM44" s="119">
        <v>12.13</v>
      </c>
      <c r="AN44" s="117">
        <v>12</v>
      </c>
      <c r="AO44" s="123" t="s">
        <v>1420</v>
      </c>
      <c r="AP44" s="123" t="s">
        <v>1420</v>
      </c>
      <c r="AQ44" s="118">
        <v>7.0709999999999997</v>
      </c>
      <c r="AR44" s="123" t="s">
        <v>1420</v>
      </c>
      <c r="AS44" s="118">
        <v>4.3202600000000002</v>
      </c>
      <c r="AT44" s="118">
        <v>6.6443199999999996</v>
      </c>
      <c r="AU44" s="118">
        <v>15.19</v>
      </c>
      <c r="AV44" s="118">
        <v>7.6319999999999997</v>
      </c>
      <c r="AW44" s="119">
        <v>12.282</v>
      </c>
    </row>
    <row r="45" spans="1:49" x14ac:dyDescent="0.3">
      <c r="A45" s="124" t="s">
        <v>786</v>
      </c>
      <c r="B45" s="117">
        <v>6.9</v>
      </c>
      <c r="C45" s="118">
        <v>17</v>
      </c>
      <c r="D45" s="118">
        <v>12</v>
      </c>
      <c r="E45" s="118">
        <v>2</v>
      </c>
      <c r="F45" s="118">
        <v>9.6999999999999993</v>
      </c>
      <c r="G45" s="119">
        <v>19</v>
      </c>
      <c r="H45" s="117">
        <v>11.3</v>
      </c>
      <c r="I45" s="119">
        <v>39</v>
      </c>
      <c r="J45" s="117">
        <v>14.48</v>
      </c>
      <c r="K45" s="118">
        <v>12.83</v>
      </c>
      <c r="L45" s="119">
        <v>13.433999999999999</v>
      </c>
      <c r="M45" s="120" t="s">
        <v>1420</v>
      </c>
      <c r="N45" s="121" t="s">
        <v>1420</v>
      </c>
      <c r="O45" s="122">
        <v>1.1499999999999999</v>
      </c>
      <c r="P45" s="117">
        <v>25.01</v>
      </c>
      <c r="Q45" s="118">
        <v>22.38</v>
      </c>
      <c r="R45" s="118">
        <v>101.02</v>
      </c>
      <c r="S45" s="119">
        <v>49.18</v>
      </c>
      <c r="T45" s="122">
        <v>34.069000000000003</v>
      </c>
      <c r="U45" s="122">
        <v>10.33</v>
      </c>
      <c r="V45" s="117">
        <v>16.260000000000002</v>
      </c>
      <c r="W45" s="118">
        <v>4.72</v>
      </c>
      <c r="X45" s="118">
        <v>0.31</v>
      </c>
      <c r="Y45" s="123" t="s">
        <v>1420</v>
      </c>
      <c r="Z45" s="121" t="s">
        <v>1420</v>
      </c>
      <c r="AA45" s="117">
        <v>15.83</v>
      </c>
      <c r="AB45" s="119">
        <v>112.63</v>
      </c>
      <c r="AC45" s="117">
        <v>34.119999999999997</v>
      </c>
      <c r="AD45" s="118">
        <v>28.949000000000002</v>
      </c>
      <c r="AE45" s="118">
        <v>5.49</v>
      </c>
      <c r="AF45" s="119">
        <v>0</v>
      </c>
      <c r="AG45" s="117">
        <v>0.60511999999999999</v>
      </c>
      <c r="AH45" s="118">
        <v>15.5</v>
      </c>
      <c r="AI45" s="118">
        <v>10.35441</v>
      </c>
      <c r="AJ45" s="118">
        <v>5.5</v>
      </c>
      <c r="AK45" s="119">
        <v>9.8000000000000007</v>
      </c>
      <c r="AL45" s="117">
        <v>7.47</v>
      </c>
      <c r="AM45" s="119">
        <v>12.13</v>
      </c>
      <c r="AN45" s="117">
        <v>12</v>
      </c>
      <c r="AO45" s="123" t="s">
        <v>1420</v>
      </c>
      <c r="AP45" s="123" t="s">
        <v>1420</v>
      </c>
      <c r="AQ45" s="118">
        <v>7.0709999999999997</v>
      </c>
      <c r="AR45" s="123" t="s">
        <v>1420</v>
      </c>
      <c r="AS45" s="118">
        <v>4.3202600000000002</v>
      </c>
      <c r="AT45" s="118">
        <v>6.6443199999999996</v>
      </c>
      <c r="AU45" s="118">
        <v>15.19</v>
      </c>
      <c r="AV45" s="118">
        <v>7.6319999999999997</v>
      </c>
      <c r="AW45" s="119">
        <v>12.282</v>
      </c>
    </row>
    <row r="46" spans="1:49" x14ac:dyDescent="0.3">
      <c r="A46" s="124" t="s">
        <v>787</v>
      </c>
      <c r="B46" s="117">
        <v>6.9</v>
      </c>
      <c r="C46" s="118">
        <v>17</v>
      </c>
      <c r="D46" s="118">
        <v>12</v>
      </c>
      <c r="E46" s="118">
        <v>2</v>
      </c>
      <c r="F46" s="118">
        <v>14.6</v>
      </c>
      <c r="G46" s="119">
        <v>19</v>
      </c>
      <c r="H46" s="117">
        <v>11.3</v>
      </c>
      <c r="I46" s="119">
        <v>36</v>
      </c>
      <c r="J46" s="117">
        <v>14.47</v>
      </c>
      <c r="K46" s="118">
        <v>12.97</v>
      </c>
      <c r="L46" s="119">
        <v>13.407999999999999</v>
      </c>
      <c r="M46" s="120" t="s">
        <v>1420</v>
      </c>
      <c r="N46" s="121" t="s">
        <v>1420</v>
      </c>
      <c r="O46" s="122">
        <v>1.1499999999999999</v>
      </c>
      <c r="P46" s="117">
        <v>24.6</v>
      </c>
      <c r="Q46" s="118">
        <v>20</v>
      </c>
      <c r="R46" s="118">
        <v>101.94</v>
      </c>
      <c r="S46" s="119">
        <v>56.91</v>
      </c>
      <c r="T46" s="122">
        <v>34.598999999999997</v>
      </c>
      <c r="U46" s="122">
        <v>10.26</v>
      </c>
      <c r="V46" s="117">
        <v>15.64</v>
      </c>
      <c r="W46" s="118">
        <v>7.04</v>
      </c>
      <c r="X46" s="118">
        <v>0.32</v>
      </c>
      <c r="Y46" s="123" t="s">
        <v>1420</v>
      </c>
      <c r="Z46" s="121" t="s">
        <v>1420</v>
      </c>
      <c r="AA46" s="117">
        <v>14.34</v>
      </c>
      <c r="AB46" s="119">
        <v>121.14</v>
      </c>
      <c r="AC46" s="117">
        <v>32.86</v>
      </c>
      <c r="AD46" s="118">
        <v>29.408999999999999</v>
      </c>
      <c r="AE46" s="118">
        <v>5.56</v>
      </c>
      <c r="AF46" s="119">
        <v>0</v>
      </c>
      <c r="AG46" s="117">
        <v>0.60511999999999999</v>
      </c>
      <c r="AH46" s="118">
        <v>16.8</v>
      </c>
      <c r="AI46" s="118">
        <v>10.2537</v>
      </c>
      <c r="AJ46" s="118">
        <v>5.5</v>
      </c>
      <c r="AK46" s="119">
        <v>9.8000000000000007</v>
      </c>
      <c r="AL46" s="117">
        <v>7.59</v>
      </c>
      <c r="AM46" s="119">
        <v>12.25</v>
      </c>
      <c r="AN46" s="117">
        <v>12</v>
      </c>
      <c r="AO46" s="123" t="s">
        <v>1420</v>
      </c>
      <c r="AP46" s="123" t="s">
        <v>1420</v>
      </c>
      <c r="AQ46" s="118">
        <v>7.024</v>
      </c>
      <c r="AR46" s="123" t="s">
        <v>1420</v>
      </c>
      <c r="AS46" s="118">
        <v>4.2519999999999998</v>
      </c>
      <c r="AT46" s="118">
        <v>6.6443199999999996</v>
      </c>
      <c r="AU46" s="118">
        <v>14.959</v>
      </c>
      <c r="AV46" s="118">
        <v>7.5339999999999998</v>
      </c>
      <c r="AW46" s="119">
        <v>12.282</v>
      </c>
    </row>
    <row r="47" spans="1:49" x14ac:dyDescent="0.3">
      <c r="A47" s="124" t="s">
        <v>788</v>
      </c>
      <c r="B47" s="117">
        <v>6.9</v>
      </c>
      <c r="C47" s="118">
        <v>17</v>
      </c>
      <c r="D47" s="118">
        <v>12</v>
      </c>
      <c r="E47" s="118">
        <v>2</v>
      </c>
      <c r="F47" s="118">
        <v>14.6</v>
      </c>
      <c r="G47" s="119">
        <v>19</v>
      </c>
      <c r="H47" s="117">
        <v>11.3</v>
      </c>
      <c r="I47" s="119">
        <v>36</v>
      </c>
      <c r="J47" s="117">
        <v>14.47</v>
      </c>
      <c r="K47" s="118">
        <v>12.97</v>
      </c>
      <c r="L47" s="119">
        <v>13.407999999999999</v>
      </c>
      <c r="M47" s="120" t="s">
        <v>1420</v>
      </c>
      <c r="N47" s="121" t="s">
        <v>1420</v>
      </c>
      <c r="O47" s="122">
        <v>1.1499999999999999</v>
      </c>
      <c r="P47" s="117">
        <v>24.6</v>
      </c>
      <c r="Q47" s="118">
        <v>20</v>
      </c>
      <c r="R47" s="118">
        <v>101.94</v>
      </c>
      <c r="S47" s="119">
        <v>56.91</v>
      </c>
      <c r="T47" s="122">
        <v>34.598999999999997</v>
      </c>
      <c r="U47" s="122">
        <v>10.26</v>
      </c>
      <c r="V47" s="117">
        <v>15.64</v>
      </c>
      <c r="W47" s="118">
        <v>7.04</v>
      </c>
      <c r="X47" s="118">
        <v>0.32</v>
      </c>
      <c r="Y47" s="123" t="s">
        <v>1420</v>
      </c>
      <c r="Z47" s="121" t="s">
        <v>1420</v>
      </c>
      <c r="AA47" s="117">
        <v>14.34</v>
      </c>
      <c r="AB47" s="119">
        <v>121.14</v>
      </c>
      <c r="AC47" s="117">
        <v>32.86</v>
      </c>
      <c r="AD47" s="118">
        <v>29.408999999999999</v>
      </c>
      <c r="AE47" s="118">
        <v>5.56</v>
      </c>
      <c r="AF47" s="119">
        <v>0</v>
      </c>
      <c r="AG47" s="117">
        <v>0.60511999999999999</v>
      </c>
      <c r="AH47" s="118">
        <v>16.8</v>
      </c>
      <c r="AI47" s="118">
        <v>10.2537</v>
      </c>
      <c r="AJ47" s="118">
        <v>5.5</v>
      </c>
      <c r="AK47" s="119">
        <v>9.8000000000000007</v>
      </c>
      <c r="AL47" s="117">
        <v>7.59</v>
      </c>
      <c r="AM47" s="119">
        <v>12.25</v>
      </c>
      <c r="AN47" s="117">
        <v>12</v>
      </c>
      <c r="AO47" s="123" t="s">
        <v>1420</v>
      </c>
      <c r="AP47" s="123" t="s">
        <v>1420</v>
      </c>
      <c r="AQ47" s="118">
        <v>7.024</v>
      </c>
      <c r="AR47" s="123" t="s">
        <v>1420</v>
      </c>
      <c r="AS47" s="118">
        <v>4.2519999999999998</v>
      </c>
      <c r="AT47" s="118">
        <v>6.6443199999999996</v>
      </c>
      <c r="AU47" s="118">
        <v>14.959</v>
      </c>
      <c r="AV47" s="118">
        <v>7.5339999999999998</v>
      </c>
      <c r="AW47" s="119">
        <v>12.282</v>
      </c>
    </row>
    <row r="48" spans="1:49" x14ac:dyDescent="0.3">
      <c r="A48" s="124" t="s">
        <v>789</v>
      </c>
      <c r="B48" s="117">
        <v>6.9</v>
      </c>
      <c r="C48" s="118">
        <v>17</v>
      </c>
      <c r="D48" s="118">
        <v>12</v>
      </c>
      <c r="E48" s="118">
        <v>2</v>
      </c>
      <c r="F48" s="118">
        <v>11.5</v>
      </c>
      <c r="G48" s="119">
        <v>19</v>
      </c>
      <c r="H48" s="117">
        <v>11.3</v>
      </c>
      <c r="I48" s="119">
        <v>36</v>
      </c>
      <c r="J48" s="117">
        <v>14.51</v>
      </c>
      <c r="K48" s="118">
        <v>12.82</v>
      </c>
      <c r="L48" s="119">
        <v>15.115</v>
      </c>
      <c r="M48" s="117">
        <v>1.07</v>
      </c>
      <c r="N48" s="119">
        <v>43.32</v>
      </c>
      <c r="O48" s="122">
        <v>1.1499999999999999</v>
      </c>
      <c r="P48" s="117">
        <v>24.6</v>
      </c>
      <c r="Q48" s="118">
        <v>20</v>
      </c>
      <c r="R48" s="118">
        <v>101.94</v>
      </c>
      <c r="S48" s="119">
        <v>59.23</v>
      </c>
      <c r="T48" s="122">
        <v>34.978000000000002</v>
      </c>
      <c r="U48" s="122">
        <v>10.32</v>
      </c>
      <c r="V48" s="117">
        <v>15.64</v>
      </c>
      <c r="W48" s="118">
        <v>6.22</v>
      </c>
      <c r="X48" s="118">
        <v>0.31</v>
      </c>
      <c r="Y48" s="123" t="s">
        <v>1420</v>
      </c>
      <c r="Z48" s="121" t="s">
        <v>1420</v>
      </c>
      <c r="AA48" s="117">
        <v>11.82</v>
      </c>
      <c r="AB48" s="119">
        <v>105.62</v>
      </c>
      <c r="AC48" s="117">
        <v>33.299999999999997</v>
      </c>
      <c r="AD48" s="118">
        <v>28.661999999999999</v>
      </c>
      <c r="AE48" s="118">
        <v>5.38</v>
      </c>
      <c r="AF48" s="119">
        <v>0</v>
      </c>
      <c r="AG48" s="117">
        <v>0.60511999999999999</v>
      </c>
      <c r="AH48" s="118">
        <v>17.8</v>
      </c>
      <c r="AI48" s="118">
        <v>10.520799999999999</v>
      </c>
      <c r="AJ48" s="118">
        <v>5.5</v>
      </c>
      <c r="AK48" s="119">
        <v>9.8000000000000007</v>
      </c>
      <c r="AL48" s="117">
        <v>7.77</v>
      </c>
      <c r="AM48" s="119">
        <v>12.42</v>
      </c>
      <c r="AN48" s="117">
        <v>12</v>
      </c>
      <c r="AO48" s="123" t="s">
        <v>1420</v>
      </c>
      <c r="AP48" s="123" t="s">
        <v>1420</v>
      </c>
      <c r="AQ48" s="118">
        <v>7.0330000000000004</v>
      </c>
      <c r="AR48" s="123" t="s">
        <v>1420</v>
      </c>
      <c r="AS48" s="118">
        <v>4.18954</v>
      </c>
      <c r="AT48" s="118">
        <v>6.6443199999999996</v>
      </c>
      <c r="AU48" s="118">
        <v>14.888999999999999</v>
      </c>
      <c r="AV48" s="118">
        <v>7.3029999999999999</v>
      </c>
      <c r="AW48" s="119">
        <v>12.129</v>
      </c>
    </row>
    <row r="49" spans="1:49" x14ac:dyDescent="0.3">
      <c r="A49" s="124" t="s">
        <v>790</v>
      </c>
      <c r="B49" s="117">
        <v>6.9</v>
      </c>
      <c r="C49" s="118">
        <v>17</v>
      </c>
      <c r="D49" s="118">
        <v>12</v>
      </c>
      <c r="E49" s="118">
        <v>2</v>
      </c>
      <c r="F49" s="118">
        <v>11.5</v>
      </c>
      <c r="G49" s="119">
        <v>19</v>
      </c>
      <c r="H49" s="117">
        <v>11.3</v>
      </c>
      <c r="I49" s="119">
        <v>36</v>
      </c>
      <c r="J49" s="117">
        <v>14.51</v>
      </c>
      <c r="K49" s="118">
        <v>12.82</v>
      </c>
      <c r="L49" s="119">
        <v>15.115</v>
      </c>
      <c r="M49" s="117">
        <v>1.07</v>
      </c>
      <c r="N49" s="119">
        <v>43.32</v>
      </c>
      <c r="O49" s="122">
        <v>1.1499999999999999</v>
      </c>
      <c r="P49" s="117">
        <v>24.6</v>
      </c>
      <c r="Q49" s="118">
        <v>20</v>
      </c>
      <c r="R49" s="118">
        <v>101.94</v>
      </c>
      <c r="S49" s="119">
        <v>59.23</v>
      </c>
      <c r="T49" s="122">
        <v>34.978000000000002</v>
      </c>
      <c r="U49" s="122">
        <v>10.32</v>
      </c>
      <c r="V49" s="117">
        <v>15.64</v>
      </c>
      <c r="W49" s="118">
        <v>6.22</v>
      </c>
      <c r="X49" s="118">
        <v>0.31</v>
      </c>
      <c r="Y49" s="123" t="s">
        <v>1420</v>
      </c>
      <c r="Z49" s="121" t="s">
        <v>1420</v>
      </c>
      <c r="AA49" s="117">
        <v>11.82</v>
      </c>
      <c r="AB49" s="119">
        <v>105.62</v>
      </c>
      <c r="AC49" s="117">
        <v>33.299999999999997</v>
      </c>
      <c r="AD49" s="118">
        <v>28.661999999999999</v>
      </c>
      <c r="AE49" s="118">
        <v>5.38</v>
      </c>
      <c r="AF49" s="119">
        <v>0</v>
      </c>
      <c r="AG49" s="117">
        <v>0.60511999999999999</v>
      </c>
      <c r="AH49" s="118">
        <v>17.8</v>
      </c>
      <c r="AI49" s="118">
        <v>10.520799999999999</v>
      </c>
      <c r="AJ49" s="118">
        <v>5.5</v>
      </c>
      <c r="AK49" s="119">
        <v>9.8000000000000007</v>
      </c>
      <c r="AL49" s="117">
        <v>7.77</v>
      </c>
      <c r="AM49" s="119">
        <v>12.42</v>
      </c>
      <c r="AN49" s="117">
        <v>12</v>
      </c>
      <c r="AO49" s="123" t="s">
        <v>1420</v>
      </c>
      <c r="AP49" s="123" t="s">
        <v>1420</v>
      </c>
      <c r="AQ49" s="118">
        <v>7.0330000000000004</v>
      </c>
      <c r="AR49" s="123" t="s">
        <v>1420</v>
      </c>
      <c r="AS49" s="118">
        <v>4.18954</v>
      </c>
      <c r="AT49" s="118">
        <v>6.6443199999999996</v>
      </c>
      <c r="AU49" s="118">
        <v>14.888999999999999</v>
      </c>
      <c r="AV49" s="118">
        <v>7.3029999999999999</v>
      </c>
      <c r="AW49" s="119">
        <v>12.129</v>
      </c>
    </row>
    <row r="50" spans="1:49" x14ac:dyDescent="0.3">
      <c r="A50" s="124" t="s">
        <v>791</v>
      </c>
      <c r="B50" s="117">
        <v>6.9</v>
      </c>
      <c r="C50" s="118">
        <v>17</v>
      </c>
      <c r="D50" s="118">
        <v>12</v>
      </c>
      <c r="E50" s="118">
        <v>2</v>
      </c>
      <c r="F50" s="118">
        <v>9.1999999999999993</v>
      </c>
      <c r="G50" s="119">
        <v>19</v>
      </c>
      <c r="H50" s="117">
        <v>11.3</v>
      </c>
      <c r="I50" s="119">
        <v>36</v>
      </c>
      <c r="J50" s="117">
        <v>15.46</v>
      </c>
      <c r="K50" s="118">
        <v>12.91</v>
      </c>
      <c r="L50" s="119">
        <v>15.122999999999999</v>
      </c>
      <c r="M50" s="120" t="s">
        <v>1420</v>
      </c>
      <c r="N50" s="121" t="s">
        <v>1420</v>
      </c>
      <c r="O50" s="122">
        <v>1.1499999999999999</v>
      </c>
      <c r="P50" s="117">
        <v>24.6</v>
      </c>
      <c r="Q50" s="118">
        <v>20</v>
      </c>
      <c r="R50" s="118">
        <v>102.87</v>
      </c>
      <c r="S50" s="119">
        <v>55.43</v>
      </c>
      <c r="T50" s="122">
        <v>35.110999999999997</v>
      </c>
      <c r="U50" s="122">
        <v>10.38</v>
      </c>
      <c r="V50" s="117">
        <v>16.260000000000002</v>
      </c>
      <c r="W50" s="118">
        <v>6.78</v>
      </c>
      <c r="X50" s="118">
        <v>0.32</v>
      </c>
      <c r="Y50" s="123" t="s">
        <v>1420</v>
      </c>
      <c r="Z50" s="121" t="s">
        <v>1420</v>
      </c>
      <c r="AA50" s="117">
        <v>15.79</v>
      </c>
      <c r="AB50" s="119">
        <v>112.59</v>
      </c>
      <c r="AC50" s="117">
        <v>32.71</v>
      </c>
      <c r="AD50" s="118">
        <v>28.483000000000001</v>
      </c>
      <c r="AE50" s="118">
        <v>5.58</v>
      </c>
      <c r="AF50" s="119">
        <v>0</v>
      </c>
      <c r="AG50" s="117">
        <v>0.60511999999999999</v>
      </c>
      <c r="AH50" s="118">
        <v>18</v>
      </c>
      <c r="AI50" s="118">
        <v>10.266780000000001</v>
      </c>
      <c r="AJ50" s="118">
        <v>5.5</v>
      </c>
      <c r="AK50" s="119">
        <v>9.8000000000000007</v>
      </c>
      <c r="AL50" s="117">
        <v>7.72</v>
      </c>
      <c r="AM50" s="119">
        <v>12.38</v>
      </c>
      <c r="AN50" s="117">
        <v>12</v>
      </c>
      <c r="AO50" s="123" t="s">
        <v>1420</v>
      </c>
      <c r="AP50" s="123" t="s">
        <v>1420</v>
      </c>
      <c r="AQ50" s="118">
        <v>7.0819999999999999</v>
      </c>
      <c r="AR50" s="123" t="s">
        <v>1420</v>
      </c>
      <c r="AS50" s="118">
        <v>4.1669299999999998</v>
      </c>
      <c r="AT50" s="118">
        <v>6.6443199999999996</v>
      </c>
      <c r="AU50" s="118">
        <v>14.888999999999999</v>
      </c>
      <c r="AV50" s="118">
        <v>7.194</v>
      </c>
      <c r="AW50" s="119">
        <v>12.087</v>
      </c>
    </row>
    <row r="51" spans="1:49" x14ac:dyDescent="0.3">
      <c r="A51" s="124" t="s">
        <v>792</v>
      </c>
      <c r="B51" s="117">
        <v>6.9</v>
      </c>
      <c r="C51" s="118">
        <v>17</v>
      </c>
      <c r="D51" s="118">
        <v>12</v>
      </c>
      <c r="E51" s="118">
        <v>2</v>
      </c>
      <c r="F51" s="118">
        <v>9.1999999999999993</v>
      </c>
      <c r="G51" s="119">
        <v>19</v>
      </c>
      <c r="H51" s="117">
        <v>11.3</v>
      </c>
      <c r="I51" s="119">
        <v>36</v>
      </c>
      <c r="J51" s="117">
        <v>15.46</v>
      </c>
      <c r="K51" s="118">
        <v>12.91</v>
      </c>
      <c r="L51" s="119">
        <v>15.122999999999999</v>
      </c>
      <c r="M51" s="120" t="s">
        <v>1420</v>
      </c>
      <c r="N51" s="121" t="s">
        <v>1420</v>
      </c>
      <c r="O51" s="122">
        <v>1.1499999999999999</v>
      </c>
      <c r="P51" s="117">
        <v>24.6</v>
      </c>
      <c r="Q51" s="118">
        <v>20</v>
      </c>
      <c r="R51" s="118">
        <v>102.87</v>
      </c>
      <c r="S51" s="119">
        <v>55.43</v>
      </c>
      <c r="T51" s="122">
        <v>35.110999999999997</v>
      </c>
      <c r="U51" s="122">
        <v>10.38</v>
      </c>
      <c r="V51" s="117">
        <v>16.260000000000002</v>
      </c>
      <c r="W51" s="118">
        <v>6.78</v>
      </c>
      <c r="X51" s="118">
        <v>0.32</v>
      </c>
      <c r="Y51" s="123" t="s">
        <v>1420</v>
      </c>
      <c r="Z51" s="121" t="s">
        <v>1420</v>
      </c>
      <c r="AA51" s="117">
        <v>15.79</v>
      </c>
      <c r="AB51" s="119">
        <v>112.59</v>
      </c>
      <c r="AC51" s="117">
        <v>32.71</v>
      </c>
      <c r="AD51" s="118">
        <v>28.483000000000001</v>
      </c>
      <c r="AE51" s="118">
        <v>5.58</v>
      </c>
      <c r="AF51" s="119">
        <v>0</v>
      </c>
      <c r="AG51" s="117">
        <v>0.60511999999999999</v>
      </c>
      <c r="AH51" s="118">
        <v>18</v>
      </c>
      <c r="AI51" s="118">
        <v>10.266780000000001</v>
      </c>
      <c r="AJ51" s="118">
        <v>5.5</v>
      </c>
      <c r="AK51" s="119">
        <v>9.8000000000000007</v>
      </c>
      <c r="AL51" s="117">
        <v>7.72</v>
      </c>
      <c r="AM51" s="119">
        <v>12.38</v>
      </c>
      <c r="AN51" s="117">
        <v>12</v>
      </c>
      <c r="AO51" s="123" t="s">
        <v>1420</v>
      </c>
      <c r="AP51" s="123" t="s">
        <v>1420</v>
      </c>
      <c r="AQ51" s="118">
        <v>7.0819999999999999</v>
      </c>
      <c r="AR51" s="123" t="s">
        <v>1420</v>
      </c>
      <c r="AS51" s="118">
        <v>4.1669299999999998</v>
      </c>
      <c r="AT51" s="118">
        <v>6.6443199999999996</v>
      </c>
      <c r="AU51" s="118">
        <v>14.888999999999999</v>
      </c>
      <c r="AV51" s="118">
        <v>7.194</v>
      </c>
      <c r="AW51" s="119">
        <v>12.087</v>
      </c>
    </row>
    <row r="52" spans="1:49" x14ac:dyDescent="0.3">
      <c r="A52" s="124" t="s">
        <v>793</v>
      </c>
      <c r="B52" s="117">
        <v>6.9</v>
      </c>
      <c r="C52" s="118">
        <v>17</v>
      </c>
      <c r="D52" s="118">
        <v>12</v>
      </c>
      <c r="E52" s="118">
        <v>2</v>
      </c>
      <c r="F52" s="118">
        <v>12.3</v>
      </c>
      <c r="G52" s="119">
        <v>19</v>
      </c>
      <c r="H52" s="117">
        <v>11.3</v>
      </c>
      <c r="I52" s="119">
        <v>36</v>
      </c>
      <c r="J52" s="117">
        <v>15.46</v>
      </c>
      <c r="K52" s="118">
        <v>12.95</v>
      </c>
      <c r="L52" s="119">
        <v>21.776</v>
      </c>
      <c r="M52" s="120" t="s">
        <v>1420</v>
      </c>
      <c r="N52" s="121" t="s">
        <v>1420</v>
      </c>
      <c r="O52" s="122">
        <v>1.1499999999999999</v>
      </c>
      <c r="P52" s="117">
        <v>24.6</v>
      </c>
      <c r="Q52" s="118">
        <v>20</v>
      </c>
      <c r="R52" s="118">
        <v>105.67</v>
      </c>
      <c r="S52" s="119">
        <v>53.83</v>
      </c>
      <c r="T52" s="122">
        <v>35.965000000000003</v>
      </c>
      <c r="U52" s="122">
        <v>10.48</v>
      </c>
      <c r="V52" s="117">
        <v>15.64</v>
      </c>
      <c r="W52" s="118">
        <v>6.03</v>
      </c>
      <c r="X52" s="118">
        <v>0.32</v>
      </c>
      <c r="Y52" s="123" t="s">
        <v>1420</v>
      </c>
      <c r="Z52" s="121" t="s">
        <v>1420</v>
      </c>
      <c r="AA52" s="117">
        <v>18.66</v>
      </c>
      <c r="AB52" s="119">
        <v>115.46</v>
      </c>
      <c r="AC52" s="117">
        <v>32.42</v>
      </c>
      <c r="AD52" s="118">
        <v>27.678000000000001</v>
      </c>
      <c r="AE52" s="118">
        <v>5.62</v>
      </c>
      <c r="AF52" s="119">
        <v>0</v>
      </c>
      <c r="AG52" s="117">
        <v>0.60511999999999999</v>
      </c>
      <c r="AH52" s="118">
        <v>18.2</v>
      </c>
      <c r="AI52" s="118">
        <v>10.397539999999999</v>
      </c>
      <c r="AJ52" s="118">
        <v>5.5</v>
      </c>
      <c r="AK52" s="119">
        <v>9.8000000000000007</v>
      </c>
      <c r="AL52" s="117">
        <v>7.62</v>
      </c>
      <c r="AM52" s="119">
        <v>12.27</v>
      </c>
      <c r="AN52" s="117">
        <v>12</v>
      </c>
      <c r="AO52" s="123" t="s">
        <v>1420</v>
      </c>
      <c r="AP52" s="123" t="s">
        <v>1420</v>
      </c>
      <c r="AQ52" s="118">
        <v>7.1920000000000002</v>
      </c>
      <c r="AR52" s="123" t="s">
        <v>1420</v>
      </c>
      <c r="AS52" s="118">
        <v>4.1015699999999997</v>
      </c>
      <c r="AT52" s="118">
        <v>6.6443199999999996</v>
      </c>
      <c r="AU52" s="118">
        <v>14.657999999999999</v>
      </c>
      <c r="AV52" s="118">
        <v>7.11</v>
      </c>
      <c r="AW52" s="119">
        <v>12.087</v>
      </c>
    </row>
    <row r="53" spans="1:49" x14ac:dyDescent="0.3">
      <c r="A53" s="124" t="s">
        <v>794</v>
      </c>
      <c r="B53" s="117">
        <v>6.9</v>
      </c>
      <c r="C53" s="118">
        <v>17</v>
      </c>
      <c r="D53" s="118">
        <v>12</v>
      </c>
      <c r="E53" s="118">
        <v>2</v>
      </c>
      <c r="F53" s="118">
        <v>12.3</v>
      </c>
      <c r="G53" s="119">
        <v>19</v>
      </c>
      <c r="H53" s="117">
        <v>11.3</v>
      </c>
      <c r="I53" s="119">
        <v>36</v>
      </c>
      <c r="J53" s="117">
        <v>15.46</v>
      </c>
      <c r="K53" s="118">
        <v>12.95</v>
      </c>
      <c r="L53" s="119">
        <v>21.776</v>
      </c>
      <c r="M53" s="120" t="s">
        <v>1420</v>
      </c>
      <c r="N53" s="121" t="s">
        <v>1420</v>
      </c>
      <c r="O53" s="122">
        <v>1.1499999999999999</v>
      </c>
      <c r="P53" s="117">
        <v>24.6</v>
      </c>
      <c r="Q53" s="118">
        <v>20</v>
      </c>
      <c r="R53" s="118">
        <v>105.67</v>
      </c>
      <c r="S53" s="119">
        <v>53.83</v>
      </c>
      <c r="T53" s="122">
        <v>35.965000000000003</v>
      </c>
      <c r="U53" s="122">
        <v>10.48</v>
      </c>
      <c r="V53" s="117">
        <v>15.64</v>
      </c>
      <c r="W53" s="118">
        <v>6.03</v>
      </c>
      <c r="X53" s="118">
        <v>0.32</v>
      </c>
      <c r="Y53" s="123" t="s">
        <v>1420</v>
      </c>
      <c r="Z53" s="121" t="s">
        <v>1420</v>
      </c>
      <c r="AA53" s="117">
        <v>18.66</v>
      </c>
      <c r="AB53" s="119">
        <v>115.46</v>
      </c>
      <c r="AC53" s="117">
        <v>32.42</v>
      </c>
      <c r="AD53" s="118">
        <v>27.678000000000001</v>
      </c>
      <c r="AE53" s="118">
        <v>5.62</v>
      </c>
      <c r="AF53" s="119">
        <v>0</v>
      </c>
      <c r="AG53" s="117">
        <v>0.60511999999999999</v>
      </c>
      <c r="AH53" s="118">
        <v>18.2</v>
      </c>
      <c r="AI53" s="118">
        <v>10.397539999999999</v>
      </c>
      <c r="AJ53" s="118">
        <v>5.5</v>
      </c>
      <c r="AK53" s="119">
        <v>9.8000000000000007</v>
      </c>
      <c r="AL53" s="117">
        <v>7.62</v>
      </c>
      <c r="AM53" s="119">
        <v>12.27</v>
      </c>
      <c r="AN53" s="117">
        <v>12</v>
      </c>
      <c r="AO53" s="123" t="s">
        <v>1420</v>
      </c>
      <c r="AP53" s="123" t="s">
        <v>1420</v>
      </c>
      <c r="AQ53" s="118">
        <v>7.1920000000000002</v>
      </c>
      <c r="AR53" s="123" t="s">
        <v>1420</v>
      </c>
      <c r="AS53" s="118">
        <v>4.1015699999999997</v>
      </c>
      <c r="AT53" s="118">
        <v>6.6443199999999996</v>
      </c>
      <c r="AU53" s="118">
        <v>14.657999999999999</v>
      </c>
      <c r="AV53" s="118">
        <v>7.11</v>
      </c>
      <c r="AW53" s="119">
        <v>12.087</v>
      </c>
    </row>
    <row r="54" spans="1:49" x14ac:dyDescent="0.3">
      <c r="A54" s="124" t="s">
        <v>795</v>
      </c>
      <c r="B54" s="117">
        <v>6.9</v>
      </c>
      <c r="C54" s="118">
        <v>17</v>
      </c>
      <c r="D54" s="118">
        <v>12</v>
      </c>
      <c r="E54" s="118">
        <v>2</v>
      </c>
      <c r="F54" s="118">
        <v>29.3</v>
      </c>
      <c r="G54" s="119">
        <v>19</v>
      </c>
      <c r="H54" s="117">
        <v>11.3</v>
      </c>
      <c r="I54" s="119">
        <v>36</v>
      </c>
      <c r="J54" s="117">
        <v>15.58</v>
      </c>
      <c r="K54" s="118">
        <v>12.95</v>
      </c>
      <c r="L54" s="119">
        <v>21.898</v>
      </c>
      <c r="M54" s="120" t="s">
        <v>1420</v>
      </c>
      <c r="N54" s="121" t="s">
        <v>1420</v>
      </c>
      <c r="O54" s="122">
        <v>1.1499999999999999</v>
      </c>
      <c r="P54" s="117">
        <v>37.74</v>
      </c>
      <c r="Q54" s="118">
        <v>20</v>
      </c>
      <c r="R54" s="118">
        <v>106.61</v>
      </c>
      <c r="S54" s="119">
        <v>43.09</v>
      </c>
      <c r="T54" s="122">
        <v>37.000999999999998</v>
      </c>
      <c r="U54" s="122">
        <v>11.18</v>
      </c>
      <c r="V54" s="117">
        <v>15.02</v>
      </c>
      <c r="W54" s="118">
        <v>6.55</v>
      </c>
      <c r="X54" s="118">
        <v>0.32</v>
      </c>
      <c r="Y54" s="123" t="s">
        <v>1420</v>
      </c>
      <c r="Z54" s="121" t="s">
        <v>1420</v>
      </c>
      <c r="AA54" s="117">
        <v>17.41</v>
      </c>
      <c r="AB54" s="119">
        <v>114.21</v>
      </c>
      <c r="AC54" s="117">
        <v>31.59</v>
      </c>
      <c r="AD54" s="118">
        <v>26.920999999999999</v>
      </c>
      <c r="AE54" s="118">
        <v>4.28</v>
      </c>
      <c r="AF54" s="119">
        <v>0.3</v>
      </c>
      <c r="AG54" s="117">
        <v>0.60511999999999999</v>
      </c>
      <c r="AH54" s="118">
        <v>18.2</v>
      </c>
      <c r="AI54" s="118">
        <v>10.236370000000001</v>
      </c>
      <c r="AJ54" s="118">
        <v>5.5</v>
      </c>
      <c r="AK54" s="119">
        <v>9.8000000000000007</v>
      </c>
      <c r="AL54" s="117">
        <v>7.64</v>
      </c>
      <c r="AM54" s="119">
        <v>12.3</v>
      </c>
      <c r="AN54" s="117">
        <v>12</v>
      </c>
      <c r="AO54" s="123" t="s">
        <v>1420</v>
      </c>
      <c r="AP54" s="123" t="s">
        <v>1420</v>
      </c>
      <c r="AQ54" s="118">
        <v>7.1719999999999997</v>
      </c>
      <c r="AR54" s="123" t="s">
        <v>1420</v>
      </c>
      <c r="AS54" s="118">
        <v>4.0914000000000001</v>
      </c>
      <c r="AT54" s="118">
        <v>6.6443199999999996</v>
      </c>
      <c r="AU54" s="118">
        <v>14.587999999999999</v>
      </c>
      <c r="AV54" s="118">
        <v>7.1310000000000002</v>
      </c>
      <c r="AW54" s="119">
        <v>12.385999999999999</v>
      </c>
    </row>
    <row r="55" spans="1:49" x14ac:dyDescent="0.3">
      <c r="A55" s="124" t="s">
        <v>796</v>
      </c>
      <c r="B55" s="117">
        <v>6.9</v>
      </c>
      <c r="C55" s="118">
        <v>17</v>
      </c>
      <c r="D55" s="118">
        <v>12</v>
      </c>
      <c r="E55" s="118">
        <v>2</v>
      </c>
      <c r="F55" s="118">
        <v>29.3</v>
      </c>
      <c r="G55" s="119">
        <v>19</v>
      </c>
      <c r="H55" s="117">
        <v>11.3</v>
      </c>
      <c r="I55" s="119">
        <v>36</v>
      </c>
      <c r="J55" s="117">
        <v>15.58</v>
      </c>
      <c r="K55" s="118">
        <v>12.95</v>
      </c>
      <c r="L55" s="119">
        <v>21.898</v>
      </c>
      <c r="M55" s="120" t="s">
        <v>1420</v>
      </c>
      <c r="N55" s="121" t="s">
        <v>1420</v>
      </c>
      <c r="O55" s="122">
        <v>1.1499999999999999</v>
      </c>
      <c r="P55" s="117">
        <v>37.74</v>
      </c>
      <c r="Q55" s="118">
        <v>20</v>
      </c>
      <c r="R55" s="118">
        <v>106.61</v>
      </c>
      <c r="S55" s="119">
        <v>43.09</v>
      </c>
      <c r="T55" s="122">
        <v>37.000999999999998</v>
      </c>
      <c r="U55" s="122">
        <v>11.18</v>
      </c>
      <c r="V55" s="117">
        <v>15.02</v>
      </c>
      <c r="W55" s="118">
        <v>6.55</v>
      </c>
      <c r="X55" s="118">
        <v>0.32</v>
      </c>
      <c r="Y55" s="123" t="s">
        <v>1420</v>
      </c>
      <c r="Z55" s="121" t="s">
        <v>1420</v>
      </c>
      <c r="AA55" s="117">
        <v>17.41</v>
      </c>
      <c r="AB55" s="119">
        <v>114.21</v>
      </c>
      <c r="AC55" s="117">
        <v>31.59</v>
      </c>
      <c r="AD55" s="118">
        <v>26.920999999999999</v>
      </c>
      <c r="AE55" s="118">
        <v>4.28</v>
      </c>
      <c r="AF55" s="119">
        <v>0.3</v>
      </c>
      <c r="AG55" s="117">
        <v>0.60511999999999999</v>
      </c>
      <c r="AH55" s="118">
        <v>18.2</v>
      </c>
      <c r="AI55" s="118">
        <v>10.236370000000001</v>
      </c>
      <c r="AJ55" s="118">
        <v>5.5</v>
      </c>
      <c r="AK55" s="119">
        <v>9.8000000000000007</v>
      </c>
      <c r="AL55" s="117">
        <v>7.64</v>
      </c>
      <c r="AM55" s="119">
        <v>12.3</v>
      </c>
      <c r="AN55" s="117">
        <v>12</v>
      </c>
      <c r="AO55" s="123" t="s">
        <v>1420</v>
      </c>
      <c r="AP55" s="123" t="s">
        <v>1420</v>
      </c>
      <c r="AQ55" s="118">
        <v>7.1719999999999997</v>
      </c>
      <c r="AR55" s="123" t="s">
        <v>1420</v>
      </c>
      <c r="AS55" s="118">
        <v>4.0914000000000001</v>
      </c>
      <c r="AT55" s="118">
        <v>6.6443199999999996</v>
      </c>
      <c r="AU55" s="118">
        <v>14.587999999999999</v>
      </c>
      <c r="AV55" s="118">
        <v>7.1310000000000002</v>
      </c>
      <c r="AW55" s="119">
        <v>12.385999999999999</v>
      </c>
    </row>
    <row r="56" spans="1:49" x14ac:dyDescent="0.3">
      <c r="A56" s="124" t="s">
        <v>797</v>
      </c>
      <c r="B56" s="117">
        <v>6.9</v>
      </c>
      <c r="C56" s="118">
        <v>17</v>
      </c>
      <c r="D56" s="118">
        <v>12</v>
      </c>
      <c r="E56" s="118">
        <v>2</v>
      </c>
      <c r="F56" s="118">
        <v>33.1</v>
      </c>
      <c r="G56" s="119">
        <v>19</v>
      </c>
      <c r="H56" s="117">
        <v>11.3</v>
      </c>
      <c r="I56" s="119">
        <v>36</v>
      </c>
      <c r="J56" s="117">
        <v>15.59</v>
      </c>
      <c r="K56" s="118">
        <v>13.04</v>
      </c>
      <c r="L56" s="119">
        <v>21.835999999999999</v>
      </c>
      <c r="M56" s="120" t="s">
        <v>1420</v>
      </c>
      <c r="N56" s="121" t="s">
        <v>1420</v>
      </c>
      <c r="O56" s="122">
        <v>1.1499999999999999</v>
      </c>
      <c r="P56" s="117">
        <v>51.84</v>
      </c>
      <c r="Q56" s="118">
        <v>20</v>
      </c>
      <c r="R56" s="118">
        <v>105.67</v>
      </c>
      <c r="S56" s="119">
        <v>61.22</v>
      </c>
      <c r="T56" s="122">
        <v>38.442</v>
      </c>
      <c r="U56" s="122">
        <v>11.65</v>
      </c>
      <c r="V56" s="117">
        <v>15.02</v>
      </c>
      <c r="W56" s="118">
        <v>5.46</v>
      </c>
      <c r="X56" s="118">
        <v>0.34</v>
      </c>
      <c r="Y56" s="123" t="s">
        <v>1420</v>
      </c>
      <c r="Z56" s="121" t="s">
        <v>1420</v>
      </c>
      <c r="AA56" s="117">
        <v>15.64</v>
      </c>
      <c r="AB56" s="119">
        <v>112.43899999999999</v>
      </c>
      <c r="AC56" s="117">
        <v>30.79</v>
      </c>
      <c r="AD56" s="118">
        <v>26.925000000000001</v>
      </c>
      <c r="AE56" s="118">
        <v>4.09</v>
      </c>
      <c r="AF56" s="119">
        <v>0</v>
      </c>
      <c r="AG56" s="117">
        <v>0.60511999999999999</v>
      </c>
      <c r="AH56" s="118">
        <v>18.2</v>
      </c>
      <c r="AI56" s="118">
        <v>10.374280000000001</v>
      </c>
      <c r="AJ56" s="118">
        <v>5.5</v>
      </c>
      <c r="AK56" s="119">
        <v>9.8000000000000007</v>
      </c>
      <c r="AL56" s="117">
        <v>7.72</v>
      </c>
      <c r="AM56" s="119">
        <v>12.38</v>
      </c>
      <c r="AN56" s="117">
        <v>12</v>
      </c>
      <c r="AO56" s="123" t="s">
        <v>1420</v>
      </c>
      <c r="AP56" s="123" t="s">
        <v>1420</v>
      </c>
      <c r="AQ56" s="118">
        <v>7.2210000000000001</v>
      </c>
      <c r="AR56" s="123" t="s">
        <v>1420</v>
      </c>
      <c r="AS56" s="118">
        <v>4.0797800000000004</v>
      </c>
      <c r="AT56" s="118">
        <v>6.6443199999999996</v>
      </c>
      <c r="AU56" s="118">
        <v>14.587999999999999</v>
      </c>
      <c r="AV56" s="118">
        <v>7.0750000000000002</v>
      </c>
      <c r="AW56" s="119">
        <v>12.324</v>
      </c>
    </row>
    <row r="57" spans="1:49" x14ac:dyDescent="0.3">
      <c r="A57" s="124" t="s">
        <v>798</v>
      </c>
      <c r="B57" s="117">
        <v>6.9</v>
      </c>
      <c r="C57" s="118">
        <v>17</v>
      </c>
      <c r="D57" s="118">
        <v>12</v>
      </c>
      <c r="E57" s="118">
        <v>2</v>
      </c>
      <c r="F57" s="118">
        <v>33.1</v>
      </c>
      <c r="G57" s="119">
        <v>19</v>
      </c>
      <c r="H57" s="117">
        <v>11.3</v>
      </c>
      <c r="I57" s="119">
        <v>36</v>
      </c>
      <c r="J57" s="117">
        <v>15.59</v>
      </c>
      <c r="K57" s="118">
        <v>13.04</v>
      </c>
      <c r="L57" s="119">
        <v>21.835999999999999</v>
      </c>
      <c r="M57" s="120" t="s">
        <v>1420</v>
      </c>
      <c r="N57" s="121" t="s">
        <v>1420</v>
      </c>
      <c r="O57" s="122">
        <v>1.1499999999999999</v>
      </c>
      <c r="P57" s="117">
        <v>51.84</v>
      </c>
      <c r="Q57" s="118">
        <v>20</v>
      </c>
      <c r="R57" s="118">
        <v>105.67</v>
      </c>
      <c r="S57" s="119">
        <v>61.22</v>
      </c>
      <c r="T57" s="122">
        <v>38.442</v>
      </c>
      <c r="U57" s="122">
        <v>11.65</v>
      </c>
      <c r="V57" s="117">
        <v>15.02</v>
      </c>
      <c r="W57" s="118">
        <v>5.46</v>
      </c>
      <c r="X57" s="118">
        <v>0.34</v>
      </c>
      <c r="Y57" s="123" t="s">
        <v>1420</v>
      </c>
      <c r="Z57" s="121" t="s">
        <v>1420</v>
      </c>
      <c r="AA57" s="117">
        <v>15.64</v>
      </c>
      <c r="AB57" s="119">
        <v>112.43899999999999</v>
      </c>
      <c r="AC57" s="117">
        <v>30.79</v>
      </c>
      <c r="AD57" s="118">
        <v>26.925000000000001</v>
      </c>
      <c r="AE57" s="118">
        <v>4.09</v>
      </c>
      <c r="AF57" s="119">
        <v>0</v>
      </c>
      <c r="AG57" s="117">
        <v>0.60511999999999999</v>
      </c>
      <c r="AH57" s="118">
        <v>18.2</v>
      </c>
      <c r="AI57" s="118">
        <v>10.374280000000001</v>
      </c>
      <c r="AJ57" s="118">
        <v>5.5</v>
      </c>
      <c r="AK57" s="119">
        <v>9.8000000000000007</v>
      </c>
      <c r="AL57" s="117">
        <v>7.72</v>
      </c>
      <c r="AM57" s="119">
        <v>12.38</v>
      </c>
      <c r="AN57" s="117">
        <v>12</v>
      </c>
      <c r="AO57" s="123" t="s">
        <v>1420</v>
      </c>
      <c r="AP57" s="123" t="s">
        <v>1420</v>
      </c>
      <c r="AQ57" s="118">
        <v>7.2210000000000001</v>
      </c>
      <c r="AR57" s="123" t="s">
        <v>1420</v>
      </c>
      <c r="AS57" s="118">
        <v>4.0797800000000004</v>
      </c>
      <c r="AT57" s="118">
        <v>6.6443199999999996</v>
      </c>
      <c r="AU57" s="118">
        <v>14.587999999999999</v>
      </c>
      <c r="AV57" s="118">
        <v>7.0750000000000002</v>
      </c>
      <c r="AW57" s="119">
        <v>12.324</v>
      </c>
    </row>
    <row r="58" spans="1:49" x14ac:dyDescent="0.3">
      <c r="A58" s="124" t="s">
        <v>799</v>
      </c>
      <c r="B58" s="117">
        <v>6.9</v>
      </c>
      <c r="C58" s="118">
        <v>17</v>
      </c>
      <c r="D58" s="118">
        <v>12</v>
      </c>
      <c r="E58" s="118">
        <v>2</v>
      </c>
      <c r="F58" s="118">
        <v>34.299999999999997</v>
      </c>
      <c r="G58" s="119">
        <v>19</v>
      </c>
      <c r="H58" s="117">
        <v>11.3</v>
      </c>
      <c r="I58" s="119">
        <v>36</v>
      </c>
      <c r="J58" s="117">
        <v>15.54</v>
      </c>
      <c r="K58" s="118">
        <v>12.95</v>
      </c>
      <c r="L58" s="119">
        <v>14.625</v>
      </c>
      <c r="M58" s="120" t="s">
        <v>1420</v>
      </c>
      <c r="N58" s="121" t="s">
        <v>1420</v>
      </c>
      <c r="O58" s="122">
        <v>1.1499999999999999</v>
      </c>
      <c r="P58" s="117">
        <v>55.12</v>
      </c>
      <c r="Q58" s="118">
        <v>20</v>
      </c>
      <c r="R58" s="118">
        <v>102.87</v>
      </c>
      <c r="S58" s="119">
        <v>71.180000000000007</v>
      </c>
      <c r="T58" s="122">
        <v>40.572000000000003</v>
      </c>
      <c r="U58" s="122">
        <v>11.82</v>
      </c>
      <c r="V58" s="117">
        <v>15.02</v>
      </c>
      <c r="W58" s="118">
        <v>6.29</v>
      </c>
      <c r="X58" s="118">
        <v>0.34</v>
      </c>
      <c r="Y58" s="123" t="s">
        <v>1420</v>
      </c>
      <c r="Z58" s="121" t="s">
        <v>1420</v>
      </c>
      <c r="AA58" s="117">
        <v>17.03</v>
      </c>
      <c r="AB58" s="119">
        <v>113.833</v>
      </c>
      <c r="AC58" s="117">
        <v>30.74</v>
      </c>
      <c r="AD58" s="118">
        <v>28.588999999999999</v>
      </c>
      <c r="AE58" s="118">
        <v>3.67</v>
      </c>
      <c r="AF58" s="119">
        <v>0</v>
      </c>
      <c r="AG58" s="117">
        <v>0.60511999999999999</v>
      </c>
      <c r="AH58" s="118">
        <v>18.2</v>
      </c>
      <c r="AI58" s="118">
        <v>10.285019999999999</v>
      </c>
      <c r="AJ58" s="118">
        <v>5.5</v>
      </c>
      <c r="AK58" s="119">
        <v>9.8000000000000007</v>
      </c>
      <c r="AL58" s="117">
        <v>7.69</v>
      </c>
      <c r="AM58" s="119">
        <v>12.35</v>
      </c>
      <c r="AN58" s="117">
        <v>12</v>
      </c>
      <c r="AO58" s="118">
        <v>15.61809</v>
      </c>
      <c r="AP58" s="118">
        <v>19.432950000000002</v>
      </c>
      <c r="AQ58" s="118">
        <v>7.2649999999999997</v>
      </c>
      <c r="AR58" s="118">
        <v>17.960799999999999</v>
      </c>
      <c r="AS58" s="118">
        <v>4.0436800000000002</v>
      </c>
      <c r="AT58" s="118">
        <v>6.6443199999999996</v>
      </c>
      <c r="AU58" s="118">
        <v>14.358000000000001</v>
      </c>
      <c r="AV58" s="118">
        <v>7.1310000000000002</v>
      </c>
      <c r="AW58" s="119">
        <v>12.282</v>
      </c>
    </row>
    <row r="59" spans="1:49" x14ac:dyDescent="0.3">
      <c r="A59" s="125" t="s">
        <v>800</v>
      </c>
      <c r="B59" s="126">
        <v>6.9</v>
      </c>
      <c r="C59" s="127">
        <v>17</v>
      </c>
      <c r="D59" s="127">
        <v>12</v>
      </c>
      <c r="E59" s="127">
        <v>2</v>
      </c>
      <c r="F59" s="127">
        <v>34.299999999999997</v>
      </c>
      <c r="G59" s="128">
        <v>19</v>
      </c>
      <c r="H59" s="126">
        <v>11.3</v>
      </c>
      <c r="I59" s="128">
        <v>36</v>
      </c>
      <c r="J59" s="126">
        <v>15.54</v>
      </c>
      <c r="K59" s="127">
        <v>12.95</v>
      </c>
      <c r="L59" s="128">
        <v>14.625</v>
      </c>
      <c r="M59" s="129" t="s">
        <v>1420</v>
      </c>
      <c r="N59" s="130" t="s">
        <v>1420</v>
      </c>
      <c r="O59" s="131">
        <v>1.1499999999999999</v>
      </c>
      <c r="P59" s="126">
        <v>55.12</v>
      </c>
      <c r="Q59" s="127">
        <v>20</v>
      </c>
      <c r="R59" s="127">
        <v>102.87</v>
      </c>
      <c r="S59" s="128">
        <v>71.180000000000007</v>
      </c>
      <c r="T59" s="131">
        <v>40.572000000000003</v>
      </c>
      <c r="U59" s="131">
        <v>11.82</v>
      </c>
      <c r="V59" s="126">
        <v>15.02</v>
      </c>
      <c r="W59" s="127">
        <v>6.29</v>
      </c>
      <c r="X59" s="127">
        <v>0.34</v>
      </c>
      <c r="Y59" s="132" t="s">
        <v>1420</v>
      </c>
      <c r="Z59" s="130" t="s">
        <v>1420</v>
      </c>
      <c r="AA59" s="126">
        <v>17.03</v>
      </c>
      <c r="AB59" s="128">
        <v>113.833</v>
      </c>
      <c r="AC59" s="126">
        <v>30.74</v>
      </c>
      <c r="AD59" s="127">
        <v>28.588999999999999</v>
      </c>
      <c r="AE59" s="127">
        <v>3.67</v>
      </c>
      <c r="AF59" s="128">
        <v>0</v>
      </c>
      <c r="AG59" s="126">
        <v>0.60511999999999999</v>
      </c>
      <c r="AH59" s="127">
        <v>18.2</v>
      </c>
      <c r="AI59" s="127">
        <v>10.285019999999999</v>
      </c>
      <c r="AJ59" s="127">
        <v>5.5</v>
      </c>
      <c r="AK59" s="128">
        <v>9.8000000000000007</v>
      </c>
      <c r="AL59" s="126">
        <v>7.69</v>
      </c>
      <c r="AM59" s="128">
        <v>12.35</v>
      </c>
      <c r="AN59" s="126">
        <v>12</v>
      </c>
      <c r="AO59" s="127">
        <v>15.61809</v>
      </c>
      <c r="AP59" s="127">
        <v>19.432950000000002</v>
      </c>
      <c r="AQ59" s="127">
        <v>7.2649999999999997</v>
      </c>
      <c r="AR59" s="127">
        <v>17.960799999999999</v>
      </c>
      <c r="AS59" s="127">
        <v>4.0436800000000002</v>
      </c>
      <c r="AT59" s="127">
        <v>6.6443199999999996</v>
      </c>
      <c r="AU59" s="127">
        <v>14.358000000000001</v>
      </c>
      <c r="AV59" s="127">
        <v>7.1310000000000002</v>
      </c>
      <c r="AW59" s="128">
        <v>12.282</v>
      </c>
    </row>
    <row r="60" spans="1:49" x14ac:dyDescent="0.3">
      <c r="A60" s="133" t="s">
        <v>1349</v>
      </c>
      <c r="B60" s="134">
        <f t="shared" ref="B60:AW60" si="0">MIN(B12:B59)</f>
        <v>6.9</v>
      </c>
      <c r="C60" s="134">
        <f t="shared" si="0"/>
        <v>16.5</v>
      </c>
      <c r="D60" s="134">
        <f t="shared" si="0"/>
        <v>11.5</v>
      </c>
      <c r="E60" s="134">
        <f t="shared" si="0"/>
        <v>2</v>
      </c>
      <c r="F60" s="134">
        <f t="shared" si="0"/>
        <v>7.7</v>
      </c>
      <c r="G60" s="134">
        <f t="shared" si="0"/>
        <v>18.5</v>
      </c>
      <c r="H60" s="134">
        <f t="shared" si="0"/>
        <v>11.3</v>
      </c>
      <c r="I60" s="134">
        <f t="shared" si="0"/>
        <v>36</v>
      </c>
      <c r="J60" s="134">
        <f t="shared" si="0"/>
        <v>11.76</v>
      </c>
      <c r="K60" s="134">
        <f t="shared" si="0"/>
        <v>12.8</v>
      </c>
      <c r="L60" s="134">
        <f t="shared" si="0"/>
        <v>9.8350000000000009</v>
      </c>
      <c r="M60" s="134">
        <f t="shared" si="0"/>
        <v>1.07</v>
      </c>
      <c r="N60" s="134">
        <f t="shared" si="0"/>
        <v>43.32</v>
      </c>
      <c r="O60" s="134">
        <f t="shared" si="0"/>
        <v>1.1499999999999999</v>
      </c>
      <c r="P60" s="134">
        <f t="shared" si="0"/>
        <v>24.6</v>
      </c>
      <c r="Q60" s="134">
        <f t="shared" si="0"/>
        <v>20</v>
      </c>
      <c r="R60" s="134">
        <f t="shared" si="0"/>
        <v>95.6</v>
      </c>
      <c r="S60" s="134">
        <f t="shared" si="0"/>
        <v>40.18</v>
      </c>
      <c r="T60" s="134">
        <f t="shared" si="0"/>
        <v>32.225000000000001</v>
      </c>
      <c r="U60" s="134">
        <f t="shared" si="0"/>
        <v>9.75</v>
      </c>
      <c r="V60" s="134">
        <f t="shared" si="0"/>
        <v>8.91</v>
      </c>
      <c r="W60" s="134">
        <f t="shared" si="0"/>
        <v>4.72</v>
      </c>
      <c r="X60" s="134">
        <f t="shared" si="0"/>
        <v>0.31</v>
      </c>
      <c r="Y60" s="134">
        <f t="shared" si="0"/>
        <v>0</v>
      </c>
      <c r="Z60" s="134">
        <f t="shared" si="0"/>
        <v>0</v>
      </c>
      <c r="AA60" s="134">
        <f t="shared" si="0"/>
        <v>11.63</v>
      </c>
      <c r="AB60" s="134">
        <f t="shared" si="0"/>
        <v>105.34</v>
      </c>
      <c r="AC60" s="134">
        <f t="shared" si="0"/>
        <v>30.74</v>
      </c>
      <c r="AD60" s="134">
        <f t="shared" si="0"/>
        <v>26.920999999999999</v>
      </c>
      <c r="AE60" s="134">
        <f t="shared" si="0"/>
        <v>3.44</v>
      </c>
      <c r="AF60" s="134">
        <f t="shared" si="0"/>
        <v>0</v>
      </c>
      <c r="AG60" s="134">
        <f t="shared" si="0"/>
        <v>0.60511999999999999</v>
      </c>
      <c r="AH60" s="134">
        <f t="shared" si="0"/>
        <v>2.4</v>
      </c>
      <c r="AI60" s="134">
        <f t="shared" si="0"/>
        <v>9.7987500000000001</v>
      </c>
      <c r="AJ60" s="134">
        <f t="shared" si="0"/>
        <v>5.5</v>
      </c>
      <c r="AK60" s="134">
        <f t="shared" si="0"/>
        <v>9.8000000000000007</v>
      </c>
      <c r="AL60" s="134">
        <f t="shared" si="0"/>
        <v>7.17</v>
      </c>
      <c r="AM60" s="134">
        <f t="shared" si="0"/>
        <v>11.82</v>
      </c>
      <c r="AN60" s="134">
        <f t="shared" si="0"/>
        <v>12</v>
      </c>
      <c r="AO60" s="134">
        <f t="shared" si="0"/>
        <v>15.61809</v>
      </c>
      <c r="AP60" s="134">
        <f t="shared" si="0"/>
        <v>19.031680000000001</v>
      </c>
      <c r="AQ60" s="134">
        <f t="shared" si="0"/>
        <v>7.024</v>
      </c>
      <c r="AR60" s="134">
        <f t="shared" si="0"/>
        <v>17.960799999999999</v>
      </c>
      <c r="AS60" s="134">
        <f t="shared" si="0"/>
        <v>4.0436800000000002</v>
      </c>
      <c r="AT60" s="134">
        <f t="shared" si="0"/>
        <v>6.6443199999999996</v>
      </c>
      <c r="AU60" s="134">
        <f t="shared" si="0"/>
        <v>14.358000000000001</v>
      </c>
      <c r="AV60" s="134">
        <f t="shared" si="0"/>
        <v>7.0750000000000002</v>
      </c>
      <c r="AW60" s="135">
        <f t="shared" si="0"/>
        <v>12.087</v>
      </c>
    </row>
    <row r="61" spans="1:49" x14ac:dyDescent="0.3">
      <c r="A61" s="136" t="s">
        <v>1347</v>
      </c>
      <c r="B61" s="137">
        <f t="shared" ref="B61:AW61" si="1">MAX(B12:B59)</f>
        <v>6.9</v>
      </c>
      <c r="C61" s="137">
        <f t="shared" si="1"/>
        <v>17</v>
      </c>
      <c r="D61" s="137">
        <f t="shared" si="1"/>
        <v>12</v>
      </c>
      <c r="E61" s="137">
        <f t="shared" si="1"/>
        <v>2</v>
      </c>
      <c r="F61" s="137">
        <f t="shared" si="1"/>
        <v>34.299999999999997</v>
      </c>
      <c r="G61" s="137">
        <f t="shared" si="1"/>
        <v>19</v>
      </c>
      <c r="H61" s="137">
        <f t="shared" si="1"/>
        <v>11.3</v>
      </c>
      <c r="I61" s="137">
        <f t="shared" si="1"/>
        <v>45</v>
      </c>
      <c r="J61" s="137">
        <f t="shared" si="1"/>
        <v>15.59</v>
      </c>
      <c r="K61" s="137">
        <f t="shared" si="1"/>
        <v>13.04</v>
      </c>
      <c r="L61" s="137">
        <f t="shared" si="1"/>
        <v>21.898</v>
      </c>
      <c r="M61" s="137">
        <f t="shared" si="1"/>
        <v>1.07</v>
      </c>
      <c r="N61" s="137">
        <f t="shared" si="1"/>
        <v>44.45</v>
      </c>
      <c r="O61" s="137">
        <f t="shared" si="1"/>
        <v>1.1499999999999999</v>
      </c>
      <c r="P61" s="137">
        <f t="shared" si="1"/>
        <v>60.64</v>
      </c>
      <c r="Q61" s="137">
        <f t="shared" si="1"/>
        <v>25.24</v>
      </c>
      <c r="R61" s="137">
        <f t="shared" si="1"/>
        <v>106.61</v>
      </c>
      <c r="S61" s="137">
        <f t="shared" si="1"/>
        <v>71.180000000000007</v>
      </c>
      <c r="T61" s="137">
        <f t="shared" si="1"/>
        <v>40.572000000000003</v>
      </c>
      <c r="U61" s="137">
        <f t="shared" si="1"/>
        <v>11.82</v>
      </c>
      <c r="V61" s="137">
        <f t="shared" si="1"/>
        <v>17.54</v>
      </c>
      <c r="W61" s="137">
        <f t="shared" si="1"/>
        <v>11.379</v>
      </c>
      <c r="X61" s="137">
        <f t="shared" si="1"/>
        <v>0.43</v>
      </c>
      <c r="Y61" s="137">
        <f t="shared" si="1"/>
        <v>0</v>
      </c>
      <c r="Z61" s="137">
        <f t="shared" si="1"/>
        <v>0</v>
      </c>
      <c r="AA61" s="137">
        <f t="shared" si="1"/>
        <v>24.09</v>
      </c>
      <c r="AB61" s="137">
        <f t="shared" si="1"/>
        <v>121.14</v>
      </c>
      <c r="AC61" s="137">
        <f t="shared" si="1"/>
        <v>37.46</v>
      </c>
      <c r="AD61" s="137">
        <f t="shared" si="1"/>
        <v>33.476999999999997</v>
      </c>
      <c r="AE61" s="137">
        <f t="shared" si="1"/>
        <v>8</v>
      </c>
      <c r="AF61" s="137">
        <f t="shared" si="1"/>
        <v>0.3</v>
      </c>
      <c r="AG61" s="137">
        <f t="shared" si="1"/>
        <v>0.60511999999999999</v>
      </c>
      <c r="AH61" s="137">
        <f t="shared" si="1"/>
        <v>18.2</v>
      </c>
      <c r="AI61" s="137">
        <f t="shared" si="1"/>
        <v>10.520799999999999</v>
      </c>
      <c r="AJ61" s="137">
        <f t="shared" si="1"/>
        <v>5.5</v>
      </c>
      <c r="AK61" s="137">
        <f t="shared" si="1"/>
        <v>9.8000000000000007</v>
      </c>
      <c r="AL61" s="137">
        <f t="shared" si="1"/>
        <v>7.86</v>
      </c>
      <c r="AM61" s="137">
        <f t="shared" si="1"/>
        <v>12.52</v>
      </c>
      <c r="AN61" s="137">
        <f t="shared" si="1"/>
        <v>12</v>
      </c>
      <c r="AO61" s="137">
        <f t="shared" si="1"/>
        <v>15.61809</v>
      </c>
      <c r="AP61" s="137">
        <f t="shared" si="1"/>
        <v>19.432950000000002</v>
      </c>
      <c r="AQ61" s="137">
        <f t="shared" si="1"/>
        <v>7.2649999999999997</v>
      </c>
      <c r="AR61" s="137">
        <f t="shared" si="1"/>
        <v>17.960799999999999</v>
      </c>
      <c r="AS61" s="137">
        <f t="shared" si="1"/>
        <v>6.5137900000000002</v>
      </c>
      <c r="AT61" s="137">
        <f t="shared" si="1"/>
        <v>6.6443199999999996</v>
      </c>
      <c r="AU61" s="137">
        <f t="shared" si="1"/>
        <v>19.984000000000002</v>
      </c>
      <c r="AV61" s="137">
        <f t="shared" si="1"/>
        <v>13.41</v>
      </c>
      <c r="AW61" s="138">
        <f t="shared" si="1"/>
        <v>12.727</v>
      </c>
    </row>
    <row r="62" spans="1:49" x14ac:dyDescent="0.3">
      <c r="A62" s="139" t="s">
        <v>1421</v>
      </c>
      <c r="B62" s="140">
        <f t="shared" ref="B62:AW62" si="2">AVERAGE(B12:B59)</f>
        <v>6.8999999999999986</v>
      </c>
      <c r="C62" s="140">
        <f t="shared" si="2"/>
        <v>16.958333333333332</v>
      </c>
      <c r="D62" s="140">
        <f t="shared" si="2"/>
        <v>11.958333333333334</v>
      </c>
      <c r="E62" s="140">
        <f t="shared" si="2"/>
        <v>2</v>
      </c>
      <c r="F62" s="140">
        <f t="shared" si="2"/>
        <v>15.112499999999995</v>
      </c>
      <c r="G62" s="140">
        <f t="shared" si="2"/>
        <v>18.958333333333332</v>
      </c>
      <c r="H62" s="140">
        <f t="shared" si="2"/>
        <v>11.300000000000004</v>
      </c>
      <c r="I62" s="140">
        <f t="shared" si="2"/>
        <v>39.083333333333336</v>
      </c>
      <c r="J62" s="140">
        <f t="shared" si="2"/>
        <v>13.646666666666674</v>
      </c>
      <c r="K62" s="140">
        <f t="shared" si="2"/>
        <v>12.908333333333337</v>
      </c>
      <c r="L62" s="140">
        <f t="shared" si="2"/>
        <v>13.408958333333338</v>
      </c>
      <c r="M62" s="140">
        <f t="shared" si="2"/>
        <v>1.07</v>
      </c>
      <c r="N62" s="140">
        <f t="shared" si="2"/>
        <v>43.884999999999998</v>
      </c>
      <c r="O62" s="140">
        <f t="shared" si="2"/>
        <v>1.149999999999999</v>
      </c>
      <c r="P62" s="140">
        <f t="shared" si="2"/>
        <v>32.510833333333302</v>
      </c>
      <c r="Q62" s="140">
        <f t="shared" si="2"/>
        <v>21.059166666666666</v>
      </c>
      <c r="R62" s="140">
        <f t="shared" si="2"/>
        <v>100.66541666666666</v>
      </c>
      <c r="S62" s="140">
        <f t="shared" si="2"/>
        <v>55.154583333333328</v>
      </c>
      <c r="T62" s="140">
        <f t="shared" si="2"/>
        <v>34.432958333333325</v>
      </c>
      <c r="U62" s="140">
        <f t="shared" si="2"/>
        <v>10.286083333333332</v>
      </c>
      <c r="V62" s="140">
        <f t="shared" si="2"/>
        <v>15.073333333333325</v>
      </c>
      <c r="W62" s="140">
        <f t="shared" si="2"/>
        <v>7.9369166666666677</v>
      </c>
      <c r="X62" s="140">
        <f t="shared" si="2"/>
        <v>0.36625000000000013</v>
      </c>
      <c r="Y62" s="140" t="e">
        <f t="shared" si="2"/>
        <v>#DIV/0!</v>
      </c>
      <c r="Z62" s="140" t="e">
        <f t="shared" si="2"/>
        <v>#DIV/0!</v>
      </c>
      <c r="AA62" s="140">
        <f t="shared" si="2"/>
        <v>17.627083333333335</v>
      </c>
      <c r="AB62" s="140">
        <f t="shared" si="2"/>
        <v>113.76620833333334</v>
      </c>
      <c r="AC62" s="140">
        <f t="shared" si="2"/>
        <v>34.199583333333322</v>
      </c>
      <c r="AD62" s="140">
        <f t="shared" si="2"/>
        <v>30.245750000000012</v>
      </c>
      <c r="AE62" s="140">
        <f t="shared" si="2"/>
        <v>5.5416666666666687</v>
      </c>
      <c r="AF62" s="140">
        <f t="shared" si="2"/>
        <v>1.2499999999999999E-2</v>
      </c>
      <c r="AG62" s="140">
        <f t="shared" si="2"/>
        <v>0.60511999999999966</v>
      </c>
      <c r="AH62" s="140">
        <f t="shared" si="2"/>
        <v>12.258333333333335</v>
      </c>
      <c r="AI62" s="140">
        <f t="shared" si="2"/>
        <v>10.287219999999998</v>
      </c>
      <c r="AJ62" s="140">
        <f t="shared" si="2"/>
        <v>5.5</v>
      </c>
      <c r="AK62" s="140">
        <f t="shared" si="2"/>
        <v>9.8000000000000078</v>
      </c>
      <c r="AL62" s="140">
        <f t="shared" si="2"/>
        <v>7.6287499999999975</v>
      </c>
      <c r="AM62" s="140">
        <f t="shared" si="2"/>
        <v>12.287500000000003</v>
      </c>
      <c r="AN62" s="140">
        <f t="shared" si="2"/>
        <v>12</v>
      </c>
      <c r="AO62" s="140">
        <f t="shared" si="2"/>
        <v>15.61809</v>
      </c>
      <c r="AP62" s="140">
        <f t="shared" si="2"/>
        <v>19.232315000000003</v>
      </c>
      <c r="AQ62" s="140">
        <f t="shared" si="2"/>
        <v>7.1479583333333343</v>
      </c>
      <c r="AR62" s="140">
        <f t="shared" si="2"/>
        <v>17.960799999999999</v>
      </c>
      <c r="AS62" s="140">
        <f t="shared" si="2"/>
        <v>4.7986687499999992</v>
      </c>
      <c r="AT62" s="140">
        <f t="shared" si="2"/>
        <v>6.6443199999999942</v>
      </c>
      <c r="AU62" s="140">
        <f t="shared" si="2"/>
        <v>16.367499999999996</v>
      </c>
      <c r="AV62" s="140">
        <f t="shared" si="2"/>
        <v>8.760250000000001</v>
      </c>
      <c r="AW62" s="141">
        <f t="shared" si="2"/>
        <v>12.460541666666662</v>
      </c>
    </row>
    <row r="63" spans="1:49" x14ac:dyDescent="0.3">
      <c r="A63" s="142" t="s">
        <v>7</v>
      </c>
      <c r="B63" s="137">
        <f t="shared" ref="B63:AW63" si="3">B12</f>
        <v>6.9</v>
      </c>
      <c r="C63" s="137">
        <f t="shared" si="3"/>
        <v>16.5</v>
      </c>
      <c r="D63" s="137">
        <f t="shared" si="3"/>
        <v>11.5</v>
      </c>
      <c r="E63" s="137">
        <f t="shared" si="3"/>
        <v>2</v>
      </c>
      <c r="F63" s="137">
        <f t="shared" si="3"/>
        <v>12.9</v>
      </c>
      <c r="G63" s="137">
        <f t="shared" si="3"/>
        <v>18.5</v>
      </c>
      <c r="H63" s="137">
        <f t="shared" si="3"/>
        <v>11.3</v>
      </c>
      <c r="I63" s="137">
        <f t="shared" si="3"/>
        <v>38</v>
      </c>
      <c r="J63" s="137">
        <f t="shared" si="3"/>
        <v>11.76</v>
      </c>
      <c r="K63" s="137">
        <f t="shared" si="3"/>
        <v>12.8</v>
      </c>
      <c r="L63" s="137">
        <f t="shared" si="3"/>
        <v>13.475</v>
      </c>
      <c r="M63" s="137" t="str">
        <f t="shared" si="3"/>
        <v>--</v>
      </c>
      <c r="N63" s="137" t="str">
        <f t="shared" si="3"/>
        <v>--</v>
      </c>
      <c r="O63" s="137">
        <f t="shared" si="3"/>
        <v>1.1499999999999999</v>
      </c>
      <c r="P63" s="137">
        <f t="shared" si="3"/>
        <v>26.27</v>
      </c>
      <c r="Q63" s="137">
        <f t="shared" si="3"/>
        <v>23.12</v>
      </c>
      <c r="R63" s="137">
        <f t="shared" si="3"/>
        <v>97.39</v>
      </c>
      <c r="S63" s="137">
        <f t="shared" si="3"/>
        <v>50.56</v>
      </c>
      <c r="T63" s="137">
        <f t="shared" si="3"/>
        <v>32.287999999999997</v>
      </c>
      <c r="U63" s="137">
        <f t="shared" si="3"/>
        <v>10.01</v>
      </c>
      <c r="V63" s="137">
        <f t="shared" si="3"/>
        <v>8.91</v>
      </c>
      <c r="W63" s="137">
        <f t="shared" si="3"/>
        <v>11.144</v>
      </c>
      <c r="X63" s="137">
        <f t="shared" si="3"/>
        <v>0.42</v>
      </c>
      <c r="Y63" s="137" t="str">
        <f t="shared" si="3"/>
        <v>--</v>
      </c>
      <c r="Z63" s="137" t="str">
        <f t="shared" si="3"/>
        <v>--</v>
      </c>
      <c r="AA63" s="137">
        <f t="shared" si="3"/>
        <v>15.08</v>
      </c>
      <c r="AB63" s="137">
        <f t="shared" si="3"/>
        <v>108.78700000000001</v>
      </c>
      <c r="AC63" s="137">
        <f t="shared" si="3"/>
        <v>32.42</v>
      </c>
      <c r="AD63" s="137">
        <f t="shared" si="3"/>
        <v>29.242999999999999</v>
      </c>
      <c r="AE63" s="137">
        <f t="shared" si="3"/>
        <v>7.38</v>
      </c>
      <c r="AF63" s="137">
        <f t="shared" si="3"/>
        <v>0</v>
      </c>
      <c r="AG63" s="137">
        <f t="shared" si="3"/>
        <v>0.60511999999999999</v>
      </c>
      <c r="AH63" s="137">
        <f t="shared" si="3"/>
        <v>12.9</v>
      </c>
      <c r="AI63" s="137">
        <f t="shared" si="3"/>
        <v>10.21658</v>
      </c>
      <c r="AJ63" s="137">
        <f t="shared" si="3"/>
        <v>5.5</v>
      </c>
      <c r="AK63" s="137">
        <f t="shared" si="3"/>
        <v>9.8000000000000007</v>
      </c>
      <c r="AL63" s="137">
        <f t="shared" si="3"/>
        <v>7.56</v>
      </c>
      <c r="AM63" s="137">
        <f t="shared" si="3"/>
        <v>12.22</v>
      </c>
      <c r="AN63" s="137">
        <f t="shared" si="3"/>
        <v>12</v>
      </c>
      <c r="AO63" s="137" t="str">
        <f t="shared" si="3"/>
        <v>--</v>
      </c>
      <c r="AP63" s="137">
        <f t="shared" si="3"/>
        <v>19.031680000000001</v>
      </c>
      <c r="AQ63" s="137">
        <f t="shared" si="3"/>
        <v>7.19</v>
      </c>
      <c r="AR63" s="137" t="str">
        <f t="shared" si="3"/>
        <v>--</v>
      </c>
      <c r="AS63" s="137">
        <f t="shared" si="3"/>
        <v>6.5137900000000002</v>
      </c>
      <c r="AT63" s="137">
        <f t="shared" si="3"/>
        <v>6.6443199999999996</v>
      </c>
      <c r="AU63" s="137">
        <f t="shared" si="3"/>
        <v>19.984000000000002</v>
      </c>
      <c r="AV63" s="137">
        <f t="shared" si="3"/>
        <v>13.41</v>
      </c>
      <c r="AW63" s="137">
        <f t="shared" si="3"/>
        <v>12.519</v>
      </c>
    </row>
    <row r="64" spans="1:49" x14ac:dyDescent="0.3">
      <c r="A64" s="142" t="s">
        <v>8</v>
      </c>
      <c r="B64" s="137">
        <f t="shared" ref="B64:AW64" si="4">B59</f>
        <v>6.9</v>
      </c>
      <c r="C64" s="137">
        <f t="shared" si="4"/>
        <v>17</v>
      </c>
      <c r="D64" s="137">
        <f t="shared" si="4"/>
        <v>12</v>
      </c>
      <c r="E64" s="137">
        <f t="shared" si="4"/>
        <v>2</v>
      </c>
      <c r="F64" s="137">
        <f t="shared" si="4"/>
        <v>34.299999999999997</v>
      </c>
      <c r="G64" s="137">
        <f t="shared" si="4"/>
        <v>19</v>
      </c>
      <c r="H64" s="137">
        <f t="shared" si="4"/>
        <v>11.3</v>
      </c>
      <c r="I64" s="137">
        <f t="shared" si="4"/>
        <v>36</v>
      </c>
      <c r="J64" s="137">
        <f t="shared" si="4"/>
        <v>15.54</v>
      </c>
      <c r="K64" s="137">
        <f t="shared" si="4"/>
        <v>12.95</v>
      </c>
      <c r="L64" s="137">
        <f t="shared" si="4"/>
        <v>14.625</v>
      </c>
      <c r="M64" s="137" t="str">
        <f t="shared" si="4"/>
        <v>--</v>
      </c>
      <c r="N64" s="137" t="str">
        <f t="shared" si="4"/>
        <v>--</v>
      </c>
      <c r="O64" s="137">
        <f t="shared" si="4"/>
        <v>1.1499999999999999</v>
      </c>
      <c r="P64" s="137">
        <f t="shared" si="4"/>
        <v>55.12</v>
      </c>
      <c r="Q64" s="137">
        <f t="shared" si="4"/>
        <v>20</v>
      </c>
      <c r="R64" s="137">
        <f t="shared" si="4"/>
        <v>102.87</v>
      </c>
      <c r="S64" s="137">
        <f t="shared" si="4"/>
        <v>71.180000000000007</v>
      </c>
      <c r="T64" s="137">
        <f t="shared" si="4"/>
        <v>40.572000000000003</v>
      </c>
      <c r="U64" s="137">
        <f t="shared" si="4"/>
        <v>11.82</v>
      </c>
      <c r="V64" s="137">
        <f t="shared" si="4"/>
        <v>15.02</v>
      </c>
      <c r="W64" s="137">
        <f t="shared" si="4"/>
        <v>6.29</v>
      </c>
      <c r="X64" s="137">
        <f t="shared" si="4"/>
        <v>0.34</v>
      </c>
      <c r="Y64" s="137" t="str">
        <f t="shared" si="4"/>
        <v>--</v>
      </c>
      <c r="Z64" s="137" t="str">
        <f t="shared" si="4"/>
        <v>--</v>
      </c>
      <c r="AA64" s="137">
        <f t="shared" si="4"/>
        <v>17.03</v>
      </c>
      <c r="AB64" s="137">
        <f t="shared" si="4"/>
        <v>113.833</v>
      </c>
      <c r="AC64" s="137">
        <f t="shared" si="4"/>
        <v>30.74</v>
      </c>
      <c r="AD64" s="137">
        <f t="shared" si="4"/>
        <v>28.588999999999999</v>
      </c>
      <c r="AE64" s="137">
        <f t="shared" si="4"/>
        <v>3.67</v>
      </c>
      <c r="AF64" s="137">
        <f t="shared" si="4"/>
        <v>0</v>
      </c>
      <c r="AG64" s="137">
        <f t="shared" si="4"/>
        <v>0.60511999999999999</v>
      </c>
      <c r="AH64" s="137">
        <f t="shared" si="4"/>
        <v>18.2</v>
      </c>
      <c r="AI64" s="137">
        <f t="shared" si="4"/>
        <v>10.285019999999999</v>
      </c>
      <c r="AJ64" s="137">
        <f t="shared" si="4"/>
        <v>5.5</v>
      </c>
      <c r="AK64" s="137">
        <f t="shared" si="4"/>
        <v>9.8000000000000007</v>
      </c>
      <c r="AL64" s="137">
        <f t="shared" si="4"/>
        <v>7.69</v>
      </c>
      <c r="AM64" s="137">
        <f t="shared" si="4"/>
        <v>12.35</v>
      </c>
      <c r="AN64" s="137">
        <f t="shared" si="4"/>
        <v>12</v>
      </c>
      <c r="AO64" s="137">
        <f t="shared" si="4"/>
        <v>15.61809</v>
      </c>
      <c r="AP64" s="137">
        <f t="shared" si="4"/>
        <v>19.432950000000002</v>
      </c>
      <c r="AQ64" s="137">
        <f t="shared" si="4"/>
        <v>7.2649999999999997</v>
      </c>
      <c r="AR64" s="137">
        <f t="shared" si="4"/>
        <v>17.960799999999999</v>
      </c>
      <c r="AS64" s="137">
        <f t="shared" si="4"/>
        <v>4.0436800000000002</v>
      </c>
      <c r="AT64" s="137">
        <f t="shared" si="4"/>
        <v>6.6443199999999996</v>
      </c>
      <c r="AU64" s="137">
        <f t="shared" si="4"/>
        <v>14.358000000000001</v>
      </c>
      <c r="AV64" s="137">
        <f t="shared" si="4"/>
        <v>7.1310000000000002</v>
      </c>
      <c r="AW64" s="137">
        <f t="shared" si="4"/>
        <v>12.282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1422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67</v>
      </c>
      <c r="C5" s="115" t="s">
        <v>273</v>
      </c>
      <c r="D5" s="115" t="s">
        <v>209</v>
      </c>
      <c r="E5" s="115" t="s">
        <v>117</v>
      </c>
      <c r="F5" s="115" t="s">
        <v>117</v>
      </c>
      <c r="G5" s="115" t="s">
        <v>117</v>
      </c>
      <c r="H5" s="115" t="s">
        <v>131</v>
      </c>
      <c r="I5" s="115" t="s">
        <v>131</v>
      </c>
      <c r="J5" s="115" t="s">
        <v>131</v>
      </c>
      <c r="K5" s="115" t="s">
        <v>131</v>
      </c>
      <c r="L5" s="115" t="s">
        <v>131</v>
      </c>
      <c r="M5" s="115" t="s">
        <v>131</v>
      </c>
      <c r="N5" s="115" t="s">
        <v>131</v>
      </c>
      <c r="O5" s="115" t="s">
        <v>131</v>
      </c>
      <c r="P5" s="115" t="s">
        <v>79</v>
      </c>
      <c r="Q5" s="115" t="s">
        <v>79</v>
      </c>
      <c r="R5" s="115" t="s">
        <v>79</v>
      </c>
      <c r="S5" s="115" t="s">
        <v>30</v>
      </c>
      <c r="T5" s="115" t="s">
        <v>30</v>
      </c>
      <c r="U5" s="115" t="s">
        <v>543</v>
      </c>
      <c r="V5" s="115" t="s">
        <v>246</v>
      </c>
      <c r="W5" s="115" t="s">
        <v>62</v>
      </c>
      <c r="X5" s="115" t="s">
        <v>62</v>
      </c>
      <c r="Y5" s="115" t="s">
        <v>544</v>
      </c>
      <c r="Z5" s="115" t="s">
        <v>544</v>
      </c>
      <c r="AA5" s="115" t="s">
        <v>545</v>
      </c>
      <c r="AB5" s="115" t="s">
        <v>545</v>
      </c>
      <c r="AC5" s="115" t="s">
        <v>91</v>
      </c>
      <c r="AD5" s="115" t="s">
        <v>929</v>
      </c>
    </row>
    <row r="6" spans="1:30" ht="26.4" x14ac:dyDescent="0.3">
      <c r="A6" s="115" t="s">
        <v>1356</v>
      </c>
      <c r="B6" s="115" t="s">
        <v>594</v>
      </c>
      <c r="C6" s="115" t="s">
        <v>1423</v>
      </c>
      <c r="D6" s="115" t="s">
        <v>1424</v>
      </c>
      <c r="E6" s="115" t="s">
        <v>1373</v>
      </c>
      <c r="F6" s="115" t="s">
        <v>1373</v>
      </c>
      <c r="G6" s="115" t="s">
        <v>1373</v>
      </c>
      <c r="H6" s="115" t="s">
        <v>594</v>
      </c>
      <c r="I6" s="115" t="s">
        <v>1366</v>
      </c>
      <c r="J6" s="115" t="s">
        <v>1375</v>
      </c>
      <c r="K6" s="115" t="s">
        <v>1425</v>
      </c>
      <c r="L6" s="115" t="s">
        <v>594</v>
      </c>
      <c r="M6" s="115" t="s">
        <v>594</v>
      </c>
      <c r="N6" s="115" t="s">
        <v>1426</v>
      </c>
      <c r="O6" s="115" t="s">
        <v>1426</v>
      </c>
      <c r="P6" s="115" t="s">
        <v>1366</v>
      </c>
      <c r="Q6" s="115" t="s">
        <v>1366</v>
      </c>
      <c r="R6" s="115" t="s">
        <v>1370</v>
      </c>
      <c r="S6" s="115" t="s">
        <v>1370</v>
      </c>
      <c r="T6" s="115" t="s">
        <v>1371</v>
      </c>
      <c r="U6" s="115" t="s">
        <v>1361</v>
      </c>
      <c r="V6" s="115" t="s">
        <v>1427</v>
      </c>
      <c r="W6" s="115" t="s">
        <v>1360</v>
      </c>
      <c r="X6" s="115" t="s">
        <v>1360</v>
      </c>
      <c r="Y6" s="115" t="s">
        <v>544</v>
      </c>
      <c r="Z6" s="115" t="s">
        <v>544</v>
      </c>
      <c r="AA6" s="115" t="s">
        <v>1357</v>
      </c>
      <c r="AB6" s="115" t="s">
        <v>1357</v>
      </c>
      <c r="AC6" s="115" t="s">
        <v>594</v>
      </c>
      <c r="AD6" s="115" t="s">
        <v>1373</v>
      </c>
    </row>
    <row r="7" spans="1:30" ht="26.4" x14ac:dyDescent="0.3">
      <c r="A7" s="115" t="s">
        <v>1378</v>
      </c>
      <c r="B7" s="115" t="s">
        <v>1379</v>
      </c>
      <c r="C7" s="115" t="s">
        <v>1379</v>
      </c>
      <c r="D7" s="115" t="s">
        <v>1379</v>
      </c>
      <c r="E7" s="115" t="s">
        <v>1379</v>
      </c>
      <c r="F7" s="115" t="s">
        <v>1379</v>
      </c>
      <c r="G7" s="115" t="s">
        <v>1379</v>
      </c>
      <c r="H7" s="115" t="s">
        <v>1379</v>
      </c>
      <c r="I7" s="115" t="s">
        <v>1379</v>
      </c>
      <c r="J7" s="115" t="s">
        <v>1379</v>
      </c>
      <c r="K7" s="115" t="s">
        <v>1379</v>
      </c>
      <c r="L7" s="115" t="s">
        <v>1379</v>
      </c>
      <c r="M7" s="115" t="s">
        <v>1379</v>
      </c>
      <c r="N7" s="115" t="s">
        <v>1379</v>
      </c>
      <c r="O7" s="115" t="s">
        <v>1379</v>
      </c>
      <c r="P7" s="115" t="s">
        <v>1379</v>
      </c>
      <c r="Q7" s="115" t="s">
        <v>1379</v>
      </c>
      <c r="R7" s="115" t="s">
        <v>1379</v>
      </c>
      <c r="S7" s="115" t="s">
        <v>1379</v>
      </c>
      <c r="T7" s="115" t="s">
        <v>1379</v>
      </c>
      <c r="U7" s="115" t="s">
        <v>1379</v>
      </c>
      <c r="V7" s="115" t="s">
        <v>1379</v>
      </c>
      <c r="W7" s="115" t="s">
        <v>1379</v>
      </c>
      <c r="X7" s="115" t="s">
        <v>1379</v>
      </c>
      <c r="Y7" s="115" t="s">
        <v>1379</v>
      </c>
      <c r="Z7" s="115" t="s">
        <v>1379</v>
      </c>
      <c r="AA7" s="115" t="s">
        <v>1379</v>
      </c>
      <c r="AB7" s="115" t="s">
        <v>1379</v>
      </c>
      <c r="AC7" s="115" t="s">
        <v>1379</v>
      </c>
      <c r="AD7" s="115" t="s">
        <v>1379</v>
      </c>
    </row>
    <row r="8" spans="1:30" ht="39.6" x14ac:dyDescent="0.3">
      <c r="A8" s="115" t="s">
        <v>6</v>
      </c>
      <c r="B8" s="115" t="s">
        <v>1428</v>
      </c>
      <c r="C8" s="115" t="s">
        <v>1429</v>
      </c>
      <c r="D8" s="115" t="s">
        <v>1430</v>
      </c>
      <c r="E8" s="115" t="s">
        <v>1431</v>
      </c>
      <c r="F8" s="115" t="s">
        <v>1432</v>
      </c>
      <c r="G8" s="115" t="s">
        <v>1433</v>
      </c>
      <c r="H8" s="115" t="s">
        <v>1434</v>
      </c>
      <c r="I8" s="115" t="s">
        <v>1435</v>
      </c>
      <c r="J8" s="115" t="s">
        <v>1436</v>
      </c>
      <c r="K8" s="115" t="s">
        <v>1437</v>
      </c>
      <c r="L8" s="115" t="s">
        <v>1434</v>
      </c>
      <c r="M8" s="115" t="s">
        <v>1438</v>
      </c>
      <c r="N8" s="115" t="s">
        <v>1439</v>
      </c>
      <c r="O8" s="115" t="s">
        <v>1377</v>
      </c>
      <c r="P8" s="115" t="s">
        <v>1395</v>
      </c>
      <c r="Q8" s="115" t="s">
        <v>1395</v>
      </c>
      <c r="R8" s="115" t="s">
        <v>1368</v>
      </c>
      <c r="S8" s="115" t="s">
        <v>1440</v>
      </c>
      <c r="T8" s="115" t="s">
        <v>1400</v>
      </c>
      <c r="U8" s="115" t="s">
        <v>1441</v>
      </c>
      <c r="V8" s="115" t="s">
        <v>1442</v>
      </c>
      <c r="W8" s="115" t="s">
        <v>1385</v>
      </c>
      <c r="X8" s="115" t="s">
        <v>1386</v>
      </c>
      <c r="Y8" s="115" t="s">
        <v>1443</v>
      </c>
      <c r="Z8" s="115" t="s">
        <v>1444</v>
      </c>
      <c r="AA8" s="115" t="s">
        <v>1383</v>
      </c>
      <c r="AB8" s="115" t="s">
        <v>1445</v>
      </c>
      <c r="AC8" s="115" t="s">
        <v>1446</v>
      </c>
      <c r="AD8" s="115" t="s">
        <v>1447</v>
      </c>
    </row>
    <row r="9" spans="1:30" ht="26.4" x14ac:dyDescent="0.3">
      <c r="A9" s="115" t="s">
        <v>1031</v>
      </c>
      <c r="B9" s="115" t="s">
        <v>1448</v>
      </c>
      <c r="C9" s="115" t="s">
        <v>1449</v>
      </c>
      <c r="D9" s="115" t="s">
        <v>1449</v>
      </c>
      <c r="E9" s="115" t="s">
        <v>1449</v>
      </c>
      <c r="F9" s="115" t="s">
        <v>1449</v>
      </c>
      <c r="G9" s="115" t="s">
        <v>1449</v>
      </c>
      <c r="H9" s="115" t="s">
        <v>1448</v>
      </c>
      <c r="I9" s="115" t="s">
        <v>1449</v>
      </c>
      <c r="J9" s="115" t="s">
        <v>1449</v>
      </c>
      <c r="K9" s="115" t="s">
        <v>1449</v>
      </c>
      <c r="L9" s="115" t="s">
        <v>1449</v>
      </c>
      <c r="M9" s="115" t="s">
        <v>1449</v>
      </c>
      <c r="N9" s="115" t="s">
        <v>1449</v>
      </c>
      <c r="O9" s="115" t="s">
        <v>1449</v>
      </c>
      <c r="P9" s="115" t="s">
        <v>1448</v>
      </c>
      <c r="Q9" s="115" t="s">
        <v>1449</v>
      </c>
      <c r="R9" s="115" t="s">
        <v>1449</v>
      </c>
      <c r="S9" s="115" t="s">
        <v>1449</v>
      </c>
      <c r="T9" s="115" t="s">
        <v>907</v>
      </c>
      <c r="U9" s="115" t="s">
        <v>1449</v>
      </c>
      <c r="V9" s="115" t="s">
        <v>1449</v>
      </c>
      <c r="W9" s="115" t="s">
        <v>1449</v>
      </c>
      <c r="X9" s="115" t="s">
        <v>1449</v>
      </c>
      <c r="Y9" s="115" t="s">
        <v>1449</v>
      </c>
      <c r="Z9" s="115" t="s">
        <v>1449</v>
      </c>
      <c r="AA9" s="115" t="s">
        <v>1449</v>
      </c>
      <c r="AB9" s="115" t="s">
        <v>1449</v>
      </c>
      <c r="AC9" s="115" t="s">
        <v>1449</v>
      </c>
      <c r="AD9" s="115" t="s">
        <v>1449</v>
      </c>
    </row>
    <row r="10" spans="1:30" x14ac:dyDescent="0.3">
      <c r="A10" s="115" t="s">
        <v>55</v>
      </c>
      <c r="B10" s="115" t="s">
        <v>1450</v>
      </c>
      <c r="C10" s="115" t="s">
        <v>1451</v>
      </c>
      <c r="D10" s="115" t="s">
        <v>1451</v>
      </c>
      <c r="E10" s="115" t="s">
        <v>1451</v>
      </c>
      <c r="F10" s="115" t="s">
        <v>1451</v>
      </c>
      <c r="G10" s="115" t="s">
        <v>1451</v>
      </c>
      <c r="H10" s="115" t="s">
        <v>1450</v>
      </c>
      <c r="I10" s="115" t="s">
        <v>1451</v>
      </c>
      <c r="J10" s="115" t="s">
        <v>1451</v>
      </c>
      <c r="K10" s="115" t="s">
        <v>1451</v>
      </c>
      <c r="L10" s="115" t="s">
        <v>1451</v>
      </c>
      <c r="M10" s="115" t="s">
        <v>1451</v>
      </c>
      <c r="N10" s="115" t="s">
        <v>1451</v>
      </c>
      <c r="O10" s="115" t="s">
        <v>1451</v>
      </c>
      <c r="P10" s="115" t="s">
        <v>1450</v>
      </c>
      <c r="Q10" s="115" t="s">
        <v>1451</v>
      </c>
      <c r="R10" s="115" t="s">
        <v>1451</v>
      </c>
      <c r="S10" s="115" t="s">
        <v>1451</v>
      </c>
      <c r="T10" s="115" t="s">
        <v>1451</v>
      </c>
      <c r="U10" s="115" t="s">
        <v>1451</v>
      </c>
      <c r="V10" s="115" t="s">
        <v>1451</v>
      </c>
      <c r="W10" s="115" t="s">
        <v>1451</v>
      </c>
      <c r="X10" s="115" t="s">
        <v>1451</v>
      </c>
      <c r="Y10" s="115" t="s">
        <v>1451</v>
      </c>
      <c r="Z10" s="115" t="s">
        <v>1451</v>
      </c>
      <c r="AA10" s="115" t="s">
        <v>1451</v>
      </c>
      <c r="AB10" s="115" t="s">
        <v>1451</v>
      </c>
      <c r="AC10" s="115" t="s">
        <v>1451</v>
      </c>
      <c r="AD10" s="115" t="s">
        <v>1451</v>
      </c>
    </row>
    <row r="11" spans="1:30" x14ac:dyDescent="0.3">
      <c r="A11" s="116" t="s">
        <v>60</v>
      </c>
      <c r="B11" s="144">
        <v>2691.58</v>
      </c>
      <c r="C11" s="144">
        <v>5.8384600000000004</v>
      </c>
      <c r="D11" s="144">
        <v>0.55908000000000002</v>
      </c>
      <c r="E11" s="144">
        <v>0.20799999999999999</v>
      </c>
      <c r="F11" s="144">
        <v>0.25151000000000001</v>
      </c>
      <c r="G11" s="144">
        <v>1.4030000000000001E-2</v>
      </c>
      <c r="H11" s="144">
        <v>3873.9485599999998</v>
      </c>
      <c r="I11" s="116" t="s">
        <v>1420</v>
      </c>
      <c r="J11" s="116" t="s">
        <v>1420</v>
      </c>
      <c r="K11" s="144">
        <v>0.67086000000000001</v>
      </c>
      <c r="L11" s="144">
        <v>19.592490000000002</v>
      </c>
      <c r="M11" s="116" t="s">
        <v>1420</v>
      </c>
      <c r="N11" s="144">
        <v>0.24940999999999999</v>
      </c>
      <c r="O11" s="144">
        <v>0.25666</v>
      </c>
      <c r="P11" s="144">
        <v>2411.5300000000002</v>
      </c>
      <c r="Q11" s="144">
        <v>0.90300000000000002</v>
      </c>
      <c r="R11" s="116" t="s">
        <v>1420</v>
      </c>
      <c r="S11" s="144">
        <v>0.20699999999999999</v>
      </c>
      <c r="T11" s="144">
        <v>0.42399999999999999</v>
      </c>
      <c r="U11" s="116" t="s">
        <v>1420</v>
      </c>
      <c r="V11" s="144">
        <v>263.57600000000002</v>
      </c>
      <c r="W11" s="144">
        <v>0.109</v>
      </c>
      <c r="X11" s="144">
        <v>6.4000000000000001E-2</v>
      </c>
      <c r="Y11" s="144">
        <v>26.5</v>
      </c>
      <c r="Z11" s="144">
        <v>5.0999999999999997E-2</v>
      </c>
      <c r="AA11" s="144">
        <v>0.44657999999999998</v>
      </c>
      <c r="AB11" s="144">
        <v>0.11346000000000001</v>
      </c>
      <c r="AC11" s="144">
        <v>6.99</v>
      </c>
      <c r="AD11" s="144">
        <v>0.26400000000000001</v>
      </c>
    </row>
    <row r="12" spans="1:30" x14ac:dyDescent="0.3">
      <c r="A12" s="124" t="s">
        <v>754</v>
      </c>
      <c r="B12" s="122">
        <v>2691.58</v>
      </c>
      <c r="C12" s="122">
        <v>5.8384600000000004</v>
      </c>
      <c r="D12" s="122">
        <v>0.55908000000000002</v>
      </c>
      <c r="E12" s="122">
        <v>0.20799999999999999</v>
      </c>
      <c r="F12" s="122">
        <v>0.25151000000000001</v>
      </c>
      <c r="G12" s="122">
        <v>1.4030000000000001E-2</v>
      </c>
      <c r="H12" s="122">
        <v>3873.9485599999998</v>
      </c>
      <c r="I12" s="124" t="s">
        <v>1420</v>
      </c>
      <c r="J12" s="124" t="s">
        <v>1420</v>
      </c>
      <c r="K12" s="122">
        <v>0.67086000000000001</v>
      </c>
      <c r="L12" s="122">
        <v>19.592490000000002</v>
      </c>
      <c r="M12" s="124" t="s">
        <v>1420</v>
      </c>
      <c r="N12" s="122">
        <v>0.24940999999999999</v>
      </c>
      <c r="O12" s="122">
        <v>0.25666</v>
      </c>
      <c r="P12" s="122">
        <v>2411.5300000000002</v>
      </c>
      <c r="Q12" s="122">
        <v>0.90300000000000002</v>
      </c>
      <c r="R12" s="124" t="s">
        <v>1420</v>
      </c>
      <c r="S12" s="122">
        <v>0.20699999999999999</v>
      </c>
      <c r="T12" s="122">
        <v>0.42399999999999999</v>
      </c>
      <c r="U12" s="124" t="s">
        <v>1420</v>
      </c>
      <c r="V12" s="122">
        <v>263.57600000000002</v>
      </c>
      <c r="W12" s="122">
        <v>0.109</v>
      </c>
      <c r="X12" s="122">
        <v>6.4000000000000001E-2</v>
      </c>
      <c r="Y12" s="122">
        <v>26.5</v>
      </c>
      <c r="Z12" s="122">
        <v>5.0999999999999997E-2</v>
      </c>
      <c r="AA12" s="122">
        <v>0.44657999999999998</v>
      </c>
      <c r="AB12" s="122">
        <v>0.11346000000000001</v>
      </c>
      <c r="AC12" s="122">
        <v>6.99</v>
      </c>
      <c r="AD12" s="122">
        <v>0.26400000000000001</v>
      </c>
    </row>
    <row r="13" spans="1:30" x14ac:dyDescent="0.3">
      <c r="A13" s="124" t="s">
        <v>755</v>
      </c>
      <c r="B13" s="122">
        <v>2691.53</v>
      </c>
      <c r="C13" s="122">
        <v>5.9294200000000004</v>
      </c>
      <c r="D13" s="122">
        <v>0.58448999999999995</v>
      </c>
      <c r="E13" s="122">
        <v>0.20799999999999999</v>
      </c>
      <c r="F13" s="122">
        <v>0.24762999999999999</v>
      </c>
      <c r="G13" s="122">
        <v>1.6789999999999999E-2</v>
      </c>
      <c r="H13" s="122">
        <v>3873.951</v>
      </c>
      <c r="I13" s="124" t="s">
        <v>1420</v>
      </c>
      <c r="J13" s="124" t="s">
        <v>1420</v>
      </c>
      <c r="K13" s="122">
        <v>0.70028000000000001</v>
      </c>
      <c r="L13" s="122">
        <v>19.598459999999999</v>
      </c>
      <c r="M13" s="124" t="s">
        <v>1420</v>
      </c>
      <c r="N13" s="122">
        <v>0.25457999999999997</v>
      </c>
      <c r="O13" s="122">
        <v>0.26235999999999998</v>
      </c>
      <c r="P13" s="122">
        <v>2411.34</v>
      </c>
      <c r="Q13" s="122">
        <v>0.88</v>
      </c>
      <c r="R13" s="124" t="s">
        <v>1420</v>
      </c>
      <c r="S13" s="122">
        <v>0.20699999999999999</v>
      </c>
      <c r="T13" s="122">
        <v>0.45300000000000001</v>
      </c>
      <c r="U13" s="124" t="s">
        <v>1420</v>
      </c>
      <c r="V13" s="122">
        <v>263.577</v>
      </c>
      <c r="W13" s="122">
        <v>0.109</v>
      </c>
      <c r="X13" s="122">
        <v>5.8999999999999997E-2</v>
      </c>
      <c r="Y13" s="122">
        <v>26.5</v>
      </c>
      <c r="Z13" s="122">
        <v>6.0999999999999999E-2</v>
      </c>
      <c r="AA13" s="122">
        <v>0.42951</v>
      </c>
      <c r="AB13" s="122">
        <v>0.12819</v>
      </c>
      <c r="AC13" s="122">
        <v>6.67</v>
      </c>
      <c r="AD13" s="122">
        <v>0.27100000000000002</v>
      </c>
    </row>
    <row r="14" spans="1:30" x14ac:dyDescent="0.3">
      <c r="A14" s="124" t="s">
        <v>756</v>
      </c>
      <c r="B14" s="122">
        <v>2691.53</v>
      </c>
      <c r="C14" s="122">
        <v>5.9294200000000004</v>
      </c>
      <c r="D14" s="122">
        <v>0.58448999999999995</v>
      </c>
      <c r="E14" s="122">
        <v>0.20799999999999999</v>
      </c>
      <c r="F14" s="122">
        <v>0.24762999999999999</v>
      </c>
      <c r="G14" s="122">
        <v>1.6789999999999999E-2</v>
      </c>
      <c r="H14" s="122">
        <v>3873.951</v>
      </c>
      <c r="I14" s="124" t="s">
        <v>1420</v>
      </c>
      <c r="J14" s="124" t="s">
        <v>1420</v>
      </c>
      <c r="K14" s="122">
        <v>0.70028000000000001</v>
      </c>
      <c r="L14" s="122">
        <v>19.598459999999999</v>
      </c>
      <c r="M14" s="124" t="s">
        <v>1420</v>
      </c>
      <c r="N14" s="122">
        <v>0.25457999999999997</v>
      </c>
      <c r="O14" s="122">
        <v>0.26235999999999998</v>
      </c>
      <c r="P14" s="122">
        <v>2411.34</v>
      </c>
      <c r="Q14" s="122">
        <v>0.88</v>
      </c>
      <c r="R14" s="124" t="s">
        <v>1420</v>
      </c>
      <c r="S14" s="122">
        <v>0.20699999999999999</v>
      </c>
      <c r="T14" s="122">
        <v>0.45300000000000001</v>
      </c>
      <c r="U14" s="124" t="s">
        <v>1420</v>
      </c>
      <c r="V14" s="122">
        <v>263.577</v>
      </c>
      <c r="W14" s="122">
        <v>0.109</v>
      </c>
      <c r="X14" s="122">
        <v>5.8999999999999997E-2</v>
      </c>
      <c r="Y14" s="122">
        <v>26.5</v>
      </c>
      <c r="Z14" s="122">
        <v>6.0999999999999999E-2</v>
      </c>
      <c r="AA14" s="122">
        <v>0.42951</v>
      </c>
      <c r="AB14" s="122">
        <v>0.12819</v>
      </c>
      <c r="AC14" s="122">
        <v>6.67</v>
      </c>
      <c r="AD14" s="122">
        <v>0.27100000000000002</v>
      </c>
    </row>
    <row r="15" spans="1:30" x14ac:dyDescent="0.3">
      <c r="A15" s="124" t="s">
        <v>757</v>
      </c>
      <c r="B15" s="122">
        <v>2691.5</v>
      </c>
      <c r="C15" s="122">
        <v>6.0381799999999997</v>
      </c>
      <c r="D15" s="122">
        <v>0.6099</v>
      </c>
      <c r="E15" s="122">
        <v>0.221</v>
      </c>
      <c r="F15" s="122">
        <v>0.22996</v>
      </c>
      <c r="G15" s="122">
        <v>1.8610000000000002E-2</v>
      </c>
      <c r="H15" s="122">
        <v>3873.9055899999998</v>
      </c>
      <c r="I15" s="124" t="s">
        <v>1420</v>
      </c>
      <c r="J15" s="124" t="s">
        <v>1420</v>
      </c>
      <c r="K15" s="122">
        <v>0.69547000000000003</v>
      </c>
      <c r="L15" s="122">
        <v>19.487189999999998</v>
      </c>
      <c r="M15" s="124" t="s">
        <v>1420</v>
      </c>
      <c r="N15" s="122">
        <v>0.23421</v>
      </c>
      <c r="O15" s="122">
        <v>0.25666</v>
      </c>
      <c r="P15" s="122">
        <v>2411.19</v>
      </c>
      <c r="Q15" s="122">
        <v>0.86199999999999999</v>
      </c>
      <c r="R15" s="124" t="s">
        <v>1420</v>
      </c>
      <c r="S15" s="122">
        <v>0.20699999999999999</v>
      </c>
      <c r="T15" s="122">
        <v>0.48299999999999998</v>
      </c>
      <c r="U15" s="124" t="s">
        <v>1420</v>
      </c>
      <c r="V15" s="122">
        <v>263.57799999999997</v>
      </c>
      <c r="W15" s="122">
        <v>0.10199999999999999</v>
      </c>
      <c r="X15" s="122">
        <v>5.2999999999999999E-2</v>
      </c>
      <c r="Y15" s="122">
        <v>26.5</v>
      </c>
      <c r="Z15" s="122">
        <v>7.0000000000000007E-2</v>
      </c>
      <c r="AA15" s="122">
        <v>0.42951</v>
      </c>
      <c r="AB15" s="122">
        <v>0.12486</v>
      </c>
      <c r="AC15" s="122">
        <v>6.74</v>
      </c>
      <c r="AD15" s="122">
        <v>0.27800000000000002</v>
      </c>
    </row>
    <row r="16" spans="1:30" x14ac:dyDescent="0.3">
      <c r="A16" s="124" t="s">
        <v>758</v>
      </c>
      <c r="B16" s="122">
        <v>2691.5</v>
      </c>
      <c r="C16" s="122">
        <v>6.0381799999999997</v>
      </c>
      <c r="D16" s="122">
        <v>0.6099</v>
      </c>
      <c r="E16" s="122">
        <v>0.221</v>
      </c>
      <c r="F16" s="122">
        <v>0.22996</v>
      </c>
      <c r="G16" s="122">
        <v>1.8610000000000002E-2</v>
      </c>
      <c r="H16" s="122">
        <v>3873.9055899999998</v>
      </c>
      <c r="I16" s="124" t="s">
        <v>1420</v>
      </c>
      <c r="J16" s="124" t="s">
        <v>1420</v>
      </c>
      <c r="K16" s="122">
        <v>0.69547000000000003</v>
      </c>
      <c r="L16" s="122">
        <v>19.487189999999998</v>
      </c>
      <c r="M16" s="124" t="s">
        <v>1420</v>
      </c>
      <c r="N16" s="122">
        <v>0.23421</v>
      </c>
      <c r="O16" s="122">
        <v>0.25666</v>
      </c>
      <c r="P16" s="122">
        <v>2411.19</v>
      </c>
      <c r="Q16" s="122">
        <v>0.86199999999999999</v>
      </c>
      <c r="R16" s="124" t="s">
        <v>1420</v>
      </c>
      <c r="S16" s="122">
        <v>0.20699999999999999</v>
      </c>
      <c r="T16" s="122">
        <v>0.48299999999999998</v>
      </c>
      <c r="U16" s="124" t="s">
        <v>1420</v>
      </c>
      <c r="V16" s="122">
        <v>263.57799999999997</v>
      </c>
      <c r="W16" s="122">
        <v>0.10199999999999999</v>
      </c>
      <c r="X16" s="122">
        <v>5.2999999999999999E-2</v>
      </c>
      <c r="Y16" s="122">
        <v>26.5</v>
      </c>
      <c r="Z16" s="122">
        <v>7.0000000000000007E-2</v>
      </c>
      <c r="AA16" s="122">
        <v>0.42951</v>
      </c>
      <c r="AB16" s="122">
        <v>0.12486</v>
      </c>
      <c r="AC16" s="122">
        <v>6.74</v>
      </c>
      <c r="AD16" s="122">
        <v>0.27800000000000002</v>
      </c>
    </row>
    <row r="17" spans="1:30" x14ac:dyDescent="0.3">
      <c r="A17" s="124" t="s">
        <v>759</v>
      </c>
      <c r="B17" s="122">
        <v>2691.48</v>
      </c>
      <c r="C17" s="122">
        <v>6.1454899999999997</v>
      </c>
      <c r="D17" s="122">
        <v>0.6855</v>
      </c>
      <c r="E17" s="122">
        <v>0.23100000000000001</v>
      </c>
      <c r="F17" s="122">
        <v>0.21299000000000001</v>
      </c>
      <c r="G17" s="122">
        <v>2.2020000000000001E-2</v>
      </c>
      <c r="H17" s="122">
        <v>3873.8711400000002</v>
      </c>
      <c r="I17" s="124" t="s">
        <v>1420</v>
      </c>
      <c r="J17" s="124" t="s">
        <v>1420</v>
      </c>
      <c r="K17" s="122">
        <v>0.6694</v>
      </c>
      <c r="L17" s="122">
        <v>19.402909999999999</v>
      </c>
      <c r="M17" s="124" t="s">
        <v>1420</v>
      </c>
      <c r="N17" s="122">
        <v>0.22933999999999999</v>
      </c>
      <c r="O17" s="122">
        <v>0.25666</v>
      </c>
      <c r="P17" s="122">
        <v>2411.0700000000002</v>
      </c>
      <c r="Q17" s="122">
        <v>0.84699999999999998</v>
      </c>
      <c r="R17" s="124" t="s">
        <v>1420</v>
      </c>
      <c r="S17" s="122">
        <v>0.20699999999999999</v>
      </c>
      <c r="T17" s="122">
        <v>0.51100000000000001</v>
      </c>
      <c r="U17" s="124" t="s">
        <v>1420</v>
      </c>
      <c r="V17" s="122">
        <v>263.57900000000001</v>
      </c>
      <c r="W17" s="122">
        <v>9.4E-2</v>
      </c>
      <c r="X17" s="122">
        <v>4.7E-2</v>
      </c>
      <c r="Y17" s="122">
        <v>26.5</v>
      </c>
      <c r="Z17" s="122">
        <v>0.08</v>
      </c>
      <c r="AA17" s="122">
        <v>0.42763000000000001</v>
      </c>
      <c r="AB17" s="122">
        <v>0.12551999999999999</v>
      </c>
      <c r="AC17" s="122">
        <v>6.99</v>
      </c>
      <c r="AD17" s="122">
        <v>0.29199999999999998</v>
      </c>
    </row>
    <row r="18" spans="1:30" x14ac:dyDescent="0.3">
      <c r="A18" s="124" t="s">
        <v>760</v>
      </c>
      <c r="B18" s="122">
        <v>2691.48</v>
      </c>
      <c r="C18" s="122">
        <v>6.1454899999999997</v>
      </c>
      <c r="D18" s="122">
        <v>0.6855</v>
      </c>
      <c r="E18" s="122">
        <v>0.23100000000000001</v>
      </c>
      <c r="F18" s="122">
        <v>0.21299000000000001</v>
      </c>
      <c r="G18" s="122">
        <v>2.2020000000000001E-2</v>
      </c>
      <c r="H18" s="122">
        <v>3873.8711400000002</v>
      </c>
      <c r="I18" s="124" t="s">
        <v>1420</v>
      </c>
      <c r="J18" s="124" t="s">
        <v>1420</v>
      </c>
      <c r="K18" s="122">
        <v>0.6694</v>
      </c>
      <c r="L18" s="122">
        <v>19.402909999999999</v>
      </c>
      <c r="M18" s="124" t="s">
        <v>1420</v>
      </c>
      <c r="N18" s="122">
        <v>0.22933999999999999</v>
      </c>
      <c r="O18" s="122">
        <v>0.25666</v>
      </c>
      <c r="P18" s="122">
        <v>2411.0700000000002</v>
      </c>
      <c r="Q18" s="122">
        <v>0.84699999999999998</v>
      </c>
      <c r="R18" s="124" t="s">
        <v>1420</v>
      </c>
      <c r="S18" s="122">
        <v>0.20699999999999999</v>
      </c>
      <c r="T18" s="122">
        <v>0.51100000000000001</v>
      </c>
      <c r="U18" s="124" t="s">
        <v>1420</v>
      </c>
      <c r="V18" s="122">
        <v>263.57900000000001</v>
      </c>
      <c r="W18" s="122">
        <v>9.4E-2</v>
      </c>
      <c r="X18" s="122">
        <v>4.7E-2</v>
      </c>
      <c r="Y18" s="122">
        <v>26.5</v>
      </c>
      <c r="Z18" s="122">
        <v>0.08</v>
      </c>
      <c r="AA18" s="122">
        <v>0.42763000000000001</v>
      </c>
      <c r="AB18" s="122">
        <v>0.12551999999999999</v>
      </c>
      <c r="AC18" s="122">
        <v>6.99</v>
      </c>
      <c r="AD18" s="122">
        <v>0.29199999999999998</v>
      </c>
    </row>
    <row r="19" spans="1:30" x14ac:dyDescent="0.3">
      <c r="A19" s="124" t="s">
        <v>761</v>
      </c>
      <c r="B19" s="122">
        <v>2691.46</v>
      </c>
      <c r="C19" s="122">
        <v>6.2537700000000003</v>
      </c>
      <c r="D19" s="122">
        <v>0.8155</v>
      </c>
      <c r="E19" s="122">
        <v>0.223</v>
      </c>
      <c r="F19" s="122">
        <v>0.18615000000000001</v>
      </c>
      <c r="G19" s="122">
        <v>2.5780000000000001E-2</v>
      </c>
      <c r="H19" s="122">
        <v>3873.8696199999999</v>
      </c>
      <c r="I19" s="124" t="s">
        <v>1420</v>
      </c>
      <c r="J19" s="124" t="s">
        <v>1420</v>
      </c>
      <c r="K19" s="122">
        <v>0.64324999999999999</v>
      </c>
      <c r="L19" s="122">
        <v>19.399180000000001</v>
      </c>
      <c r="M19" s="124" t="s">
        <v>1420</v>
      </c>
      <c r="N19" s="122">
        <v>0.21961</v>
      </c>
      <c r="O19" s="122">
        <v>0.26811000000000001</v>
      </c>
      <c r="P19" s="122">
        <v>2411.02</v>
      </c>
      <c r="Q19" s="122">
        <v>0.84099999999999997</v>
      </c>
      <c r="R19" s="124" t="s">
        <v>1420</v>
      </c>
      <c r="S19" s="122">
        <v>0.20699999999999999</v>
      </c>
      <c r="T19" s="122">
        <v>0.54300000000000004</v>
      </c>
      <c r="U19" s="124" t="s">
        <v>1420</v>
      </c>
      <c r="V19" s="122">
        <v>263.58100000000002</v>
      </c>
      <c r="W19" s="122">
        <v>8.5999999999999993E-2</v>
      </c>
      <c r="X19" s="122">
        <v>4.2000000000000003E-2</v>
      </c>
      <c r="Y19" s="122">
        <v>26.5</v>
      </c>
      <c r="Z19" s="122">
        <v>8.8999999999999996E-2</v>
      </c>
      <c r="AA19" s="122">
        <v>0.40734999999999999</v>
      </c>
      <c r="AB19" s="122">
        <v>0.14469000000000001</v>
      </c>
      <c r="AC19" s="122">
        <v>7.28</v>
      </c>
      <c r="AD19" s="122">
        <v>0.32500000000000001</v>
      </c>
    </row>
    <row r="20" spans="1:30" x14ac:dyDescent="0.3">
      <c r="A20" s="124" t="s">
        <v>762</v>
      </c>
      <c r="B20" s="122">
        <v>2691.46</v>
      </c>
      <c r="C20" s="122">
        <v>6.2537700000000003</v>
      </c>
      <c r="D20" s="122">
        <v>0.8155</v>
      </c>
      <c r="E20" s="122">
        <v>0.223</v>
      </c>
      <c r="F20" s="122">
        <v>0.18615000000000001</v>
      </c>
      <c r="G20" s="122">
        <v>2.5780000000000001E-2</v>
      </c>
      <c r="H20" s="122">
        <v>3873.8696199999999</v>
      </c>
      <c r="I20" s="124" t="s">
        <v>1420</v>
      </c>
      <c r="J20" s="124" t="s">
        <v>1420</v>
      </c>
      <c r="K20" s="122">
        <v>0.64324999999999999</v>
      </c>
      <c r="L20" s="122">
        <v>19.399180000000001</v>
      </c>
      <c r="M20" s="124" t="s">
        <v>1420</v>
      </c>
      <c r="N20" s="122">
        <v>0.21961</v>
      </c>
      <c r="O20" s="122">
        <v>0.26811000000000001</v>
      </c>
      <c r="P20" s="122">
        <v>2411.02</v>
      </c>
      <c r="Q20" s="122">
        <v>0.84099999999999997</v>
      </c>
      <c r="R20" s="124" t="s">
        <v>1420</v>
      </c>
      <c r="S20" s="122">
        <v>0.20699999999999999</v>
      </c>
      <c r="T20" s="122">
        <v>0.54300000000000004</v>
      </c>
      <c r="U20" s="124" t="s">
        <v>1420</v>
      </c>
      <c r="V20" s="122">
        <v>263.58100000000002</v>
      </c>
      <c r="W20" s="122">
        <v>8.5999999999999993E-2</v>
      </c>
      <c r="X20" s="122">
        <v>4.2000000000000003E-2</v>
      </c>
      <c r="Y20" s="122">
        <v>26.5</v>
      </c>
      <c r="Z20" s="122">
        <v>8.8999999999999996E-2</v>
      </c>
      <c r="AA20" s="122">
        <v>0.40734999999999999</v>
      </c>
      <c r="AB20" s="122">
        <v>0.14469000000000001</v>
      </c>
      <c r="AC20" s="122">
        <v>7.28</v>
      </c>
      <c r="AD20" s="122">
        <v>0.32500000000000001</v>
      </c>
    </row>
    <row r="21" spans="1:30" x14ac:dyDescent="0.3">
      <c r="A21" s="124" t="s">
        <v>763</v>
      </c>
      <c r="B21" s="122">
        <v>2691.43</v>
      </c>
      <c r="C21" s="122">
        <v>6.3610800000000003</v>
      </c>
      <c r="D21" s="122">
        <v>0.80300000000000005</v>
      </c>
      <c r="E21" s="122">
        <v>0.20799999999999999</v>
      </c>
      <c r="F21" s="122">
        <v>0.16378000000000001</v>
      </c>
      <c r="G21" s="122">
        <v>2.7699999999999999E-2</v>
      </c>
      <c r="H21" s="122">
        <v>3873.8799800000002</v>
      </c>
      <c r="I21" s="124" t="s">
        <v>1420</v>
      </c>
      <c r="J21" s="124" t="s">
        <v>1420</v>
      </c>
      <c r="K21" s="122">
        <v>0.61685000000000001</v>
      </c>
      <c r="L21" s="122">
        <v>19.424530000000001</v>
      </c>
      <c r="M21" s="124" t="s">
        <v>1420</v>
      </c>
      <c r="N21" s="122">
        <v>0.21473999999999999</v>
      </c>
      <c r="O21" s="122">
        <v>0.26811000000000001</v>
      </c>
      <c r="P21" s="122">
        <v>2411.0100000000002</v>
      </c>
      <c r="Q21" s="122">
        <v>0.84</v>
      </c>
      <c r="R21" s="124" t="s">
        <v>1420</v>
      </c>
      <c r="S21" s="122">
        <v>0.20699999999999999</v>
      </c>
      <c r="T21" s="122">
        <v>0.57299999999999995</v>
      </c>
      <c r="U21" s="124" t="s">
        <v>1420</v>
      </c>
      <c r="V21" s="122">
        <v>263.58199999999999</v>
      </c>
      <c r="W21" s="122">
        <v>7.9000000000000001E-2</v>
      </c>
      <c r="X21" s="122">
        <v>3.5999999999999997E-2</v>
      </c>
      <c r="Y21" s="122">
        <v>26.5</v>
      </c>
      <c r="Z21" s="122">
        <v>9.9000000000000005E-2</v>
      </c>
      <c r="AA21" s="122">
        <v>0.41064000000000001</v>
      </c>
      <c r="AB21" s="122">
        <v>0.14319000000000001</v>
      </c>
      <c r="AC21" s="122">
        <v>7.41</v>
      </c>
      <c r="AD21" s="122">
        <v>0.35699999999999998</v>
      </c>
    </row>
    <row r="22" spans="1:30" x14ac:dyDescent="0.3">
      <c r="A22" s="124" t="s">
        <v>764</v>
      </c>
      <c r="B22" s="122">
        <v>2691.43</v>
      </c>
      <c r="C22" s="122">
        <v>6.3610800000000003</v>
      </c>
      <c r="D22" s="122">
        <v>0.80300000000000005</v>
      </c>
      <c r="E22" s="122">
        <v>0.20799999999999999</v>
      </c>
      <c r="F22" s="122">
        <v>0.16378000000000001</v>
      </c>
      <c r="G22" s="122">
        <v>2.7699999999999999E-2</v>
      </c>
      <c r="H22" s="122">
        <v>3873.8799800000002</v>
      </c>
      <c r="I22" s="124" t="s">
        <v>1420</v>
      </c>
      <c r="J22" s="124" t="s">
        <v>1420</v>
      </c>
      <c r="K22" s="122">
        <v>0.61685000000000001</v>
      </c>
      <c r="L22" s="122">
        <v>19.424530000000001</v>
      </c>
      <c r="M22" s="124" t="s">
        <v>1420</v>
      </c>
      <c r="N22" s="122">
        <v>0.21473999999999999</v>
      </c>
      <c r="O22" s="122">
        <v>0.26811000000000001</v>
      </c>
      <c r="P22" s="122">
        <v>2411.0100000000002</v>
      </c>
      <c r="Q22" s="122">
        <v>0.84</v>
      </c>
      <c r="R22" s="124" t="s">
        <v>1420</v>
      </c>
      <c r="S22" s="122">
        <v>0.20699999999999999</v>
      </c>
      <c r="T22" s="122">
        <v>0.57299999999999995</v>
      </c>
      <c r="U22" s="124" t="s">
        <v>1420</v>
      </c>
      <c r="V22" s="122">
        <v>263.58199999999999</v>
      </c>
      <c r="W22" s="122">
        <v>7.9000000000000001E-2</v>
      </c>
      <c r="X22" s="122">
        <v>3.5999999999999997E-2</v>
      </c>
      <c r="Y22" s="122">
        <v>26.5</v>
      </c>
      <c r="Z22" s="122">
        <v>9.9000000000000005E-2</v>
      </c>
      <c r="AA22" s="122">
        <v>0.41064000000000001</v>
      </c>
      <c r="AB22" s="122">
        <v>0.14319000000000001</v>
      </c>
      <c r="AC22" s="122">
        <v>7.41</v>
      </c>
      <c r="AD22" s="122">
        <v>0.35699999999999998</v>
      </c>
    </row>
    <row r="23" spans="1:30" x14ac:dyDescent="0.3">
      <c r="A23" s="124" t="s">
        <v>765</v>
      </c>
      <c r="B23" s="122">
        <v>2691.39</v>
      </c>
      <c r="C23" s="122">
        <v>6.4703200000000001</v>
      </c>
      <c r="D23" s="122">
        <v>1.0854999999999999</v>
      </c>
      <c r="E23" s="122">
        <v>0.19800000000000001</v>
      </c>
      <c r="F23" s="122">
        <v>0.13802</v>
      </c>
      <c r="G23" s="122">
        <v>3.0470000000000001E-2</v>
      </c>
      <c r="H23" s="122">
        <v>3873.8897400000001</v>
      </c>
      <c r="I23" s="124" t="s">
        <v>1420</v>
      </c>
      <c r="J23" s="124" t="s">
        <v>1420</v>
      </c>
      <c r="K23" s="122">
        <v>0.59009</v>
      </c>
      <c r="L23" s="122">
        <v>19.448399999999999</v>
      </c>
      <c r="M23" s="124" t="s">
        <v>1420</v>
      </c>
      <c r="N23" s="122">
        <v>0.21473999999999999</v>
      </c>
      <c r="O23" s="122">
        <v>0.27975</v>
      </c>
      <c r="P23" s="122">
        <v>2411.0100000000002</v>
      </c>
      <c r="Q23" s="122">
        <v>0.84</v>
      </c>
      <c r="R23" s="124" t="s">
        <v>1420</v>
      </c>
      <c r="S23" s="122">
        <v>0.20699999999999999</v>
      </c>
      <c r="T23" s="122">
        <v>0.57699999999999996</v>
      </c>
      <c r="U23" s="122">
        <v>61.11</v>
      </c>
      <c r="V23" s="122">
        <v>263.58300000000003</v>
      </c>
      <c r="W23" s="122">
        <v>7.0999999999999994E-2</v>
      </c>
      <c r="X23" s="122">
        <v>3.3000000000000002E-2</v>
      </c>
      <c r="Y23" s="122">
        <v>26.5</v>
      </c>
      <c r="Z23" s="122">
        <v>0.108</v>
      </c>
      <c r="AA23" s="122">
        <v>0.40078999999999998</v>
      </c>
      <c r="AB23" s="122">
        <v>0.15568000000000001</v>
      </c>
      <c r="AC23" s="122">
        <v>7.42</v>
      </c>
      <c r="AD23" s="122">
        <v>0.39</v>
      </c>
    </row>
    <row r="24" spans="1:30" x14ac:dyDescent="0.3">
      <c r="A24" s="124" t="s">
        <v>766</v>
      </c>
      <c r="B24" s="122">
        <v>2691.39</v>
      </c>
      <c r="C24" s="122">
        <v>6.4703200000000001</v>
      </c>
      <c r="D24" s="122">
        <v>1.0854999999999999</v>
      </c>
      <c r="E24" s="122">
        <v>0.19800000000000001</v>
      </c>
      <c r="F24" s="122">
        <v>0.13802</v>
      </c>
      <c r="G24" s="122">
        <v>3.0470000000000001E-2</v>
      </c>
      <c r="H24" s="122">
        <v>3873.8897400000001</v>
      </c>
      <c r="I24" s="124" t="s">
        <v>1420</v>
      </c>
      <c r="J24" s="124" t="s">
        <v>1420</v>
      </c>
      <c r="K24" s="122">
        <v>0.59009</v>
      </c>
      <c r="L24" s="122">
        <v>19.448399999999999</v>
      </c>
      <c r="M24" s="124" t="s">
        <v>1420</v>
      </c>
      <c r="N24" s="122">
        <v>0.21473999999999999</v>
      </c>
      <c r="O24" s="122">
        <v>0.27975</v>
      </c>
      <c r="P24" s="122">
        <v>2411.0100000000002</v>
      </c>
      <c r="Q24" s="122">
        <v>0.84</v>
      </c>
      <c r="R24" s="124" t="s">
        <v>1420</v>
      </c>
      <c r="S24" s="122">
        <v>0.20699999999999999</v>
      </c>
      <c r="T24" s="122">
        <v>0.57699999999999996</v>
      </c>
      <c r="U24" s="122">
        <v>61.11</v>
      </c>
      <c r="V24" s="122">
        <v>263.58300000000003</v>
      </c>
      <c r="W24" s="122">
        <v>7.0999999999999994E-2</v>
      </c>
      <c r="X24" s="122">
        <v>3.3000000000000002E-2</v>
      </c>
      <c r="Y24" s="122">
        <v>26.5</v>
      </c>
      <c r="Z24" s="122">
        <v>0.108</v>
      </c>
      <c r="AA24" s="122">
        <v>0.40078999999999998</v>
      </c>
      <c r="AB24" s="122">
        <v>0.15568000000000001</v>
      </c>
      <c r="AC24" s="122">
        <v>7.42</v>
      </c>
      <c r="AD24" s="122">
        <v>0.39</v>
      </c>
    </row>
    <row r="25" spans="1:30" x14ac:dyDescent="0.3">
      <c r="A25" s="124" t="s">
        <v>767</v>
      </c>
      <c r="B25" s="122">
        <v>2691.35</v>
      </c>
      <c r="C25" s="122">
        <v>6.5805300000000004</v>
      </c>
      <c r="D25" s="122">
        <v>1.1071</v>
      </c>
      <c r="E25" s="122">
        <v>0.19400000000000001</v>
      </c>
      <c r="F25" s="122">
        <v>0.10613</v>
      </c>
      <c r="G25" s="122">
        <v>3.4040000000000001E-2</v>
      </c>
      <c r="H25" s="122">
        <v>3873.8961399999998</v>
      </c>
      <c r="I25" s="124" t="s">
        <v>1420</v>
      </c>
      <c r="J25" s="124" t="s">
        <v>1420</v>
      </c>
      <c r="K25" s="122">
        <v>0.56308999999999998</v>
      </c>
      <c r="L25" s="122">
        <v>19.46406</v>
      </c>
      <c r="M25" s="124" t="s">
        <v>1420</v>
      </c>
      <c r="N25" s="122">
        <v>0.20568</v>
      </c>
      <c r="O25" s="122">
        <v>0.28564000000000001</v>
      </c>
      <c r="P25" s="122">
        <v>2411.0500000000002</v>
      </c>
      <c r="Q25" s="122">
        <v>0.84399999999999997</v>
      </c>
      <c r="R25" s="124" t="s">
        <v>1420</v>
      </c>
      <c r="S25" s="122">
        <v>0.20699999999999999</v>
      </c>
      <c r="T25" s="122">
        <v>0.57299999999999995</v>
      </c>
      <c r="U25" s="124" t="s">
        <v>1420</v>
      </c>
      <c r="V25" s="122">
        <v>263.584</v>
      </c>
      <c r="W25" s="122">
        <v>6.4000000000000001E-2</v>
      </c>
      <c r="X25" s="122">
        <v>2.7E-2</v>
      </c>
      <c r="Y25" s="122">
        <v>26.5</v>
      </c>
      <c r="Z25" s="122">
        <v>0.12</v>
      </c>
      <c r="AA25" s="122">
        <v>0.36847000000000002</v>
      </c>
      <c r="AB25" s="122">
        <v>0.19331999999999999</v>
      </c>
      <c r="AC25" s="122">
        <v>7.57</v>
      </c>
      <c r="AD25" s="122">
        <v>0.42</v>
      </c>
    </row>
    <row r="26" spans="1:30" x14ac:dyDescent="0.3">
      <c r="A26" s="124" t="s">
        <v>768</v>
      </c>
      <c r="B26" s="122">
        <v>2691.35</v>
      </c>
      <c r="C26" s="122">
        <v>6.5805300000000004</v>
      </c>
      <c r="D26" s="122">
        <v>1.1071</v>
      </c>
      <c r="E26" s="122">
        <v>0.19400000000000001</v>
      </c>
      <c r="F26" s="122">
        <v>0.10613</v>
      </c>
      <c r="G26" s="122">
        <v>3.4040000000000001E-2</v>
      </c>
      <c r="H26" s="122">
        <v>3873.8961399999998</v>
      </c>
      <c r="I26" s="124" t="s">
        <v>1420</v>
      </c>
      <c r="J26" s="124" t="s">
        <v>1420</v>
      </c>
      <c r="K26" s="122">
        <v>0.56308999999999998</v>
      </c>
      <c r="L26" s="122">
        <v>19.46406</v>
      </c>
      <c r="M26" s="124" t="s">
        <v>1420</v>
      </c>
      <c r="N26" s="122">
        <v>0.20568</v>
      </c>
      <c r="O26" s="122">
        <v>0.28564000000000001</v>
      </c>
      <c r="P26" s="122">
        <v>2411.0500000000002</v>
      </c>
      <c r="Q26" s="122">
        <v>0.84399999999999997</v>
      </c>
      <c r="R26" s="124" t="s">
        <v>1420</v>
      </c>
      <c r="S26" s="122">
        <v>0.20699999999999999</v>
      </c>
      <c r="T26" s="122">
        <v>0.57299999999999995</v>
      </c>
      <c r="U26" s="124" t="s">
        <v>1420</v>
      </c>
      <c r="V26" s="122">
        <v>263.584</v>
      </c>
      <c r="W26" s="122">
        <v>6.4000000000000001E-2</v>
      </c>
      <c r="X26" s="122">
        <v>2.7E-2</v>
      </c>
      <c r="Y26" s="122">
        <v>26.5</v>
      </c>
      <c r="Z26" s="122">
        <v>0.12</v>
      </c>
      <c r="AA26" s="122">
        <v>0.36847000000000002</v>
      </c>
      <c r="AB26" s="122">
        <v>0.19331999999999999</v>
      </c>
      <c r="AC26" s="122">
        <v>7.57</v>
      </c>
      <c r="AD26" s="122">
        <v>0.42</v>
      </c>
    </row>
    <row r="27" spans="1:30" x14ac:dyDescent="0.3">
      <c r="A27" s="124" t="s">
        <v>769</v>
      </c>
      <c r="B27" s="122">
        <v>2691.31</v>
      </c>
      <c r="C27" s="122">
        <v>6.6897700000000002</v>
      </c>
      <c r="D27" s="122">
        <v>1.1314</v>
      </c>
      <c r="E27" s="122">
        <v>0.19700000000000001</v>
      </c>
      <c r="F27" s="122">
        <v>7.9269999999999993E-2</v>
      </c>
      <c r="G27" s="122">
        <v>3.4410000000000003E-2</v>
      </c>
      <c r="H27" s="122">
        <v>3873.9040599999998</v>
      </c>
      <c r="I27" s="124" t="s">
        <v>1420</v>
      </c>
      <c r="J27" s="124" t="s">
        <v>1420</v>
      </c>
      <c r="K27" s="122">
        <v>0.53564999999999996</v>
      </c>
      <c r="L27" s="122">
        <v>19.483460000000001</v>
      </c>
      <c r="M27" s="122">
        <v>121.65279</v>
      </c>
      <c r="N27" s="122">
        <v>0.19661000000000001</v>
      </c>
      <c r="O27" s="122">
        <v>0.28564000000000001</v>
      </c>
      <c r="P27" s="122">
        <v>2411.21</v>
      </c>
      <c r="Q27" s="122">
        <v>0.86399999999999999</v>
      </c>
      <c r="R27" s="124" t="s">
        <v>1420</v>
      </c>
      <c r="S27" s="122">
        <v>0.20699999999999999</v>
      </c>
      <c r="T27" s="122">
        <v>0.56799999999999995</v>
      </c>
      <c r="U27" s="124" t="s">
        <v>1420</v>
      </c>
      <c r="V27" s="122">
        <v>263.58499999999998</v>
      </c>
      <c r="W27" s="122">
        <v>5.7000000000000002E-2</v>
      </c>
      <c r="X27" s="122">
        <v>2.1000000000000001E-2</v>
      </c>
      <c r="Y27" s="122">
        <v>26.5</v>
      </c>
      <c r="Z27" s="122">
        <v>0.13100000000000001</v>
      </c>
      <c r="AA27" s="122">
        <v>0.34943000000000002</v>
      </c>
      <c r="AB27" s="122">
        <v>0.20932999999999999</v>
      </c>
      <c r="AC27" s="122">
        <v>7.75</v>
      </c>
      <c r="AD27" s="122">
        <v>0.44</v>
      </c>
    </row>
    <row r="28" spans="1:30" x14ac:dyDescent="0.3">
      <c r="A28" s="124" t="s">
        <v>770</v>
      </c>
      <c r="B28" s="122">
        <v>2691.31</v>
      </c>
      <c r="C28" s="122">
        <v>6.6897700000000002</v>
      </c>
      <c r="D28" s="122">
        <v>1.1314</v>
      </c>
      <c r="E28" s="122">
        <v>0.19700000000000001</v>
      </c>
      <c r="F28" s="122">
        <v>7.9269999999999993E-2</v>
      </c>
      <c r="G28" s="122">
        <v>3.4410000000000003E-2</v>
      </c>
      <c r="H28" s="122">
        <v>3873.9040599999998</v>
      </c>
      <c r="I28" s="124" t="s">
        <v>1420</v>
      </c>
      <c r="J28" s="124" t="s">
        <v>1420</v>
      </c>
      <c r="K28" s="122">
        <v>0.53564999999999996</v>
      </c>
      <c r="L28" s="122">
        <v>19.483460000000001</v>
      </c>
      <c r="M28" s="122">
        <v>121.65279</v>
      </c>
      <c r="N28" s="122">
        <v>0.19661000000000001</v>
      </c>
      <c r="O28" s="122">
        <v>0.28564000000000001</v>
      </c>
      <c r="P28" s="122">
        <v>2411.21</v>
      </c>
      <c r="Q28" s="122">
        <v>0.86399999999999999</v>
      </c>
      <c r="R28" s="124" t="s">
        <v>1420</v>
      </c>
      <c r="S28" s="122">
        <v>0.20699999999999999</v>
      </c>
      <c r="T28" s="122">
        <v>0.56799999999999995</v>
      </c>
      <c r="U28" s="124" t="s">
        <v>1420</v>
      </c>
      <c r="V28" s="122">
        <v>263.58499999999998</v>
      </c>
      <c r="W28" s="122">
        <v>5.7000000000000002E-2</v>
      </c>
      <c r="X28" s="122">
        <v>2.1000000000000001E-2</v>
      </c>
      <c r="Y28" s="122">
        <v>26.5</v>
      </c>
      <c r="Z28" s="122">
        <v>0.13100000000000001</v>
      </c>
      <c r="AA28" s="122">
        <v>0.34943000000000002</v>
      </c>
      <c r="AB28" s="122">
        <v>0.20932999999999999</v>
      </c>
      <c r="AC28" s="122">
        <v>7.75</v>
      </c>
      <c r="AD28" s="122">
        <v>0.44</v>
      </c>
    </row>
    <row r="29" spans="1:30" x14ac:dyDescent="0.3">
      <c r="A29" s="124" t="s">
        <v>771</v>
      </c>
      <c r="B29" s="122">
        <v>2691.29</v>
      </c>
      <c r="C29" s="122">
        <v>6.8022999999999998</v>
      </c>
      <c r="D29" s="122">
        <v>1.1341000000000001</v>
      </c>
      <c r="E29" s="122">
        <v>0.19800000000000001</v>
      </c>
      <c r="F29" s="122">
        <v>5.8959999999999999E-2</v>
      </c>
      <c r="G29" s="122">
        <v>3.3210000000000003E-2</v>
      </c>
      <c r="H29" s="122">
        <v>3873.90985</v>
      </c>
      <c r="I29" s="124" t="s">
        <v>1420</v>
      </c>
      <c r="J29" s="124" t="s">
        <v>1420</v>
      </c>
      <c r="K29" s="122">
        <v>0.50804000000000005</v>
      </c>
      <c r="L29" s="122">
        <v>19.497640000000001</v>
      </c>
      <c r="M29" s="124" t="s">
        <v>1420</v>
      </c>
      <c r="N29" s="122">
        <v>0.19206999999999999</v>
      </c>
      <c r="O29" s="122">
        <v>0.29754999999999998</v>
      </c>
      <c r="P29" s="122">
        <v>2411.35</v>
      </c>
      <c r="Q29" s="122">
        <v>0.88100000000000001</v>
      </c>
      <c r="R29" s="124" t="s">
        <v>1420</v>
      </c>
      <c r="S29" s="122">
        <v>0.20699999999999999</v>
      </c>
      <c r="T29" s="122">
        <v>0.55900000000000005</v>
      </c>
      <c r="U29" s="124" t="s">
        <v>1420</v>
      </c>
      <c r="V29" s="122">
        <v>263.577</v>
      </c>
      <c r="W29" s="122">
        <v>0.05</v>
      </c>
      <c r="X29" s="122">
        <v>1.4999999999999999E-2</v>
      </c>
      <c r="Y29" s="122">
        <v>26.5</v>
      </c>
      <c r="Z29" s="122">
        <v>0.13200000000000001</v>
      </c>
      <c r="AA29" s="122">
        <v>0.33532000000000001</v>
      </c>
      <c r="AB29" s="122">
        <v>0.21975</v>
      </c>
      <c r="AC29" s="122">
        <v>7.89</v>
      </c>
      <c r="AD29" s="122">
        <v>0.46</v>
      </c>
    </row>
    <row r="30" spans="1:30" x14ac:dyDescent="0.3">
      <c r="A30" s="124" t="s">
        <v>772</v>
      </c>
      <c r="B30" s="122">
        <v>2691.29</v>
      </c>
      <c r="C30" s="122">
        <v>6.8022999999999998</v>
      </c>
      <c r="D30" s="122">
        <v>1.1341000000000001</v>
      </c>
      <c r="E30" s="122">
        <v>0.19800000000000001</v>
      </c>
      <c r="F30" s="122">
        <v>5.8959999999999999E-2</v>
      </c>
      <c r="G30" s="122">
        <v>3.3210000000000003E-2</v>
      </c>
      <c r="H30" s="122">
        <v>3873.90985</v>
      </c>
      <c r="I30" s="124" t="s">
        <v>1420</v>
      </c>
      <c r="J30" s="124" t="s">
        <v>1420</v>
      </c>
      <c r="K30" s="122">
        <v>0.50804000000000005</v>
      </c>
      <c r="L30" s="122">
        <v>19.497640000000001</v>
      </c>
      <c r="M30" s="124" t="s">
        <v>1420</v>
      </c>
      <c r="N30" s="122">
        <v>0.19206999999999999</v>
      </c>
      <c r="O30" s="122">
        <v>0.29754999999999998</v>
      </c>
      <c r="P30" s="122">
        <v>2411.35</v>
      </c>
      <c r="Q30" s="122">
        <v>0.88100000000000001</v>
      </c>
      <c r="R30" s="124" t="s">
        <v>1420</v>
      </c>
      <c r="S30" s="122">
        <v>0.20699999999999999</v>
      </c>
      <c r="T30" s="122">
        <v>0.55900000000000005</v>
      </c>
      <c r="U30" s="124" t="s">
        <v>1420</v>
      </c>
      <c r="V30" s="122">
        <v>263.577</v>
      </c>
      <c r="W30" s="122">
        <v>0.05</v>
      </c>
      <c r="X30" s="122">
        <v>1.4999999999999999E-2</v>
      </c>
      <c r="Y30" s="122">
        <v>26.5</v>
      </c>
      <c r="Z30" s="122">
        <v>0.13200000000000001</v>
      </c>
      <c r="AA30" s="122">
        <v>0.33532000000000001</v>
      </c>
      <c r="AB30" s="122">
        <v>0.21975</v>
      </c>
      <c r="AC30" s="122">
        <v>7.89</v>
      </c>
      <c r="AD30" s="122">
        <v>0.46</v>
      </c>
    </row>
    <row r="31" spans="1:30" x14ac:dyDescent="0.3">
      <c r="A31" s="124" t="s">
        <v>773</v>
      </c>
      <c r="B31" s="122">
        <v>2691.29</v>
      </c>
      <c r="C31" s="122">
        <v>6.9161200000000003</v>
      </c>
      <c r="D31" s="122">
        <v>1.1259999999999999</v>
      </c>
      <c r="E31" s="122">
        <v>0.19500000000000001</v>
      </c>
      <c r="F31" s="122">
        <v>5.339E-2</v>
      </c>
      <c r="G31" s="122">
        <v>3.1960000000000002E-2</v>
      </c>
      <c r="H31" s="122">
        <v>3873.9095499999999</v>
      </c>
      <c r="I31" s="124" t="s">
        <v>1420</v>
      </c>
      <c r="J31" s="124" t="s">
        <v>1420</v>
      </c>
      <c r="K31" s="122">
        <v>0.48336000000000001</v>
      </c>
      <c r="L31" s="122">
        <v>19.4969</v>
      </c>
      <c r="M31" s="124" t="s">
        <v>1420</v>
      </c>
      <c r="N31" s="122">
        <v>0.19661000000000001</v>
      </c>
      <c r="O31" s="122">
        <v>0.30356</v>
      </c>
      <c r="P31" s="122">
        <v>2411.4899999999998</v>
      </c>
      <c r="Q31" s="122">
        <v>0.89800000000000002</v>
      </c>
      <c r="R31" s="124" t="s">
        <v>1420</v>
      </c>
      <c r="S31" s="122">
        <v>0.20699999999999999</v>
      </c>
      <c r="T31" s="122">
        <v>0.54700000000000004</v>
      </c>
      <c r="U31" s="124" t="s">
        <v>1420</v>
      </c>
      <c r="V31" s="122">
        <v>263.56799999999998</v>
      </c>
      <c r="W31" s="122">
        <v>4.2999999999999997E-2</v>
      </c>
      <c r="X31" s="122">
        <v>0.01</v>
      </c>
      <c r="Y31" s="122">
        <v>26.5</v>
      </c>
      <c r="Z31" s="122">
        <v>0.13200000000000001</v>
      </c>
      <c r="AA31" s="122">
        <v>0.32599</v>
      </c>
      <c r="AB31" s="122">
        <v>0.23591000000000001</v>
      </c>
      <c r="AC31" s="122">
        <v>7.95</v>
      </c>
      <c r="AD31" s="122">
        <v>0.46600000000000003</v>
      </c>
    </row>
    <row r="32" spans="1:30" x14ac:dyDescent="0.3">
      <c r="A32" s="124" t="s">
        <v>774</v>
      </c>
      <c r="B32" s="122">
        <v>2691.29</v>
      </c>
      <c r="C32" s="122">
        <v>6.9161200000000003</v>
      </c>
      <c r="D32" s="122">
        <v>1.1259999999999999</v>
      </c>
      <c r="E32" s="122">
        <v>0.19500000000000001</v>
      </c>
      <c r="F32" s="122">
        <v>5.339E-2</v>
      </c>
      <c r="G32" s="122">
        <v>3.1960000000000002E-2</v>
      </c>
      <c r="H32" s="122">
        <v>3873.9095499999999</v>
      </c>
      <c r="I32" s="124" t="s">
        <v>1420</v>
      </c>
      <c r="J32" s="124" t="s">
        <v>1420</v>
      </c>
      <c r="K32" s="122">
        <v>0.48336000000000001</v>
      </c>
      <c r="L32" s="122">
        <v>19.4969</v>
      </c>
      <c r="M32" s="124" t="s">
        <v>1420</v>
      </c>
      <c r="N32" s="122">
        <v>0.19661000000000001</v>
      </c>
      <c r="O32" s="122">
        <v>0.30356</v>
      </c>
      <c r="P32" s="122">
        <v>2411.4899999999998</v>
      </c>
      <c r="Q32" s="122">
        <v>0.89800000000000002</v>
      </c>
      <c r="R32" s="124" t="s">
        <v>1420</v>
      </c>
      <c r="S32" s="122">
        <v>0.20699999999999999</v>
      </c>
      <c r="T32" s="122">
        <v>0.54700000000000004</v>
      </c>
      <c r="U32" s="124" t="s">
        <v>1420</v>
      </c>
      <c r="V32" s="122">
        <v>263.56799999999998</v>
      </c>
      <c r="W32" s="122">
        <v>4.2999999999999997E-2</v>
      </c>
      <c r="X32" s="122">
        <v>0.01</v>
      </c>
      <c r="Y32" s="122">
        <v>26.5</v>
      </c>
      <c r="Z32" s="122">
        <v>0.13200000000000001</v>
      </c>
      <c r="AA32" s="122">
        <v>0.32599</v>
      </c>
      <c r="AB32" s="122">
        <v>0.23591000000000001</v>
      </c>
      <c r="AC32" s="122">
        <v>7.95</v>
      </c>
      <c r="AD32" s="122">
        <v>0.46600000000000003</v>
      </c>
    </row>
    <row r="33" spans="1:30" x14ac:dyDescent="0.3">
      <c r="A33" s="124" t="s">
        <v>775</v>
      </c>
      <c r="B33" s="122">
        <v>2691.29</v>
      </c>
      <c r="C33" s="122">
        <v>7.0321300000000004</v>
      </c>
      <c r="D33" s="122">
        <v>1.1097999999999999</v>
      </c>
      <c r="E33" s="122">
        <v>0.19400000000000001</v>
      </c>
      <c r="F33" s="122">
        <v>5.441E-2</v>
      </c>
      <c r="G33" s="122">
        <v>3.083E-2</v>
      </c>
      <c r="H33" s="122">
        <v>3873.9189999999999</v>
      </c>
      <c r="I33" s="124" t="s">
        <v>1420</v>
      </c>
      <c r="J33" s="124" t="s">
        <v>1420</v>
      </c>
      <c r="K33" s="122">
        <v>0.50180999999999998</v>
      </c>
      <c r="L33" s="122">
        <v>19.520040000000002</v>
      </c>
      <c r="M33" s="124" t="s">
        <v>1420</v>
      </c>
      <c r="N33" s="122">
        <v>0.20114000000000001</v>
      </c>
      <c r="O33" s="122">
        <v>0.30356</v>
      </c>
      <c r="P33" s="122">
        <v>2411.59</v>
      </c>
      <c r="Q33" s="122">
        <v>0.91100000000000003</v>
      </c>
      <c r="R33" s="124" t="s">
        <v>1420</v>
      </c>
      <c r="S33" s="122">
        <v>0.20599999999999999</v>
      </c>
      <c r="T33" s="122">
        <v>0.51200000000000001</v>
      </c>
      <c r="U33" s="124" t="s">
        <v>1420</v>
      </c>
      <c r="V33" s="122">
        <v>263.55900000000003</v>
      </c>
      <c r="W33" s="122">
        <v>0.04</v>
      </c>
      <c r="X33" s="122">
        <v>0.01</v>
      </c>
      <c r="Y33" s="122">
        <v>26.5</v>
      </c>
      <c r="Z33" s="122">
        <v>0.13200000000000001</v>
      </c>
      <c r="AA33" s="122">
        <v>0.30449999999999999</v>
      </c>
      <c r="AB33" s="122">
        <v>0.25494</v>
      </c>
      <c r="AC33" s="122">
        <v>8.07</v>
      </c>
      <c r="AD33" s="122">
        <v>0.46300000000000002</v>
      </c>
    </row>
    <row r="34" spans="1:30" x14ac:dyDescent="0.3">
      <c r="A34" s="124" t="s">
        <v>776</v>
      </c>
      <c r="B34" s="122">
        <v>2691.29</v>
      </c>
      <c r="C34" s="122">
        <v>7.0321300000000004</v>
      </c>
      <c r="D34" s="122">
        <v>1.1097999999999999</v>
      </c>
      <c r="E34" s="122">
        <v>0.19400000000000001</v>
      </c>
      <c r="F34" s="122">
        <v>5.441E-2</v>
      </c>
      <c r="G34" s="122">
        <v>3.083E-2</v>
      </c>
      <c r="H34" s="122">
        <v>3873.9189999999999</v>
      </c>
      <c r="I34" s="124" t="s">
        <v>1420</v>
      </c>
      <c r="J34" s="124" t="s">
        <v>1420</v>
      </c>
      <c r="K34" s="122">
        <v>0.50180999999999998</v>
      </c>
      <c r="L34" s="122">
        <v>19.520040000000002</v>
      </c>
      <c r="M34" s="124" t="s">
        <v>1420</v>
      </c>
      <c r="N34" s="122">
        <v>0.20114000000000001</v>
      </c>
      <c r="O34" s="122">
        <v>0.30356</v>
      </c>
      <c r="P34" s="122">
        <v>2411.59</v>
      </c>
      <c r="Q34" s="122">
        <v>0.91100000000000003</v>
      </c>
      <c r="R34" s="124" t="s">
        <v>1420</v>
      </c>
      <c r="S34" s="122">
        <v>0.20599999999999999</v>
      </c>
      <c r="T34" s="122">
        <v>0.51200000000000001</v>
      </c>
      <c r="U34" s="124" t="s">
        <v>1420</v>
      </c>
      <c r="V34" s="122">
        <v>263.55900000000003</v>
      </c>
      <c r="W34" s="122">
        <v>0.04</v>
      </c>
      <c r="X34" s="122">
        <v>0.01</v>
      </c>
      <c r="Y34" s="122">
        <v>26.5</v>
      </c>
      <c r="Z34" s="122">
        <v>0.13200000000000001</v>
      </c>
      <c r="AA34" s="122">
        <v>0.30449999999999999</v>
      </c>
      <c r="AB34" s="122">
        <v>0.25494</v>
      </c>
      <c r="AC34" s="122">
        <v>8.07</v>
      </c>
      <c r="AD34" s="122">
        <v>0.46300000000000002</v>
      </c>
    </row>
    <row r="35" spans="1:30" x14ac:dyDescent="0.3">
      <c r="A35" s="124" t="s">
        <v>777</v>
      </c>
      <c r="B35" s="122">
        <v>2691.27</v>
      </c>
      <c r="C35" s="122">
        <v>7.15055</v>
      </c>
      <c r="D35" s="122">
        <v>1.1287</v>
      </c>
      <c r="E35" s="122">
        <v>0.2</v>
      </c>
      <c r="F35" s="122">
        <v>6.8879999999999997E-2</v>
      </c>
      <c r="G35" s="122">
        <v>3.0089999999999999E-2</v>
      </c>
      <c r="H35" s="122">
        <v>3873.92875</v>
      </c>
      <c r="I35" s="124" t="s">
        <v>1420</v>
      </c>
      <c r="J35" s="124" t="s">
        <v>1420</v>
      </c>
      <c r="K35" s="122">
        <v>0.53373000000000004</v>
      </c>
      <c r="L35" s="122">
        <v>19.54393</v>
      </c>
      <c r="M35" s="124" t="s">
        <v>1420</v>
      </c>
      <c r="N35" s="122">
        <v>0.20568</v>
      </c>
      <c r="O35" s="122">
        <v>0.29754999999999998</v>
      </c>
      <c r="P35" s="122">
        <v>2411.6999999999998</v>
      </c>
      <c r="Q35" s="122">
        <v>0.92400000000000004</v>
      </c>
      <c r="R35" s="124" t="s">
        <v>1420</v>
      </c>
      <c r="S35" s="122">
        <v>0.20599999999999999</v>
      </c>
      <c r="T35" s="122">
        <v>0.47799999999999998</v>
      </c>
      <c r="U35" s="124" t="s">
        <v>1420</v>
      </c>
      <c r="V35" s="122">
        <v>263.55</v>
      </c>
      <c r="W35" s="122">
        <v>3.5999999999999997E-2</v>
      </c>
      <c r="X35" s="122">
        <v>1.0999999999999999E-2</v>
      </c>
      <c r="Y35" s="122">
        <v>26.5</v>
      </c>
      <c r="Z35" s="122">
        <v>0.13300000000000001</v>
      </c>
      <c r="AA35" s="122">
        <v>0.30449999999999999</v>
      </c>
      <c r="AB35" s="122">
        <v>0.24926000000000001</v>
      </c>
      <c r="AC35" s="122">
        <v>8.19</v>
      </c>
      <c r="AD35" s="122">
        <v>0.45500000000000002</v>
      </c>
    </row>
    <row r="36" spans="1:30" x14ac:dyDescent="0.3">
      <c r="A36" s="124" t="s">
        <v>778</v>
      </c>
      <c r="B36" s="122">
        <v>2691.27</v>
      </c>
      <c r="C36" s="122">
        <v>7.15055</v>
      </c>
      <c r="D36" s="122">
        <v>1.1287</v>
      </c>
      <c r="E36" s="122">
        <v>0.2</v>
      </c>
      <c r="F36" s="122">
        <v>6.8879999999999997E-2</v>
      </c>
      <c r="G36" s="122">
        <v>3.0089999999999999E-2</v>
      </c>
      <c r="H36" s="122">
        <v>3873.92875</v>
      </c>
      <c r="I36" s="124" t="s">
        <v>1420</v>
      </c>
      <c r="J36" s="124" t="s">
        <v>1420</v>
      </c>
      <c r="K36" s="122">
        <v>0.53373000000000004</v>
      </c>
      <c r="L36" s="122">
        <v>19.54393</v>
      </c>
      <c r="M36" s="124" t="s">
        <v>1420</v>
      </c>
      <c r="N36" s="122">
        <v>0.20568</v>
      </c>
      <c r="O36" s="122">
        <v>0.29754999999999998</v>
      </c>
      <c r="P36" s="122">
        <v>2411.6999999999998</v>
      </c>
      <c r="Q36" s="122">
        <v>0.92400000000000004</v>
      </c>
      <c r="R36" s="124" t="s">
        <v>1420</v>
      </c>
      <c r="S36" s="122">
        <v>0.20599999999999999</v>
      </c>
      <c r="T36" s="122">
        <v>0.47799999999999998</v>
      </c>
      <c r="U36" s="124" t="s">
        <v>1420</v>
      </c>
      <c r="V36" s="122">
        <v>263.55</v>
      </c>
      <c r="W36" s="122">
        <v>3.5999999999999997E-2</v>
      </c>
      <c r="X36" s="122">
        <v>1.0999999999999999E-2</v>
      </c>
      <c r="Y36" s="122">
        <v>26.5</v>
      </c>
      <c r="Z36" s="122">
        <v>0.13300000000000001</v>
      </c>
      <c r="AA36" s="122">
        <v>0.30449999999999999</v>
      </c>
      <c r="AB36" s="122">
        <v>0.24926000000000001</v>
      </c>
      <c r="AC36" s="122">
        <v>8.19</v>
      </c>
      <c r="AD36" s="122">
        <v>0.45500000000000002</v>
      </c>
    </row>
    <row r="37" spans="1:30" x14ac:dyDescent="0.3">
      <c r="A37" s="124" t="s">
        <v>779</v>
      </c>
      <c r="B37" s="122">
        <v>2691.27</v>
      </c>
      <c r="C37" s="122">
        <v>7.26898</v>
      </c>
      <c r="D37" s="122">
        <v>1.1314</v>
      </c>
      <c r="E37" s="122">
        <v>0.186</v>
      </c>
      <c r="F37" s="122">
        <v>9.7110000000000002E-2</v>
      </c>
      <c r="G37" s="122">
        <v>2.903E-2</v>
      </c>
      <c r="H37" s="122">
        <v>3873.9382000000001</v>
      </c>
      <c r="I37" s="124" t="s">
        <v>1420</v>
      </c>
      <c r="J37" s="124" t="s">
        <v>1420</v>
      </c>
      <c r="K37" s="122">
        <v>0.55508999999999997</v>
      </c>
      <c r="L37" s="122">
        <v>19.567080000000001</v>
      </c>
      <c r="M37" s="124" t="s">
        <v>1420</v>
      </c>
      <c r="N37" s="122">
        <v>0.21473999999999999</v>
      </c>
      <c r="O37" s="122">
        <v>0.29158000000000001</v>
      </c>
      <c r="P37" s="122">
        <v>2411.83</v>
      </c>
      <c r="Q37" s="122">
        <v>0.94</v>
      </c>
      <c r="R37" s="124" t="s">
        <v>1420</v>
      </c>
      <c r="S37" s="122">
        <v>0.20499999999999999</v>
      </c>
      <c r="T37" s="122">
        <v>0.45200000000000001</v>
      </c>
      <c r="U37" s="124" t="s">
        <v>1420</v>
      </c>
      <c r="V37" s="122">
        <v>263.54199999999997</v>
      </c>
      <c r="W37" s="122">
        <v>3.3000000000000002E-2</v>
      </c>
      <c r="X37" s="122">
        <v>1.2E-2</v>
      </c>
      <c r="Y37" s="122">
        <v>26.5</v>
      </c>
      <c r="Z37" s="122">
        <v>0.13400000000000001</v>
      </c>
      <c r="AA37" s="122">
        <v>0.29692000000000002</v>
      </c>
      <c r="AB37" s="122">
        <v>0.26297999999999999</v>
      </c>
      <c r="AC37" s="122">
        <v>8.27</v>
      </c>
      <c r="AD37" s="122">
        <v>0.44800000000000001</v>
      </c>
    </row>
    <row r="38" spans="1:30" x14ac:dyDescent="0.3">
      <c r="A38" s="124" t="s">
        <v>780</v>
      </c>
      <c r="B38" s="122">
        <v>2691.27</v>
      </c>
      <c r="C38" s="122">
        <v>7.26898</v>
      </c>
      <c r="D38" s="122">
        <v>1.1314</v>
      </c>
      <c r="E38" s="122">
        <v>0.186</v>
      </c>
      <c r="F38" s="122">
        <v>9.7110000000000002E-2</v>
      </c>
      <c r="G38" s="122">
        <v>2.903E-2</v>
      </c>
      <c r="H38" s="122">
        <v>3873.9382000000001</v>
      </c>
      <c r="I38" s="124" t="s">
        <v>1420</v>
      </c>
      <c r="J38" s="124" t="s">
        <v>1420</v>
      </c>
      <c r="K38" s="122">
        <v>0.55508999999999997</v>
      </c>
      <c r="L38" s="122">
        <v>19.567080000000001</v>
      </c>
      <c r="M38" s="124" t="s">
        <v>1420</v>
      </c>
      <c r="N38" s="122">
        <v>0.21473999999999999</v>
      </c>
      <c r="O38" s="122">
        <v>0.29158000000000001</v>
      </c>
      <c r="P38" s="122">
        <v>2411.83</v>
      </c>
      <c r="Q38" s="122">
        <v>0.94</v>
      </c>
      <c r="R38" s="124" t="s">
        <v>1420</v>
      </c>
      <c r="S38" s="122">
        <v>0.20499999999999999</v>
      </c>
      <c r="T38" s="122">
        <v>0.45200000000000001</v>
      </c>
      <c r="U38" s="124" t="s">
        <v>1420</v>
      </c>
      <c r="V38" s="122">
        <v>263.54199999999997</v>
      </c>
      <c r="W38" s="122">
        <v>3.3000000000000002E-2</v>
      </c>
      <c r="X38" s="122">
        <v>1.2E-2</v>
      </c>
      <c r="Y38" s="122">
        <v>26.5</v>
      </c>
      <c r="Z38" s="122">
        <v>0.13400000000000001</v>
      </c>
      <c r="AA38" s="122">
        <v>0.29692000000000002</v>
      </c>
      <c r="AB38" s="122">
        <v>0.26297999999999999</v>
      </c>
      <c r="AC38" s="122">
        <v>8.27</v>
      </c>
      <c r="AD38" s="122">
        <v>0.44800000000000001</v>
      </c>
    </row>
    <row r="39" spans="1:30" x14ac:dyDescent="0.3">
      <c r="A39" s="124" t="s">
        <v>781</v>
      </c>
      <c r="B39" s="122">
        <v>2691.27</v>
      </c>
      <c r="C39" s="122">
        <v>7.3780900000000003</v>
      </c>
      <c r="D39" s="122">
        <v>1.1097999999999999</v>
      </c>
      <c r="E39" s="122">
        <v>0.189</v>
      </c>
      <c r="F39" s="122">
        <v>0.11674</v>
      </c>
      <c r="G39" s="122">
        <v>3.056E-2</v>
      </c>
      <c r="H39" s="122">
        <v>3873.9461299999998</v>
      </c>
      <c r="I39" s="124" t="s">
        <v>1420</v>
      </c>
      <c r="J39" s="124" t="s">
        <v>1420</v>
      </c>
      <c r="K39" s="122">
        <v>0.53364999999999996</v>
      </c>
      <c r="L39" s="122">
        <v>19.586510000000001</v>
      </c>
      <c r="M39" s="124" t="s">
        <v>1420</v>
      </c>
      <c r="N39" s="122">
        <v>0.21961</v>
      </c>
      <c r="O39" s="122">
        <v>0.27975</v>
      </c>
      <c r="P39" s="122">
        <v>2411.96</v>
      </c>
      <c r="Q39" s="122">
        <v>0.95599999999999996</v>
      </c>
      <c r="R39" s="124" t="s">
        <v>1420</v>
      </c>
      <c r="S39" s="122">
        <v>0.20499999999999999</v>
      </c>
      <c r="T39" s="122">
        <v>0.45500000000000002</v>
      </c>
      <c r="U39" s="124" t="s">
        <v>1420</v>
      </c>
      <c r="V39" s="122">
        <v>263.53300000000002</v>
      </c>
      <c r="W39" s="122">
        <v>0.03</v>
      </c>
      <c r="X39" s="122">
        <v>1.2999999999999999E-2</v>
      </c>
      <c r="Y39" s="122">
        <v>26.5</v>
      </c>
      <c r="Z39" s="122">
        <v>0.13200000000000001</v>
      </c>
      <c r="AA39" s="122">
        <v>0.26456000000000002</v>
      </c>
      <c r="AB39" s="122">
        <v>0.29126000000000002</v>
      </c>
      <c r="AC39" s="122">
        <v>8.3000000000000007</v>
      </c>
      <c r="AD39" s="122">
        <v>0.438</v>
      </c>
    </row>
    <row r="40" spans="1:30" x14ac:dyDescent="0.3">
      <c r="A40" s="124" t="s">
        <v>782</v>
      </c>
      <c r="B40" s="122">
        <v>2691.27</v>
      </c>
      <c r="C40" s="122">
        <v>7.3780900000000003</v>
      </c>
      <c r="D40" s="122">
        <v>1.1097999999999999</v>
      </c>
      <c r="E40" s="122">
        <v>0.189</v>
      </c>
      <c r="F40" s="122">
        <v>0.11674</v>
      </c>
      <c r="G40" s="122">
        <v>3.056E-2</v>
      </c>
      <c r="H40" s="122">
        <v>3873.9461299999998</v>
      </c>
      <c r="I40" s="124" t="s">
        <v>1420</v>
      </c>
      <c r="J40" s="124" t="s">
        <v>1420</v>
      </c>
      <c r="K40" s="122">
        <v>0.53364999999999996</v>
      </c>
      <c r="L40" s="122">
        <v>19.586510000000001</v>
      </c>
      <c r="M40" s="124" t="s">
        <v>1420</v>
      </c>
      <c r="N40" s="122">
        <v>0.21961</v>
      </c>
      <c r="O40" s="122">
        <v>0.27975</v>
      </c>
      <c r="P40" s="122">
        <v>2411.96</v>
      </c>
      <c r="Q40" s="122">
        <v>0.95599999999999996</v>
      </c>
      <c r="R40" s="124" t="s">
        <v>1420</v>
      </c>
      <c r="S40" s="122">
        <v>0.20499999999999999</v>
      </c>
      <c r="T40" s="122">
        <v>0.45500000000000002</v>
      </c>
      <c r="U40" s="124" t="s">
        <v>1420</v>
      </c>
      <c r="V40" s="122">
        <v>263.53300000000002</v>
      </c>
      <c r="W40" s="122">
        <v>0.03</v>
      </c>
      <c r="X40" s="122">
        <v>1.2999999999999999E-2</v>
      </c>
      <c r="Y40" s="122">
        <v>26.5</v>
      </c>
      <c r="Z40" s="122">
        <v>0.13200000000000001</v>
      </c>
      <c r="AA40" s="122">
        <v>0.26456000000000002</v>
      </c>
      <c r="AB40" s="122">
        <v>0.29126000000000002</v>
      </c>
      <c r="AC40" s="122">
        <v>8.3000000000000007</v>
      </c>
      <c r="AD40" s="122">
        <v>0.438</v>
      </c>
    </row>
    <row r="41" spans="1:30" x14ac:dyDescent="0.3">
      <c r="A41" s="124" t="s">
        <v>783</v>
      </c>
      <c r="B41" s="122">
        <v>2691.24</v>
      </c>
      <c r="C41" s="122">
        <v>7.4868499999999996</v>
      </c>
      <c r="D41" s="122">
        <v>1.0882000000000001</v>
      </c>
      <c r="E41" s="122">
        <v>0.19400000000000001</v>
      </c>
      <c r="F41" s="122">
        <v>0.12828999999999999</v>
      </c>
      <c r="G41" s="122">
        <v>3.2030000000000003E-2</v>
      </c>
      <c r="H41" s="122">
        <v>3873.94704</v>
      </c>
      <c r="I41" s="124" t="s">
        <v>1420</v>
      </c>
      <c r="J41" s="124" t="s">
        <v>1420</v>
      </c>
      <c r="K41" s="122">
        <v>0.50763000000000003</v>
      </c>
      <c r="L41" s="122">
        <v>19.588750000000001</v>
      </c>
      <c r="M41" s="124" t="s">
        <v>1420</v>
      </c>
      <c r="N41" s="122">
        <v>0.22933999999999999</v>
      </c>
      <c r="O41" s="122">
        <v>0.26811000000000001</v>
      </c>
      <c r="P41" s="122">
        <v>2412.06</v>
      </c>
      <c r="Q41" s="122">
        <v>0.96899999999999997</v>
      </c>
      <c r="R41" s="124" t="s">
        <v>1420</v>
      </c>
      <c r="S41" s="122">
        <v>0.20599999999999999</v>
      </c>
      <c r="T41" s="122">
        <v>0.45600000000000002</v>
      </c>
      <c r="U41" s="124" t="s">
        <v>1420</v>
      </c>
      <c r="V41" s="122">
        <v>263.524</v>
      </c>
      <c r="W41" s="122">
        <v>2.7E-2</v>
      </c>
      <c r="X41" s="122">
        <v>1.4E-2</v>
      </c>
      <c r="Y41" s="122">
        <v>26.5</v>
      </c>
      <c r="Z41" s="122">
        <v>0.129</v>
      </c>
      <c r="AA41" s="122">
        <v>0.24636</v>
      </c>
      <c r="AB41" s="122">
        <v>0.31807999999999997</v>
      </c>
      <c r="AC41" s="122">
        <v>8.41</v>
      </c>
      <c r="AD41" s="122">
        <v>0.42899999999999999</v>
      </c>
    </row>
    <row r="42" spans="1:30" x14ac:dyDescent="0.3">
      <c r="A42" s="124" t="s">
        <v>784</v>
      </c>
      <c r="B42" s="122">
        <v>2691.24</v>
      </c>
      <c r="C42" s="122">
        <v>7.4868499999999996</v>
      </c>
      <c r="D42" s="122">
        <v>1.0882000000000001</v>
      </c>
      <c r="E42" s="122">
        <v>0.19400000000000001</v>
      </c>
      <c r="F42" s="122">
        <v>0.12828999999999999</v>
      </c>
      <c r="G42" s="122">
        <v>3.2030000000000003E-2</v>
      </c>
      <c r="H42" s="122">
        <v>3873.94704</v>
      </c>
      <c r="I42" s="124" t="s">
        <v>1420</v>
      </c>
      <c r="J42" s="124" t="s">
        <v>1420</v>
      </c>
      <c r="K42" s="122">
        <v>0.50763000000000003</v>
      </c>
      <c r="L42" s="122">
        <v>19.588750000000001</v>
      </c>
      <c r="M42" s="124" t="s">
        <v>1420</v>
      </c>
      <c r="N42" s="122">
        <v>0.22933999999999999</v>
      </c>
      <c r="O42" s="122">
        <v>0.26811000000000001</v>
      </c>
      <c r="P42" s="122">
        <v>2412.06</v>
      </c>
      <c r="Q42" s="122">
        <v>0.96899999999999997</v>
      </c>
      <c r="R42" s="124" t="s">
        <v>1420</v>
      </c>
      <c r="S42" s="122">
        <v>0.20599999999999999</v>
      </c>
      <c r="T42" s="122">
        <v>0.45600000000000002</v>
      </c>
      <c r="U42" s="124" t="s">
        <v>1420</v>
      </c>
      <c r="V42" s="122">
        <v>263.524</v>
      </c>
      <c r="W42" s="122">
        <v>2.7E-2</v>
      </c>
      <c r="X42" s="122">
        <v>1.4E-2</v>
      </c>
      <c r="Y42" s="122">
        <v>26.5</v>
      </c>
      <c r="Z42" s="122">
        <v>0.129</v>
      </c>
      <c r="AA42" s="122">
        <v>0.24636</v>
      </c>
      <c r="AB42" s="122">
        <v>0.31807999999999997</v>
      </c>
      <c r="AC42" s="122">
        <v>8.41</v>
      </c>
      <c r="AD42" s="122">
        <v>0.42899999999999999</v>
      </c>
    </row>
    <row r="43" spans="1:30" x14ac:dyDescent="0.3">
      <c r="A43" s="124" t="s">
        <v>785</v>
      </c>
      <c r="B43" s="122">
        <v>2691.22</v>
      </c>
      <c r="C43" s="122">
        <v>7.5956099999999998</v>
      </c>
      <c r="D43" s="122">
        <v>1.0639000000000001</v>
      </c>
      <c r="E43" s="122">
        <v>0.19800000000000001</v>
      </c>
      <c r="F43" s="122">
        <v>0.14344000000000001</v>
      </c>
      <c r="G43" s="122">
        <v>3.3059999999999999E-2</v>
      </c>
      <c r="H43" s="122">
        <v>3873.9528300000002</v>
      </c>
      <c r="I43" s="124" t="s">
        <v>1420</v>
      </c>
      <c r="J43" s="124" t="s">
        <v>1420</v>
      </c>
      <c r="K43" s="122">
        <v>0.48046</v>
      </c>
      <c r="L43" s="122">
        <v>19.60295</v>
      </c>
      <c r="M43" s="124" t="s">
        <v>1420</v>
      </c>
      <c r="N43" s="122">
        <v>0.22933999999999999</v>
      </c>
      <c r="O43" s="122">
        <v>0.25666</v>
      </c>
      <c r="P43" s="122">
        <v>2412.11</v>
      </c>
      <c r="Q43" s="122">
        <v>0.97499999999999998</v>
      </c>
      <c r="R43" s="124" t="s">
        <v>1420</v>
      </c>
      <c r="S43" s="122">
        <v>0.20599999999999999</v>
      </c>
      <c r="T43" s="122">
        <v>0.45700000000000002</v>
      </c>
      <c r="U43" s="124" t="s">
        <v>1420</v>
      </c>
      <c r="V43" s="122">
        <v>263.51600000000002</v>
      </c>
      <c r="W43" s="122">
        <v>2.3E-2</v>
      </c>
      <c r="X43" s="122">
        <v>1.4999999999999999E-2</v>
      </c>
      <c r="Y43" s="122">
        <v>26.5</v>
      </c>
      <c r="Z43" s="122">
        <v>0.126</v>
      </c>
      <c r="AA43" s="122">
        <v>0.22262000000000001</v>
      </c>
      <c r="AB43" s="122">
        <v>0.33816000000000002</v>
      </c>
      <c r="AC43" s="122">
        <v>8.51</v>
      </c>
      <c r="AD43" s="122">
        <v>0.41799999999999998</v>
      </c>
    </row>
    <row r="44" spans="1:30" x14ac:dyDescent="0.3">
      <c r="A44" s="124" t="s">
        <v>786</v>
      </c>
      <c r="B44" s="122">
        <v>2691.22</v>
      </c>
      <c r="C44" s="122">
        <v>7.5956099999999998</v>
      </c>
      <c r="D44" s="122">
        <v>1.0639000000000001</v>
      </c>
      <c r="E44" s="122">
        <v>0.19800000000000001</v>
      </c>
      <c r="F44" s="122">
        <v>0.14344000000000001</v>
      </c>
      <c r="G44" s="122">
        <v>3.3059999999999999E-2</v>
      </c>
      <c r="H44" s="122">
        <v>3873.9528300000002</v>
      </c>
      <c r="I44" s="124" t="s">
        <v>1420</v>
      </c>
      <c r="J44" s="124" t="s">
        <v>1420</v>
      </c>
      <c r="K44" s="122">
        <v>0.48046</v>
      </c>
      <c r="L44" s="122">
        <v>19.60295</v>
      </c>
      <c r="M44" s="124" t="s">
        <v>1420</v>
      </c>
      <c r="N44" s="122">
        <v>0.22933999999999999</v>
      </c>
      <c r="O44" s="122">
        <v>0.25666</v>
      </c>
      <c r="P44" s="122">
        <v>2412.11</v>
      </c>
      <c r="Q44" s="122">
        <v>0.97499999999999998</v>
      </c>
      <c r="R44" s="124" t="s">
        <v>1420</v>
      </c>
      <c r="S44" s="122">
        <v>0.20599999999999999</v>
      </c>
      <c r="T44" s="122">
        <v>0.45700000000000002</v>
      </c>
      <c r="U44" s="124" t="s">
        <v>1420</v>
      </c>
      <c r="V44" s="122">
        <v>263.51600000000002</v>
      </c>
      <c r="W44" s="122">
        <v>2.3E-2</v>
      </c>
      <c r="X44" s="122">
        <v>1.4999999999999999E-2</v>
      </c>
      <c r="Y44" s="122">
        <v>26.5</v>
      </c>
      <c r="Z44" s="122">
        <v>0.126</v>
      </c>
      <c r="AA44" s="122">
        <v>0.22262000000000001</v>
      </c>
      <c r="AB44" s="122">
        <v>0.33816000000000002</v>
      </c>
      <c r="AC44" s="122">
        <v>8.51</v>
      </c>
      <c r="AD44" s="122">
        <v>0.41799999999999998</v>
      </c>
    </row>
    <row r="45" spans="1:30" x14ac:dyDescent="0.3">
      <c r="A45" s="124" t="s">
        <v>787</v>
      </c>
      <c r="B45" s="122">
        <v>2691.19</v>
      </c>
      <c r="C45" s="122">
        <v>7.6905700000000001</v>
      </c>
      <c r="D45" s="122">
        <v>1.018</v>
      </c>
      <c r="E45" s="122">
        <v>0.21</v>
      </c>
      <c r="F45" s="122">
        <v>0.14960000000000001</v>
      </c>
      <c r="G45" s="122">
        <v>3.049E-2</v>
      </c>
      <c r="H45" s="122">
        <v>3873.9506999999999</v>
      </c>
      <c r="I45" s="122">
        <v>39.002000000000002</v>
      </c>
      <c r="J45" s="122">
        <v>6.0836899999999998</v>
      </c>
      <c r="K45" s="122">
        <v>0.45075999999999999</v>
      </c>
      <c r="L45" s="122">
        <v>19.597719999999999</v>
      </c>
      <c r="M45" s="124" t="s">
        <v>1420</v>
      </c>
      <c r="N45" s="122">
        <v>0.22448000000000001</v>
      </c>
      <c r="O45" s="122">
        <v>0.2399</v>
      </c>
      <c r="P45" s="122">
        <v>2412.1799999999998</v>
      </c>
      <c r="Q45" s="122">
        <v>0.98399999999999999</v>
      </c>
      <c r="R45" s="124" t="s">
        <v>1420</v>
      </c>
      <c r="S45" s="122">
        <v>0.20499999999999999</v>
      </c>
      <c r="T45" s="122">
        <v>0.45700000000000002</v>
      </c>
      <c r="U45" s="124" t="s">
        <v>1420</v>
      </c>
      <c r="V45" s="122">
        <v>263.50700000000001</v>
      </c>
      <c r="W45" s="122">
        <v>0.02</v>
      </c>
      <c r="X45" s="122">
        <v>1.6E-2</v>
      </c>
      <c r="Y45" s="122">
        <v>26.5</v>
      </c>
      <c r="Z45" s="122">
        <v>0.123</v>
      </c>
      <c r="AA45" s="122">
        <v>0.21445</v>
      </c>
      <c r="AB45" s="122">
        <v>0.34714</v>
      </c>
      <c r="AC45" s="122">
        <v>8.61</v>
      </c>
      <c r="AD45" s="122">
        <v>0.40400000000000003</v>
      </c>
    </row>
    <row r="46" spans="1:30" x14ac:dyDescent="0.3">
      <c r="A46" s="124" t="s">
        <v>788</v>
      </c>
      <c r="B46" s="122">
        <v>2691.19</v>
      </c>
      <c r="C46" s="122">
        <v>7.6905700000000001</v>
      </c>
      <c r="D46" s="122">
        <v>1.018</v>
      </c>
      <c r="E46" s="122">
        <v>0.21</v>
      </c>
      <c r="F46" s="122">
        <v>0.14960000000000001</v>
      </c>
      <c r="G46" s="122">
        <v>3.049E-2</v>
      </c>
      <c r="H46" s="122">
        <v>3873.9506999999999</v>
      </c>
      <c r="I46" s="122">
        <v>39.002000000000002</v>
      </c>
      <c r="J46" s="122">
        <v>6.0836899999999998</v>
      </c>
      <c r="K46" s="122">
        <v>0.45075999999999999</v>
      </c>
      <c r="L46" s="122">
        <v>19.597719999999999</v>
      </c>
      <c r="M46" s="124" t="s">
        <v>1420</v>
      </c>
      <c r="N46" s="122">
        <v>0.22448000000000001</v>
      </c>
      <c r="O46" s="122">
        <v>0.2399</v>
      </c>
      <c r="P46" s="122">
        <v>2412.1799999999998</v>
      </c>
      <c r="Q46" s="122">
        <v>0.98399999999999999</v>
      </c>
      <c r="R46" s="124" t="s">
        <v>1420</v>
      </c>
      <c r="S46" s="122">
        <v>0.20499999999999999</v>
      </c>
      <c r="T46" s="122">
        <v>0.45700000000000002</v>
      </c>
      <c r="U46" s="124" t="s">
        <v>1420</v>
      </c>
      <c r="V46" s="122">
        <v>263.50700000000001</v>
      </c>
      <c r="W46" s="122">
        <v>0.02</v>
      </c>
      <c r="X46" s="122">
        <v>1.6E-2</v>
      </c>
      <c r="Y46" s="122">
        <v>26.5</v>
      </c>
      <c r="Z46" s="122">
        <v>0.123</v>
      </c>
      <c r="AA46" s="122">
        <v>0.21445</v>
      </c>
      <c r="AB46" s="122">
        <v>0.34714</v>
      </c>
      <c r="AC46" s="122">
        <v>8.61</v>
      </c>
      <c r="AD46" s="122">
        <v>0.40400000000000003</v>
      </c>
    </row>
    <row r="47" spans="1:30" x14ac:dyDescent="0.3">
      <c r="A47" s="124" t="s">
        <v>789</v>
      </c>
      <c r="B47" s="122">
        <v>2691.2</v>
      </c>
      <c r="C47" s="122">
        <v>7.6337200000000003</v>
      </c>
      <c r="D47" s="122">
        <v>0.99639999999999995</v>
      </c>
      <c r="E47" s="122">
        <v>0.20799999999999999</v>
      </c>
      <c r="F47" s="122">
        <v>0.17630000000000001</v>
      </c>
      <c r="G47" s="122">
        <v>2.835E-2</v>
      </c>
      <c r="H47" s="122">
        <v>3873.9235699999999</v>
      </c>
      <c r="I47" s="124" t="s">
        <v>1420</v>
      </c>
      <c r="J47" s="124" t="s">
        <v>1420</v>
      </c>
      <c r="K47" s="122">
        <v>0.42155999999999999</v>
      </c>
      <c r="L47" s="122">
        <v>19.53124</v>
      </c>
      <c r="M47" s="122">
        <v>121.65279</v>
      </c>
      <c r="N47" s="122">
        <v>0.22448000000000001</v>
      </c>
      <c r="O47" s="122">
        <v>0.23443</v>
      </c>
      <c r="P47" s="122">
        <v>2412.1999999999998</v>
      </c>
      <c r="Q47" s="122">
        <v>0.98699999999999999</v>
      </c>
      <c r="R47" s="124" t="s">
        <v>1420</v>
      </c>
      <c r="S47" s="122">
        <v>0.20499999999999999</v>
      </c>
      <c r="T47" s="122">
        <v>0.45900000000000002</v>
      </c>
      <c r="U47" s="122">
        <v>61.11</v>
      </c>
      <c r="V47" s="122">
        <v>263.49799999999999</v>
      </c>
      <c r="W47" s="122">
        <v>1.7000000000000001E-2</v>
      </c>
      <c r="X47" s="122">
        <v>1.7000000000000001E-2</v>
      </c>
      <c r="Y47" s="122">
        <v>26.5</v>
      </c>
      <c r="Z47" s="122">
        <v>0.12</v>
      </c>
      <c r="AA47" s="122">
        <v>0.20175999999999999</v>
      </c>
      <c r="AB47" s="122">
        <v>0.36808999999999997</v>
      </c>
      <c r="AC47" s="122">
        <v>8.6999999999999993</v>
      </c>
      <c r="AD47" s="122">
        <v>0.38600000000000001</v>
      </c>
    </row>
    <row r="48" spans="1:30" x14ac:dyDescent="0.3">
      <c r="A48" s="124" t="s">
        <v>790</v>
      </c>
      <c r="B48" s="122">
        <v>2691.2</v>
      </c>
      <c r="C48" s="122">
        <v>7.6337200000000003</v>
      </c>
      <c r="D48" s="122">
        <v>0.99639999999999995</v>
      </c>
      <c r="E48" s="122">
        <v>0.20799999999999999</v>
      </c>
      <c r="F48" s="122">
        <v>0.17630000000000001</v>
      </c>
      <c r="G48" s="122">
        <v>2.835E-2</v>
      </c>
      <c r="H48" s="122">
        <v>3873.9235699999999</v>
      </c>
      <c r="I48" s="124" t="s">
        <v>1420</v>
      </c>
      <c r="J48" s="124" t="s">
        <v>1420</v>
      </c>
      <c r="K48" s="122">
        <v>0.42155999999999999</v>
      </c>
      <c r="L48" s="122">
        <v>19.53124</v>
      </c>
      <c r="M48" s="122">
        <v>121.65279</v>
      </c>
      <c r="N48" s="122">
        <v>0.22448000000000001</v>
      </c>
      <c r="O48" s="122">
        <v>0.23443</v>
      </c>
      <c r="P48" s="122">
        <v>2412.1999999999998</v>
      </c>
      <c r="Q48" s="122">
        <v>0.98699999999999999</v>
      </c>
      <c r="R48" s="124" t="s">
        <v>1420</v>
      </c>
      <c r="S48" s="122">
        <v>0.20499999999999999</v>
      </c>
      <c r="T48" s="122">
        <v>0.45900000000000002</v>
      </c>
      <c r="U48" s="122">
        <v>61.11</v>
      </c>
      <c r="V48" s="122">
        <v>263.49799999999999</v>
      </c>
      <c r="W48" s="122">
        <v>1.7000000000000001E-2</v>
      </c>
      <c r="X48" s="122">
        <v>1.7000000000000001E-2</v>
      </c>
      <c r="Y48" s="122">
        <v>26.5</v>
      </c>
      <c r="Z48" s="122">
        <v>0.12</v>
      </c>
      <c r="AA48" s="122">
        <v>0.20175999999999999</v>
      </c>
      <c r="AB48" s="122">
        <v>0.36808999999999997</v>
      </c>
      <c r="AC48" s="122">
        <v>8.6999999999999993</v>
      </c>
      <c r="AD48" s="122">
        <v>0.38600000000000001</v>
      </c>
    </row>
    <row r="49" spans="1:30" x14ac:dyDescent="0.3">
      <c r="A49" s="124" t="s">
        <v>791</v>
      </c>
      <c r="B49" s="122">
        <v>2691.19</v>
      </c>
      <c r="C49" s="122">
        <v>7.5111299999999996</v>
      </c>
      <c r="D49" s="122">
        <v>0.96399999999999997</v>
      </c>
      <c r="E49" s="122">
        <v>0.215</v>
      </c>
      <c r="F49" s="122">
        <v>0.20227000000000001</v>
      </c>
      <c r="G49" s="122">
        <v>2.6100000000000002E-2</v>
      </c>
      <c r="H49" s="122">
        <v>3873.8946099999998</v>
      </c>
      <c r="I49" s="124" t="s">
        <v>1420</v>
      </c>
      <c r="J49" s="124" t="s">
        <v>1420</v>
      </c>
      <c r="K49" s="122">
        <v>0.43126999999999999</v>
      </c>
      <c r="L49" s="122">
        <v>19.460329999999999</v>
      </c>
      <c r="M49" s="124" t="s">
        <v>1420</v>
      </c>
      <c r="N49" s="122">
        <v>0.22448000000000001</v>
      </c>
      <c r="O49" s="122">
        <v>0.23443</v>
      </c>
      <c r="P49" s="122">
        <v>2412.25</v>
      </c>
      <c r="Q49" s="122">
        <v>0.99299999999999999</v>
      </c>
      <c r="R49" s="124" t="s">
        <v>1420</v>
      </c>
      <c r="S49" s="122">
        <v>0.20499999999999999</v>
      </c>
      <c r="T49" s="122">
        <v>0.46100000000000002</v>
      </c>
      <c r="U49" s="124" t="s">
        <v>1420</v>
      </c>
      <c r="V49" s="122">
        <v>263.48899999999998</v>
      </c>
      <c r="W49" s="122">
        <v>0.02</v>
      </c>
      <c r="X49" s="122">
        <v>1.7999999999999999E-2</v>
      </c>
      <c r="Y49" s="122">
        <v>26.5</v>
      </c>
      <c r="Z49" s="122">
        <v>0.107</v>
      </c>
      <c r="AA49" s="122">
        <v>0.18137</v>
      </c>
      <c r="AB49" s="122">
        <v>0.38812999999999998</v>
      </c>
      <c r="AC49" s="122">
        <v>8.65</v>
      </c>
      <c r="AD49" s="122">
        <v>0.36899999999999999</v>
      </c>
    </row>
    <row r="50" spans="1:30" x14ac:dyDescent="0.3">
      <c r="A50" s="124" t="s">
        <v>792</v>
      </c>
      <c r="B50" s="122">
        <v>2691.19</v>
      </c>
      <c r="C50" s="122">
        <v>7.5111299999999996</v>
      </c>
      <c r="D50" s="122">
        <v>0.96399999999999997</v>
      </c>
      <c r="E50" s="122">
        <v>0.215</v>
      </c>
      <c r="F50" s="122">
        <v>0.20227000000000001</v>
      </c>
      <c r="G50" s="122">
        <v>2.6100000000000002E-2</v>
      </c>
      <c r="H50" s="122">
        <v>3873.8946099999998</v>
      </c>
      <c r="I50" s="124" t="s">
        <v>1420</v>
      </c>
      <c r="J50" s="124" t="s">
        <v>1420</v>
      </c>
      <c r="K50" s="122">
        <v>0.43126999999999999</v>
      </c>
      <c r="L50" s="122">
        <v>19.460329999999999</v>
      </c>
      <c r="M50" s="124" t="s">
        <v>1420</v>
      </c>
      <c r="N50" s="122">
        <v>0.22448000000000001</v>
      </c>
      <c r="O50" s="122">
        <v>0.23443</v>
      </c>
      <c r="P50" s="122">
        <v>2412.25</v>
      </c>
      <c r="Q50" s="122">
        <v>0.99299999999999999</v>
      </c>
      <c r="R50" s="124" t="s">
        <v>1420</v>
      </c>
      <c r="S50" s="122">
        <v>0.20499999999999999</v>
      </c>
      <c r="T50" s="122">
        <v>0.46100000000000002</v>
      </c>
      <c r="U50" s="124" t="s">
        <v>1420</v>
      </c>
      <c r="V50" s="122">
        <v>263.48899999999998</v>
      </c>
      <c r="W50" s="122">
        <v>0.02</v>
      </c>
      <c r="X50" s="122">
        <v>1.7999999999999999E-2</v>
      </c>
      <c r="Y50" s="122">
        <v>26.5</v>
      </c>
      <c r="Z50" s="122">
        <v>0.107</v>
      </c>
      <c r="AA50" s="122">
        <v>0.18137</v>
      </c>
      <c r="AB50" s="122">
        <v>0.38812999999999998</v>
      </c>
      <c r="AC50" s="122">
        <v>8.65</v>
      </c>
      <c r="AD50" s="122">
        <v>0.36899999999999999</v>
      </c>
    </row>
    <row r="51" spans="1:30" x14ac:dyDescent="0.3">
      <c r="A51" s="124" t="s">
        <v>793</v>
      </c>
      <c r="B51" s="122">
        <v>2691.18</v>
      </c>
      <c r="C51" s="122">
        <v>7.3700599999999996</v>
      </c>
      <c r="D51" s="122">
        <v>0.92079999999999995</v>
      </c>
      <c r="E51" s="122">
        <v>0.19700000000000001</v>
      </c>
      <c r="F51" s="122">
        <v>0.24224000000000001</v>
      </c>
      <c r="G51" s="122">
        <v>2.172E-2</v>
      </c>
      <c r="H51" s="122">
        <v>3873.8659600000001</v>
      </c>
      <c r="I51" s="124" t="s">
        <v>1420</v>
      </c>
      <c r="J51" s="124" t="s">
        <v>1420</v>
      </c>
      <c r="K51" s="122">
        <v>0.45938000000000001</v>
      </c>
      <c r="L51" s="122">
        <v>19.390239999999999</v>
      </c>
      <c r="M51" s="124" t="s">
        <v>1420</v>
      </c>
      <c r="N51" s="122">
        <v>0.21961</v>
      </c>
      <c r="O51" s="122">
        <v>0.22903000000000001</v>
      </c>
      <c r="P51" s="122">
        <v>2412.27</v>
      </c>
      <c r="Q51" s="122">
        <v>0.996</v>
      </c>
      <c r="R51" s="124" t="s">
        <v>1420</v>
      </c>
      <c r="S51" s="122">
        <v>0.20499999999999999</v>
      </c>
      <c r="T51" s="122">
        <v>0.45700000000000002</v>
      </c>
      <c r="U51" s="124" t="s">
        <v>1420</v>
      </c>
      <c r="V51" s="122">
        <v>263.48099999999999</v>
      </c>
      <c r="W51" s="122">
        <v>0.02</v>
      </c>
      <c r="X51" s="122">
        <v>2.1999999999999999E-2</v>
      </c>
      <c r="Y51" s="122">
        <v>26.5</v>
      </c>
      <c r="Z51" s="122">
        <v>9.0999999999999998E-2</v>
      </c>
      <c r="AA51" s="122">
        <v>0.16475999999999999</v>
      </c>
      <c r="AB51" s="122">
        <v>0.40304000000000001</v>
      </c>
      <c r="AC51" s="122">
        <v>8.57</v>
      </c>
      <c r="AD51" s="122">
        <v>0.35199999999999998</v>
      </c>
    </row>
    <row r="52" spans="1:30" x14ac:dyDescent="0.3">
      <c r="A52" s="124" t="s">
        <v>794</v>
      </c>
      <c r="B52" s="122">
        <v>2691.18</v>
      </c>
      <c r="C52" s="122">
        <v>7.3700599999999996</v>
      </c>
      <c r="D52" s="122">
        <v>0.92079999999999995</v>
      </c>
      <c r="E52" s="122">
        <v>0.19700000000000001</v>
      </c>
      <c r="F52" s="122">
        <v>0.24224000000000001</v>
      </c>
      <c r="G52" s="122">
        <v>2.172E-2</v>
      </c>
      <c r="H52" s="122">
        <v>3873.8659600000001</v>
      </c>
      <c r="I52" s="124" t="s">
        <v>1420</v>
      </c>
      <c r="J52" s="124" t="s">
        <v>1420</v>
      </c>
      <c r="K52" s="122">
        <v>0.45938000000000001</v>
      </c>
      <c r="L52" s="122">
        <v>19.390239999999999</v>
      </c>
      <c r="M52" s="124" t="s">
        <v>1420</v>
      </c>
      <c r="N52" s="122">
        <v>0.21961</v>
      </c>
      <c r="O52" s="122">
        <v>0.22903000000000001</v>
      </c>
      <c r="P52" s="122">
        <v>2412.27</v>
      </c>
      <c r="Q52" s="122">
        <v>0.996</v>
      </c>
      <c r="R52" s="124" t="s">
        <v>1420</v>
      </c>
      <c r="S52" s="122">
        <v>0.20499999999999999</v>
      </c>
      <c r="T52" s="122">
        <v>0.45700000000000002</v>
      </c>
      <c r="U52" s="124" t="s">
        <v>1420</v>
      </c>
      <c r="V52" s="122">
        <v>263.48099999999999</v>
      </c>
      <c r="W52" s="122">
        <v>0.02</v>
      </c>
      <c r="X52" s="122">
        <v>2.1999999999999999E-2</v>
      </c>
      <c r="Y52" s="122">
        <v>26.5</v>
      </c>
      <c r="Z52" s="122">
        <v>9.0999999999999998E-2</v>
      </c>
      <c r="AA52" s="122">
        <v>0.16475999999999999</v>
      </c>
      <c r="AB52" s="122">
        <v>0.40304000000000001</v>
      </c>
      <c r="AC52" s="122">
        <v>8.57</v>
      </c>
      <c r="AD52" s="122">
        <v>0.35199999999999998</v>
      </c>
    </row>
    <row r="53" spans="1:30" x14ac:dyDescent="0.3">
      <c r="A53" s="124" t="s">
        <v>795</v>
      </c>
      <c r="B53" s="122">
        <v>2691.19</v>
      </c>
      <c r="C53" s="122">
        <v>7.2326800000000002</v>
      </c>
      <c r="D53" s="122">
        <v>0.72799999999999998</v>
      </c>
      <c r="E53" s="122">
        <v>0.20499999999999999</v>
      </c>
      <c r="F53" s="122">
        <v>0.25880999999999998</v>
      </c>
      <c r="G53" s="122">
        <v>2.1420000000000002E-2</v>
      </c>
      <c r="H53" s="122">
        <v>3873.83365</v>
      </c>
      <c r="I53" s="124" t="s">
        <v>1420</v>
      </c>
      <c r="J53" s="124" t="s">
        <v>1420</v>
      </c>
      <c r="K53" s="122">
        <v>0.48784</v>
      </c>
      <c r="L53" s="122">
        <v>19.311260000000001</v>
      </c>
      <c r="M53" s="124" t="s">
        <v>1420</v>
      </c>
      <c r="N53" s="122">
        <v>0.21473999999999999</v>
      </c>
      <c r="O53" s="122">
        <v>0.22903000000000001</v>
      </c>
      <c r="P53" s="122">
        <v>2412.29</v>
      </c>
      <c r="Q53" s="122">
        <v>0.998</v>
      </c>
      <c r="R53" s="124" t="s">
        <v>1420</v>
      </c>
      <c r="S53" s="122">
        <v>0.20499999999999999</v>
      </c>
      <c r="T53" s="122">
        <v>0.432</v>
      </c>
      <c r="U53" s="124" t="s">
        <v>1420</v>
      </c>
      <c r="V53" s="122">
        <v>263.47199999999998</v>
      </c>
      <c r="W53" s="122">
        <v>4.1000000000000002E-2</v>
      </c>
      <c r="X53" s="122">
        <v>2.5999999999999999E-2</v>
      </c>
      <c r="Y53" s="122">
        <v>26.5</v>
      </c>
      <c r="Z53" s="122">
        <v>7.4999999999999997E-2</v>
      </c>
      <c r="AA53" s="122">
        <v>0.20405000000000001</v>
      </c>
      <c r="AB53" s="122">
        <v>0.35754999999999998</v>
      </c>
      <c r="AC53" s="122">
        <v>8.4</v>
      </c>
      <c r="AD53" s="122">
        <v>0.33600000000000002</v>
      </c>
    </row>
    <row r="54" spans="1:30" x14ac:dyDescent="0.3">
      <c r="A54" s="124" t="s">
        <v>796</v>
      </c>
      <c r="B54" s="122">
        <v>2691.19</v>
      </c>
      <c r="C54" s="122">
        <v>7.2326800000000002</v>
      </c>
      <c r="D54" s="122">
        <v>0.72799999999999998</v>
      </c>
      <c r="E54" s="122">
        <v>0.20499999999999999</v>
      </c>
      <c r="F54" s="122">
        <v>0.25880999999999998</v>
      </c>
      <c r="G54" s="122">
        <v>2.1420000000000002E-2</v>
      </c>
      <c r="H54" s="122">
        <v>3873.83365</v>
      </c>
      <c r="I54" s="124" t="s">
        <v>1420</v>
      </c>
      <c r="J54" s="124" t="s">
        <v>1420</v>
      </c>
      <c r="K54" s="122">
        <v>0.48784</v>
      </c>
      <c r="L54" s="122">
        <v>19.311260000000001</v>
      </c>
      <c r="M54" s="124" t="s">
        <v>1420</v>
      </c>
      <c r="N54" s="122">
        <v>0.21473999999999999</v>
      </c>
      <c r="O54" s="122">
        <v>0.22903000000000001</v>
      </c>
      <c r="P54" s="122">
        <v>2412.29</v>
      </c>
      <c r="Q54" s="122">
        <v>0.998</v>
      </c>
      <c r="R54" s="124" t="s">
        <v>1420</v>
      </c>
      <c r="S54" s="122">
        <v>0.20499999999999999</v>
      </c>
      <c r="T54" s="122">
        <v>0.432</v>
      </c>
      <c r="U54" s="124" t="s">
        <v>1420</v>
      </c>
      <c r="V54" s="122">
        <v>263.47199999999998</v>
      </c>
      <c r="W54" s="122">
        <v>4.1000000000000002E-2</v>
      </c>
      <c r="X54" s="122">
        <v>2.5999999999999999E-2</v>
      </c>
      <c r="Y54" s="122">
        <v>26.5</v>
      </c>
      <c r="Z54" s="122">
        <v>7.4999999999999997E-2</v>
      </c>
      <c r="AA54" s="122">
        <v>0.20405000000000001</v>
      </c>
      <c r="AB54" s="122">
        <v>0.35754999999999998</v>
      </c>
      <c r="AC54" s="122">
        <v>8.4</v>
      </c>
      <c r="AD54" s="122">
        <v>0.33600000000000002</v>
      </c>
    </row>
    <row r="55" spans="1:30" x14ac:dyDescent="0.3">
      <c r="A55" s="124" t="s">
        <v>797</v>
      </c>
      <c r="B55" s="122">
        <v>2691.22</v>
      </c>
      <c r="C55" s="122">
        <v>7.0993000000000004</v>
      </c>
      <c r="D55" s="122">
        <v>0.54291</v>
      </c>
      <c r="E55" s="122">
        <v>0.185</v>
      </c>
      <c r="F55" s="122">
        <v>0.28262999999999999</v>
      </c>
      <c r="G55" s="122">
        <v>2.2499999999999999E-2</v>
      </c>
      <c r="H55" s="122">
        <v>3873.7986000000001</v>
      </c>
      <c r="I55" s="124" t="s">
        <v>1420</v>
      </c>
      <c r="J55" s="124" t="s">
        <v>1420</v>
      </c>
      <c r="K55" s="122">
        <v>0.51668000000000003</v>
      </c>
      <c r="L55" s="122">
        <v>19.225670000000001</v>
      </c>
      <c r="M55" s="124" t="s">
        <v>1420</v>
      </c>
      <c r="N55" s="122">
        <v>0.21961</v>
      </c>
      <c r="O55" s="122">
        <v>0.22903000000000001</v>
      </c>
      <c r="P55" s="122">
        <v>2412.29</v>
      </c>
      <c r="Q55" s="122">
        <v>0.998</v>
      </c>
      <c r="R55" s="124" t="s">
        <v>1420</v>
      </c>
      <c r="S55" s="122">
        <v>0.20499999999999999</v>
      </c>
      <c r="T55" s="122">
        <v>0.40699999999999997</v>
      </c>
      <c r="U55" s="124" t="s">
        <v>1420</v>
      </c>
      <c r="V55" s="122">
        <v>263.46300000000002</v>
      </c>
      <c r="W55" s="122">
        <v>6.6000000000000003E-2</v>
      </c>
      <c r="X55" s="122">
        <v>3.1E-2</v>
      </c>
      <c r="Y55" s="122">
        <v>26.5</v>
      </c>
      <c r="Z55" s="122">
        <v>0.06</v>
      </c>
      <c r="AA55" s="122">
        <v>0.26334000000000002</v>
      </c>
      <c r="AB55" s="122">
        <v>0.29608000000000001</v>
      </c>
      <c r="AC55" s="122">
        <v>8.27</v>
      </c>
      <c r="AD55" s="122">
        <v>0.32200000000000001</v>
      </c>
    </row>
    <row r="56" spans="1:30" x14ac:dyDescent="0.3">
      <c r="A56" s="124" t="s">
        <v>798</v>
      </c>
      <c r="B56" s="122">
        <v>2691.22</v>
      </c>
      <c r="C56" s="122">
        <v>7.0993000000000004</v>
      </c>
      <c r="D56" s="122">
        <v>0.54291</v>
      </c>
      <c r="E56" s="122">
        <v>0.185</v>
      </c>
      <c r="F56" s="122">
        <v>0.28262999999999999</v>
      </c>
      <c r="G56" s="122">
        <v>2.2499999999999999E-2</v>
      </c>
      <c r="H56" s="122">
        <v>3873.7986000000001</v>
      </c>
      <c r="I56" s="124" t="s">
        <v>1420</v>
      </c>
      <c r="J56" s="124" t="s">
        <v>1420</v>
      </c>
      <c r="K56" s="122">
        <v>0.51668000000000003</v>
      </c>
      <c r="L56" s="122">
        <v>19.225670000000001</v>
      </c>
      <c r="M56" s="124" t="s">
        <v>1420</v>
      </c>
      <c r="N56" s="122">
        <v>0.21961</v>
      </c>
      <c r="O56" s="122">
        <v>0.22903000000000001</v>
      </c>
      <c r="P56" s="122">
        <v>2412.29</v>
      </c>
      <c r="Q56" s="122">
        <v>0.998</v>
      </c>
      <c r="R56" s="124" t="s">
        <v>1420</v>
      </c>
      <c r="S56" s="122">
        <v>0.20499999999999999</v>
      </c>
      <c r="T56" s="122">
        <v>0.40699999999999997</v>
      </c>
      <c r="U56" s="124" t="s">
        <v>1420</v>
      </c>
      <c r="V56" s="122">
        <v>263.46300000000002</v>
      </c>
      <c r="W56" s="122">
        <v>6.6000000000000003E-2</v>
      </c>
      <c r="X56" s="122">
        <v>3.1E-2</v>
      </c>
      <c r="Y56" s="122">
        <v>26.5</v>
      </c>
      <c r="Z56" s="122">
        <v>0.06</v>
      </c>
      <c r="AA56" s="122">
        <v>0.26334000000000002</v>
      </c>
      <c r="AB56" s="122">
        <v>0.29608000000000001</v>
      </c>
      <c r="AC56" s="122">
        <v>8.27</v>
      </c>
      <c r="AD56" s="122">
        <v>0.32200000000000001</v>
      </c>
    </row>
    <row r="57" spans="1:30" x14ac:dyDescent="0.3">
      <c r="A57" s="124" t="s">
        <v>799</v>
      </c>
      <c r="B57" s="122">
        <v>2691.25</v>
      </c>
      <c r="C57" s="122">
        <v>6.9736099999999999</v>
      </c>
      <c r="D57" s="122">
        <v>0.45282</v>
      </c>
      <c r="E57" s="122">
        <v>0.185</v>
      </c>
      <c r="F57" s="122">
        <v>0.26680999999999999</v>
      </c>
      <c r="G57" s="122">
        <v>2.2409999999999999E-2</v>
      </c>
      <c r="H57" s="122">
        <v>3873.78611</v>
      </c>
      <c r="I57" s="124" t="s">
        <v>1420</v>
      </c>
      <c r="J57" s="124" t="s">
        <v>1420</v>
      </c>
      <c r="K57" s="122">
        <v>0.54552</v>
      </c>
      <c r="L57" s="122">
        <v>19.13869</v>
      </c>
      <c r="M57" s="124" t="s">
        <v>1420</v>
      </c>
      <c r="N57" s="122">
        <v>0.21021000000000001</v>
      </c>
      <c r="O57" s="122">
        <v>0.22903000000000001</v>
      </c>
      <c r="P57" s="122">
        <v>2412.29</v>
      </c>
      <c r="Q57" s="122">
        <v>0.998</v>
      </c>
      <c r="R57" s="124" t="s">
        <v>1420</v>
      </c>
      <c r="S57" s="122">
        <v>0.20499999999999999</v>
      </c>
      <c r="T57" s="122">
        <v>0.39</v>
      </c>
      <c r="U57" s="124" t="s">
        <v>1420</v>
      </c>
      <c r="V57" s="122">
        <v>263.45499999999998</v>
      </c>
      <c r="W57" s="122">
        <v>9.0999999999999998E-2</v>
      </c>
      <c r="X57" s="122">
        <v>3.5999999999999997E-2</v>
      </c>
      <c r="Y57" s="122">
        <v>26.5</v>
      </c>
      <c r="Z57" s="122">
        <v>4.5999999999999999E-2</v>
      </c>
      <c r="AA57" s="122">
        <v>0.32908999999999999</v>
      </c>
      <c r="AB57" s="122">
        <v>0.23154</v>
      </c>
      <c r="AC57" s="122">
        <v>8.09</v>
      </c>
      <c r="AD57" s="122">
        <v>0.308</v>
      </c>
    </row>
    <row r="58" spans="1:30" x14ac:dyDescent="0.3">
      <c r="A58" s="125" t="s">
        <v>800</v>
      </c>
      <c r="B58" s="131">
        <v>2691.25</v>
      </c>
      <c r="C58" s="131">
        <v>6.9736099999999999</v>
      </c>
      <c r="D58" s="131">
        <v>0.45282</v>
      </c>
      <c r="E58" s="131">
        <v>0.185</v>
      </c>
      <c r="F58" s="131">
        <v>0.26680999999999999</v>
      </c>
      <c r="G58" s="131">
        <v>2.2409999999999999E-2</v>
      </c>
      <c r="H58" s="131">
        <v>3873.78611</v>
      </c>
      <c r="I58" s="125" t="s">
        <v>1420</v>
      </c>
      <c r="J58" s="125" t="s">
        <v>1420</v>
      </c>
      <c r="K58" s="131">
        <v>0.54552</v>
      </c>
      <c r="L58" s="131">
        <v>19.13869</v>
      </c>
      <c r="M58" s="125" t="s">
        <v>1420</v>
      </c>
      <c r="N58" s="131">
        <v>0.21021000000000001</v>
      </c>
      <c r="O58" s="131">
        <v>0.22903000000000001</v>
      </c>
      <c r="P58" s="131">
        <v>2412.29</v>
      </c>
      <c r="Q58" s="131">
        <v>0.998</v>
      </c>
      <c r="R58" s="125" t="s">
        <v>1420</v>
      </c>
      <c r="S58" s="131">
        <v>0.20499999999999999</v>
      </c>
      <c r="T58" s="131">
        <v>0.39</v>
      </c>
      <c r="U58" s="125" t="s">
        <v>1420</v>
      </c>
      <c r="V58" s="131">
        <v>263.45499999999998</v>
      </c>
      <c r="W58" s="131">
        <v>9.0999999999999998E-2</v>
      </c>
      <c r="X58" s="131">
        <v>3.5999999999999997E-2</v>
      </c>
      <c r="Y58" s="131">
        <v>26.5</v>
      </c>
      <c r="Z58" s="131">
        <v>4.5999999999999999E-2</v>
      </c>
      <c r="AA58" s="131">
        <v>0.32908999999999999</v>
      </c>
      <c r="AB58" s="131">
        <v>0.23154</v>
      </c>
      <c r="AC58" s="131">
        <v>8.09</v>
      </c>
      <c r="AD58" s="131">
        <v>0.308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1452</v>
      </c>
      <c r="C5" s="1"/>
      <c r="D5" s="1"/>
      <c r="E5" s="1"/>
      <c r="F5" s="1"/>
      <c r="G5" s="1"/>
      <c r="H5" s="1"/>
    </row>
    <row r="6" spans="1:8" ht="27.6" x14ac:dyDescent="0.3">
      <c r="A6" s="1"/>
      <c r="B6" s="3" t="s">
        <v>55</v>
      </c>
      <c r="C6" s="3" t="s">
        <v>3</v>
      </c>
      <c r="D6" s="3" t="s">
        <v>1453</v>
      </c>
      <c r="E6" s="3" t="s">
        <v>7</v>
      </c>
      <c r="F6" s="3" t="s">
        <v>8</v>
      </c>
      <c r="G6" s="3" t="s">
        <v>1454</v>
      </c>
      <c r="H6" s="3" t="s">
        <v>1455</v>
      </c>
    </row>
    <row r="7" spans="1:8" x14ac:dyDescent="0.3">
      <c r="A7" s="1"/>
      <c r="B7" s="85" t="s">
        <v>59</v>
      </c>
      <c r="C7" s="6" t="s">
        <v>62</v>
      </c>
      <c r="D7" s="6" t="s">
        <v>1456</v>
      </c>
      <c r="E7" s="85" t="s">
        <v>1457</v>
      </c>
      <c r="F7" s="85" t="s">
        <v>1458</v>
      </c>
      <c r="G7" s="145">
        <v>0.8</v>
      </c>
      <c r="H7" s="85"/>
    </row>
    <row r="8" spans="1:8" x14ac:dyDescent="0.3">
      <c r="A8" s="1"/>
      <c r="B8" s="85" t="s">
        <v>59</v>
      </c>
      <c r="C8" s="6" t="s">
        <v>62</v>
      </c>
      <c r="D8" s="6" t="s">
        <v>1459</v>
      </c>
      <c r="E8" s="85" t="s">
        <v>1457</v>
      </c>
      <c r="F8" s="85" t="s">
        <v>1458</v>
      </c>
      <c r="G8" s="145">
        <v>3</v>
      </c>
      <c r="H8" s="85"/>
    </row>
    <row r="9" spans="1:8" x14ac:dyDescent="0.3">
      <c r="A9" s="1"/>
      <c r="B9" s="85" t="s">
        <v>59</v>
      </c>
      <c r="C9" s="6" t="s">
        <v>62</v>
      </c>
      <c r="D9" s="6" t="s">
        <v>1460</v>
      </c>
      <c r="E9" s="85" t="s">
        <v>1457</v>
      </c>
      <c r="F9" s="85" t="s">
        <v>1458</v>
      </c>
      <c r="G9" s="145">
        <v>0</v>
      </c>
      <c r="H9" s="85"/>
    </row>
    <row r="10" spans="1:8" x14ac:dyDescent="0.3">
      <c r="A10" s="1"/>
      <c r="B10" s="85" t="s">
        <v>59</v>
      </c>
      <c r="C10" s="6" t="s">
        <v>62</v>
      </c>
      <c r="D10" s="6" t="s">
        <v>1461</v>
      </c>
      <c r="E10" s="85" t="s">
        <v>1457</v>
      </c>
      <c r="F10" s="85" t="s">
        <v>1458</v>
      </c>
      <c r="G10" s="145">
        <v>5</v>
      </c>
      <c r="H10" s="85"/>
    </row>
    <row r="11" spans="1:8" x14ac:dyDescent="0.3">
      <c r="A11" s="1"/>
      <c r="B11" s="85" t="s">
        <v>59</v>
      </c>
      <c r="C11" s="6" t="s">
        <v>62</v>
      </c>
      <c r="D11" s="6" t="s">
        <v>1462</v>
      </c>
      <c r="E11" s="85" t="s">
        <v>1457</v>
      </c>
      <c r="F11" s="85" t="s">
        <v>1458</v>
      </c>
      <c r="G11" s="145">
        <v>2</v>
      </c>
      <c r="H11" s="85"/>
    </row>
    <row r="12" spans="1:8" x14ac:dyDescent="0.3">
      <c r="A12" s="1"/>
      <c r="B12" s="85" t="s">
        <v>59</v>
      </c>
      <c r="C12" s="6" t="s">
        <v>62</v>
      </c>
      <c r="D12" s="6" t="s">
        <v>1463</v>
      </c>
      <c r="E12" s="85" t="s">
        <v>1457</v>
      </c>
      <c r="F12" s="85" t="s">
        <v>1458</v>
      </c>
      <c r="G12" s="145">
        <v>0</v>
      </c>
      <c r="H12" s="85"/>
    </row>
    <row r="13" spans="1:8" x14ac:dyDescent="0.3">
      <c r="A13" s="1"/>
      <c r="B13" s="85" t="s">
        <v>59</v>
      </c>
      <c r="C13" s="6" t="s">
        <v>62</v>
      </c>
      <c r="D13" s="6" t="s">
        <v>1464</v>
      </c>
      <c r="E13" s="85" t="s">
        <v>1457</v>
      </c>
      <c r="F13" s="85" t="s">
        <v>1458</v>
      </c>
      <c r="G13" s="145">
        <v>0</v>
      </c>
      <c r="H13" s="85"/>
    </row>
    <row r="14" spans="1:8" x14ac:dyDescent="0.3">
      <c r="A14" s="1"/>
      <c r="B14" s="85" t="s">
        <v>59</v>
      </c>
      <c r="C14" s="6" t="s">
        <v>543</v>
      </c>
      <c r="D14" s="6" t="s">
        <v>1441</v>
      </c>
      <c r="E14" s="85" t="s">
        <v>1457</v>
      </c>
      <c r="F14" s="85" t="s">
        <v>1458</v>
      </c>
      <c r="G14" s="145">
        <v>12</v>
      </c>
      <c r="H14" s="85"/>
    </row>
    <row r="15" spans="1:8" x14ac:dyDescent="0.3">
      <c r="A15" s="1"/>
      <c r="B15" s="85" t="s">
        <v>59</v>
      </c>
      <c r="C15" s="6" t="s">
        <v>67</v>
      </c>
      <c r="D15" s="6" t="s">
        <v>1465</v>
      </c>
      <c r="E15" s="85" t="s">
        <v>1457</v>
      </c>
      <c r="F15" s="85" t="s">
        <v>1458</v>
      </c>
      <c r="G15" s="145">
        <v>1</v>
      </c>
      <c r="H15" s="85"/>
    </row>
    <row r="16" spans="1:8" x14ac:dyDescent="0.3">
      <c r="A16" s="1"/>
      <c r="B16" s="85" t="s">
        <v>59</v>
      </c>
      <c r="C16" s="6" t="s">
        <v>67</v>
      </c>
      <c r="D16" s="6" t="s">
        <v>1466</v>
      </c>
      <c r="E16" s="85" t="s">
        <v>1457</v>
      </c>
      <c r="F16" s="85" t="s">
        <v>1458</v>
      </c>
      <c r="G16" s="145">
        <v>0.61</v>
      </c>
      <c r="H16" s="85"/>
    </row>
    <row r="17" spans="1:8" x14ac:dyDescent="0.3">
      <c r="A17" s="1"/>
      <c r="B17" s="85" t="s">
        <v>59</v>
      </c>
      <c r="C17" s="6" t="s">
        <v>67</v>
      </c>
      <c r="D17" s="6" t="s">
        <v>1467</v>
      </c>
      <c r="E17" s="85" t="s">
        <v>1457</v>
      </c>
      <c r="F17" s="85" t="s">
        <v>1458</v>
      </c>
      <c r="G17" s="145">
        <v>0.46</v>
      </c>
      <c r="H17" s="85"/>
    </row>
    <row r="18" spans="1:8" x14ac:dyDescent="0.3">
      <c r="A18" s="1"/>
      <c r="B18" s="85" t="s">
        <v>59</v>
      </c>
      <c r="C18" s="6" t="s">
        <v>67</v>
      </c>
      <c r="D18" s="6" t="s">
        <v>1468</v>
      </c>
      <c r="E18" s="85" t="s">
        <v>1457</v>
      </c>
      <c r="F18" s="85" t="s">
        <v>1458</v>
      </c>
      <c r="G18" s="145">
        <v>3.81</v>
      </c>
      <c r="H18" s="85"/>
    </row>
    <row r="19" spans="1:8" x14ac:dyDescent="0.3">
      <c r="A19" s="1"/>
      <c r="B19" s="85" t="s">
        <v>59</v>
      </c>
      <c r="C19" s="6" t="s">
        <v>67</v>
      </c>
      <c r="D19" s="6" t="s">
        <v>1469</v>
      </c>
      <c r="E19" s="85" t="s">
        <v>1457</v>
      </c>
      <c r="F19" s="85" t="s">
        <v>1458</v>
      </c>
      <c r="G19" s="145">
        <v>0.59</v>
      </c>
      <c r="H19" s="85"/>
    </row>
    <row r="20" spans="1:8" x14ac:dyDescent="0.3">
      <c r="A20" s="1"/>
      <c r="B20" s="85" t="s">
        <v>59</v>
      </c>
      <c r="C20" s="6" t="s">
        <v>67</v>
      </c>
      <c r="D20" s="6" t="s">
        <v>1470</v>
      </c>
      <c r="E20" s="85" t="s">
        <v>1457</v>
      </c>
      <c r="F20" s="85" t="s">
        <v>1458</v>
      </c>
      <c r="G20" s="145">
        <v>5.16</v>
      </c>
      <c r="H20" s="85"/>
    </row>
    <row r="21" spans="1:8" x14ac:dyDescent="0.3">
      <c r="A21" s="1"/>
      <c r="B21" s="85" t="s">
        <v>59</v>
      </c>
      <c r="C21" s="6" t="s">
        <v>67</v>
      </c>
      <c r="D21" s="6" t="s">
        <v>1471</v>
      </c>
      <c r="E21" s="85" t="s">
        <v>1457</v>
      </c>
      <c r="F21" s="85" t="s">
        <v>1458</v>
      </c>
      <c r="G21" s="145">
        <v>0.61</v>
      </c>
      <c r="H21" s="85"/>
    </row>
    <row r="22" spans="1:8" x14ac:dyDescent="0.3">
      <c r="A22" s="1"/>
      <c r="B22" s="85" t="s">
        <v>59</v>
      </c>
      <c r="C22" s="6" t="s">
        <v>67</v>
      </c>
      <c r="D22" s="6" t="s">
        <v>1472</v>
      </c>
      <c r="E22" s="85" t="s">
        <v>1457</v>
      </c>
      <c r="F22" s="85" t="s">
        <v>1458</v>
      </c>
      <c r="G22" s="145">
        <v>0.06</v>
      </c>
      <c r="H22" s="85"/>
    </row>
    <row r="23" spans="1:8" x14ac:dyDescent="0.3">
      <c r="A23" s="1"/>
      <c r="B23" s="85" t="s">
        <v>59</v>
      </c>
      <c r="C23" s="6" t="s">
        <v>67</v>
      </c>
      <c r="D23" s="6" t="s">
        <v>1473</v>
      </c>
      <c r="E23" s="85" t="s">
        <v>1457</v>
      </c>
      <c r="F23" s="85" t="s">
        <v>1458</v>
      </c>
      <c r="G23" s="145">
        <v>7.0000000000000007E-2</v>
      </c>
      <c r="H23" s="85"/>
    </row>
    <row r="24" spans="1:8" x14ac:dyDescent="0.3">
      <c r="A24" s="1"/>
      <c r="B24" s="85" t="s">
        <v>59</v>
      </c>
      <c r="C24" s="6" t="s">
        <v>67</v>
      </c>
      <c r="D24" s="6" t="s">
        <v>1474</v>
      </c>
      <c r="E24" s="85" t="s">
        <v>1457</v>
      </c>
      <c r="F24" s="85" t="s">
        <v>1458</v>
      </c>
      <c r="G24" s="145">
        <v>4.5</v>
      </c>
      <c r="H24" s="85"/>
    </row>
    <row r="25" spans="1:8" x14ac:dyDescent="0.3">
      <c r="A25" s="1"/>
      <c r="B25" s="85" t="s">
        <v>59</v>
      </c>
      <c r="C25" s="6" t="s">
        <v>67</v>
      </c>
      <c r="D25" s="6" t="s">
        <v>1475</v>
      </c>
      <c r="E25" s="85" t="s">
        <v>1457</v>
      </c>
      <c r="F25" s="85" t="s">
        <v>1458</v>
      </c>
      <c r="G25" s="145">
        <v>0.12</v>
      </c>
      <c r="H25" s="85"/>
    </row>
    <row r="26" spans="1:8" x14ac:dyDescent="0.3">
      <c r="A26" s="1"/>
      <c r="B26" s="85" t="s">
        <v>59</v>
      </c>
      <c r="C26" s="6" t="s">
        <v>67</v>
      </c>
      <c r="D26" s="6" t="s">
        <v>1476</v>
      </c>
      <c r="E26" s="85" t="s">
        <v>1457</v>
      </c>
      <c r="F26" s="85" t="s">
        <v>1458</v>
      </c>
      <c r="G26" s="145">
        <v>2</v>
      </c>
      <c r="H26" s="85"/>
    </row>
    <row r="27" spans="1:8" x14ac:dyDescent="0.3">
      <c r="A27" s="1"/>
      <c r="B27" s="85" t="s">
        <v>59</v>
      </c>
      <c r="C27" s="6" t="s">
        <v>67</v>
      </c>
      <c r="D27" s="6" t="s">
        <v>1477</v>
      </c>
      <c r="E27" s="85" t="s">
        <v>1457</v>
      </c>
      <c r="F27" s="85" t="s">
        <v>1458</v>
      </c>
      <c r="G27" s="145">
        <v>4.3380000000000001</v>
      </c>
      <c r="H27" s="85"/>
    </row>
    <row r="28" spans="1:8" x14ac:dyDescent="0.3">
      <c r="A28" s="1"/>
      <c r="B28" s="85" t="s">
        <v>59</v>
      </c>
      <c r="C28" s="6" t="s">
        <v>67</v>
      </c>
      <c r="D28" s="6" t="s">
        <v>1478</v>
      </c>
      <c r="E28" s="85" t="s">
        <v>1457</v>
      </c>
      <c r="F28" s="85" t="s">
        <v>1458</v>
      </c>
      <c r="G28" s="145">
        <v>0.1</v>
      </c>
      <c r="H28" s="85"/>
    </row>
    <row r="29" spans="1:8" x14ac:dyDescent="0.3">
      <c r="A29" s="1"/>
      <c r="B29" s="85" t="s">
        <v>59</v>
      </c>
      <c r="C29" s="6" t="s">
        <v>67</v>
      </c>
      <c r="D29" s="6" t="s">
        <v>1479</v>
      </c>
      <c r="E29" s="85" t="s">
        <v>1457</v>
      </c>
      <c r="F29" s="85" t="s">
        <v>1458</v>
      </c>
      <c r="G29" s="145">
        <v>0.01</v>
      </c>
      <c r="H29" s="85"/>
    </row>
    <row r="30" spans="1:8" x14ac:dyDescent="0.3">
      <c r="A30" s="1"/>
      <c r="B30" s="85" t="s">
        <v>59</v>
      </c>
      <c r="C30" s="6" t="s">
        <v>67</v>
      </c>
      <c r="D30" s="6" t="s">
        <v>1480</v>
      </c>
      <c r="E30" s="85" t="s">
        <v>1457</v>
      </c>
      <c r="F30" s="85" t="s">
        <v>1458</v>
      </c>
      <c r="G30" s="145">
        <v>0.16</v>
      </c>
      <c r="H30" s="85"/>
    </row>
    <row r="31" spans="1:8" x14ac:dyDescent="0.3">
      <c r="A31" s="1"/>
      <c r="B31" s="85" t="s">
        <v>59</v>
      </c>
      <c r="C31" s="6" t="s">
        <v>67</v>
      </c>
      <c r="D31" s="6" t="s">
        <v>1481</v>
      </c>
      <c r="E31" s="85" t="s">
        <v>1457</v>
      </c>
      <c r="F31" s="85" t="s">
        <v>1458</v>
      </c>
      <c r="G31" s="145">
        <v>1</v>
      </c>
      <c r="H31" s="85"/>
    </row>
    <row r="32" spans="1:8" x14ac:dyDescent="0.3">
      <c r="A32" s="1"/>
      <c r="B32" s="85" t="s">
        <v>59</v>
      </c>
      <c r="C32" s="6" t="s">
        <v>67</v>
      </c>
      <c r="D32" s="6" t="s">
        <v>1482</v>
      </c>
      <c r="E32" s="85" t="s">
        <v>1457</v>
      </c>
      <c r="F32" s="85" t="s">
        <v>1458</v>
      </c>
      <c r="G32" s="145">
        <v>2.2400000000000002</v>
      </c>
      <c r="H32" s="85"/>
    </row>
    <row r="33" spans="1:8" x14ac:dyDescent="0.3">
      <c r="A33" s="1"/>
      <c r="B33" s="85" t="s">
        <v>59</v>
      </c>
      <c r="C33" s="6" t="s">
        <v>67</v>
      </c>
      <c r="D33" s="6" t="s">
        <v>1483</v>
      </c>
      <c r="E33" s="85" t="s">
        <v>1457</v>
      </c>
      <c r="F33" s="85" t="s">
        <v>1458</v>
      </c>
      <c r="G33" s="145">
        <v>0.17</v>
      </c>
      <c r="H33" s="85"/>
    </row>
    <row r="34" spans="1:8" x14ac:dyDescent="0.3">
      <c r="A34" s="1"/>
      <c r="B34" s="85" t="s">
        <v>59</v>
      </c>
      <c r="C34" s="6" t="s">
        <v>67</v>
      </c>
      <c r="D34" s="6" t="s">
        <v>1484</v>
      </c>
      <c r="E34" s="85" t="s">
        <v>1457</v>
      </c>
      <c r="F34" s="85" t="s">
        <v>1458</v>
      </c>
      <c r="G34" s="145">
        <v>0.31</v>
      </c>
      <c r="H34" s="85"/>
    </row>
    <row r="35" spans="1:8" x14ac:dyDescent="0.3">
      <c r="A35" s="1"/>
      <c r="B35" s="85" t="s">
        <v>59</v>
      </c>
      <c r="C35" s="6" t="s">
        <v>67</v>
      </c>
      <c r="D35" s="6" t="s">
        <v>1485</v>
      </c>
      <c r="E35" s="85" t="s">
        <v>1457</v>
      </c>
      <c r="F35" s="85" t="s">
        <v>1458</v>
      </c>
      <c r="G35" s="145">
        <v>2.0099999999999998</v>
      </c>
      <c r="H35" s="85"/>
    </row>
    <row r="36" spans="1:8" x14ac:dyDescent="0.3">
      <c r="A36" s="1"/>
      <c r="B36" s="85" t="s">
        <v>59</v>
      </c>
      <c r="C36" s="6" t="s">
        <v>131</v>
      </c>
      <c r="D36" s="6" t="s">
        <v>1486</v>
      </c>
      <c r="E36" s="85" t="s">
        <v>1457</v>
      </c>
      <c r="F36" s="85" t="s">
        <v>1458</v>
      </c>
      <c r="G36" s="145">
        <v>1</v>
      </c>
      <c r="H36" s="85"/>
    </row>
    <row r="37" spans="1:8" x14ac:dyDescent="0.3">
      <c r="A37" s="1"/>
      <c r="B37" s="85" t="s">
        <v>59</v>
      </c>
      <c r="C37" s="6" t="s">
        <v>131</v>
      </c>
      <c r="D37" s="6" t="s">
        <v>1487</v>
      </c>
      <c r="E37" s="85" t="s">
        <v>1457</v>
      </c>
      <c r="F37" s="85" t="s">
        <v>1458</v>
      </c>
      <c r="G37" s="145">
        <v>4.3380000000000001</v>
      </c>
      <c r="H37" s="85"/>
    </row>
    <row r="38" spans="1:8" x14ac:dyDescent="0.3">
      <c r="A38" s="1"/>
      <c r="B38" s="85" t="s">
        <v>59</v>
      </c>
      <c r="C38" s="6" t="s">
        <v>131</v>
      </c>
      <c r="D38" s="6" t="s">
        <v>1488</v>
      </c>
      <c r="E38" s="85" t="s">
        <v>1457</v>
      </c>
      <c r="F38" s="85" t="s">
        <v>1458</v>
      </c>
      <c r="G38" s="145">
        <v>1</v>
      </c>
      <c r="H38" s="85"/>
    </row>
    <row r="39" spans="1:8" x14ac:dyDescent="0.3">
      <c r="A39" s="1"/>
      <c r="B39" s="85" t="s">
        <v>59</v>
      </c>
      <c r="C39" s="6" t="s">
        <v>131</v>
      </c>
      <c r="D39" s="6" t="s">
        <v>1489</v>
      </c>
      <c r="E39" s="85" t="s">
        <v>1457</v>
      </c>
      <c r="F39" s="85" t="s">
        <v>1458</v>
      </c>
      <c r="G39" s="145">
        <v>5.26</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1490</v>
      </c>
      <c r="C5" s="1"/>
      <c r="D5" s="1"/>
      <c r="E5" s="1"/>
      <c r="F5" s="1"/>
      <c r="G5" s="1"/>
      <c r="H5" s="1"/>
    </row>
    <row r="6" spans="1:8" ht="27.6" x14ac:dyDescent="0.3">
      <c r="A6" s="1"/>
      <c r="B6" s="3" t="s">
        <v>55</v>
      </c>
      <c r="C6" s="3" t="s">
        <v>3</v>
      </c>
      <c r="D6" s="3" t="s">
        <v>1453</v>
      </c>
      <c r="E6" s="3" t="s">
        <v>7</v>
      </c>
      <c r="F6" s="3" t="s">
        <v>8</v>
      </c>
      <c r="G6" s="3" t="s">
        <v>1454</v>
      </c>
      <c r="H6" s="3" t="s">
        <v>1455</v>
      </c>
    </row>
    <row r="7" spans="1:8" x14ac:dyDescent="0.3">
      <c r="A7" s="1"/>
      <c r="B7" s="85" t="s">
        <v>59</v>
      </c>
      <c r="C7" s="6" t="s">
        <v>62</v>
      </c>
      <c r="D7" s="6" t="s">
        <v>1386</v>
      </c>
      <c r="E7" s="85" t="s">
        <v>1457</v>
      </c>
      <c r="F7" s="85" t="s">
        <v>1458</v>
      </c>
      <c r="G7" s="145">
        <v>0</v>
      </c>
      <c r="H7" s="85"/>
    </row>
    <row r="8" spans="1:8" x14ac:dyDescent="0.3">
      <c r="A8" s="1"/>
      <c r="B8" s="85" t="s">
        <v>59</v>
      </c>
      <c r="C8" s="6" t="s">
        <v>62</v>
      </c>
      <c r="D8" s="6" t="s">
        <v>1385</v>
      </c>
      <c r="E8" s="85" t="s">
        <v>1457</v>
      </c>
      <c r="F8" s="85" t="s">
        <v>1458</v>
      </c>
      <c r="G8" s="145">
        <v>0</v>
      </c>
      <c r="H8" s="85"/>
    </row>
    <row r="9" spans="1:8" x14ac:dyDescent="0.3">
      <c r="A9" s="1"/>
      <c r="B9" s="85" t="s">
        <v>59</v>
      </c>
      <c r="C9" s="6" t="s">
        <v>62</v>
      </c>
      <c r="D9" s="6" t="s">
        <v>1456</v>
      </c>
      <c r="E9" s="85" t="s">
        <v>1457</v>
      </c>
      <c r="F9" s="85" t="s">
        <v>1458</v>
      </c>
      <c r="G9" s="145">
        <v>0</v>
      </c>
      <c r="H9" s="85"/>
    </row>
    <row r="10" spans="1:8" x14ac:dyDescent="0.3">
      <c r="A10" s="1"/>
      <c r="B10" s="85" t="s">
        <v>59</v>
      </c>
      <c r="C10" s="6" t="s">
        <v>62</v>
      </c>
      <c r="D10" s="6" t="s">
        <v>1459</v>
      </c>
      <c r="E10" s="85" t="s">
        <v>1457</v>
      </c>
      <c r="F10" s="85" t="s">
        <v>1458</v>
      </c>
      <c r="G10" s="145">
        <v>0</v>
      </c>
      <c r="H10" s="85"/>
    </row>
    <row r="11" spans="1:8" x14ac:dyDescent="0.3">
      <c r="A11" s="1"/>
      <c r="B11" s="85" t="s">
        <v>59</v>
      </c>
      <c r="C11" s="6" t="s">
        <v>62</v>
      </c>
      <c r="D11" s="6" t="s">
        <v>1460</v>
      </c>
      <c r="E11" s="85" t="s">
        <v>1457</v>
      </c>
      <c r="F11" s="85" t="s">
        <v>1458</v>
      </c>
      <c r="G11" s="145">
        <v>0.24</v>
      </c>
      <c r="H11" s="85"/>
    </row>
    <row r="12" spans="1:8" x14ac:dyDescent="0.3">
      <c r="A12" s="1"/>
      <c r="B12" s="85" t="s">
        <v>59</v>
      </c>
      <c r="C12" s="6" t="s">
        <v>62</v>
      </c>
      <c r="D12" s="6" t="s">
        <v>1461</v>
      </c>
      <c r="E12" s="85" t="s">
        <v>1457</v>
      </c>
      <c r="F12" s="85" t="s">
        <v>1458</v>
      </c>
      <c r="G12" s="145">
        <v>0</v>
      </c>
      <c r="H12" s="85"/>
    </row>
    <row r="13" spans="1:8" x14ac:dyDescent="0.3">
      <c r="A13" s="1"/>
      <c r="B13" s="85" t="s">
        <v>59</v>
      </c>
      <c r="C13" s="6" t="s">
        <v>62</v>
      </c>
      <c r="D13" s="6" t="s">
        <v>1462</v>
      </c>
      <c r="E13" s="85" t="s">
        <v>1457</v>
      </c>
      <c r="F13" s="85" t="s">
        <v>1458</v>
      </c>
      <c r="G13" s="145">
        <v>0</v>
      </c>
      <c r="H13" s="85"/>
    </row>
    <row r="14" spans="1:8" x14ac:dyDescent="0.3">
      <c r="A14" s="1"/>
      <c r="B14" s="85" t="s">
        <v>59</v>
      </c>
      <c r="C14" s="6" t="s">
        <v>62</v>
      </c>
      <c r="D14" s="6" t="s">
        <v>1463</v>
      </c>
      <c r="E14" s="85" t="s">
        <v>1457</v>
      </c>
      <c r="F14" s="85" t="s">
        <v>1458</v>
      </c>
      <c r="G14" s="145">
        <v>0</v>
      </c>
      <c r="H14" s="85"/>
    </row>
    <row r="15" spans="1:8" x14ac:dyDescent="0.3">
      <c r="A15" s="1"/>
      <c r="B15" s="85" t="s">
        <v>59</v>
      </c>
      <c r="C15" s="6" t="s">
        <v>62</v>
      </c>
      <c r="D15" s="6" t="s">
        <v>1464</v>
      </c>
      <c r="E15" s="85" t="s">
        <v>1457</v>
      </c>
      <c r="F15" s="85" t="s">
        <v>1458</v>
      </c>
      <c r="G15" s="145">
        <v>0</v>
      </c>
      <c r="H15" s="85"/>
    </row>
    <row r="16" spans="1:8" x14ac:dyDescent="0.3">
      <c r="A16" s="1"/>
      <c r="B16" s="85" t="s">
        <v>59</v>
      </c>
      <c r="C16" s="6" t="s">
        <v>543</v>
      </c>
      <c r="D16" s="6" t="s">
        <v>1441</v>
      </c>
      <c r="E16" s="85" t="s">
        <v>1457</v>
      </c>
      <c r="F16" s="85" t="s">
        <v>1458</v>
      </c>
      <c r="G16" s="145">
        <v>0</v>
      </c>
      <c r="H16" s="85"/>
    </row>
    <row r="17" spans="1:8" x14ac:dyDescent="0.3">
      <c r="A17" s="1"/>
      <c r="B17" s="85" t="s">
        <v>59</v>
      </c>
      <c r="C17" s="6" t="s">
        <v>543</v>
      </c>
      <c r="D17" s="6" t="s">
        <v>1491</v>
      </c>
      <c r="E17" s="85" t="s">
        <v>1457</v>
      </c>
      <c r="F17" s="85" t="s">
        <v>1458</v>
      </c>
      <c r="G17" s="145">
        <v>0.05</v>
      </c>
      <c r="H17" s="85"/>
    </row>
    <row r="18" spans="1:8" x14ac:dyDescent="0.3">
      <c r="A18" s="1"/>
      <c r="B18" s="85" t="s">
        <v>59</v>
      </c>
      <c r="C18" s="6" t="s">
        <v>67</v>
      </c>
      <c r="D18" s="6" t="s">
        <v>1428</v>
      </c>
      <c r="E18" s="85" t="s">
        <v>1457</v>
      </c>
      <c r="F18" s="85" t="s">
        <v>1458</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1492</v>
      </c>
      <c r="C5" s="1"/>
      <c r="D5" s="1"/>
      <c r="E5" s="1"/>
      <c r="F5" s="1"/>
      <c r="G5" s="1"/>
      <c r="H5" s="1"/>
      <c r="I5" s="1"/>
      <c r="J5" s="1"/>
    </row>
    <row r="6" spans="1:10" ht="27" customHeight="1" x14ac:dyDescent="0.3">
      <c r="A6" s="1"/>
      <c r="B6" s="7" t="s">
        <v>55</v>
      </c>
      <c r="C6" s="7" t="s">
        <v>3</v>
      </c>
      <c r="D6" s="7" t="s">
        <v>70</v>
      </c>
      <c r="E6" s="7" t="s">
        <v>1493</v>
      </c>
      <c r="F6" s="7" t="s">
        <v>7</v>
      </c>
      <c r="G6" s="7" t="s">
        <v>1494</v>
      </c>
      <c r="H6" s="7" t="s">
        <v>1495</v>
      </c>
      <c r="I6" s="7" t="s">
        <v>1496</v>
      </c>
      <c r="J6" s="7" t="s">
        <v>1497</v>
      </c>
    </row>
    <row r="7" spans="1:10" x14ac:dyDescent="0.3">
      <c r="A7" s="1"/>
      <c r="B7" s="146" t="s">
        <v>59</v>
      </c>
      <c r="C7" s="4" t="s">
        <v>62</v>
      </c>
      <c r="D7" s="4" t="s">
        <v>1042</v>
      </c>
      <c r="E7" s="4" t="s">
        <v>1498</v>
      </c>
      <c r="F7" s="147">
        <v>529.97</v>
      </c>
      <c r="G7" s="147">
        <v>530.23199999999997</v>
      </c>
      <c r="H7" s="147">
        <v>0</v>
      </c>
      <c r="I7" s="4" t="s">
        <v>1499</v>
      </c>
      <c r="J7" s="5" t="s">
        <v>1500</v>
      </c>
    </row>
    <row r="8" spans="1:10" x14ac:dyDescent="0.3">
      <c r="A8" s="1"/>
      <c r="B8" s="146" t="s">
        <v>59</v>
      </c>
      <c r="C8" s="4" t="s">
        <v>62</v>
      </c>
      <c r="D8" s="4" t="s">
        <v>1042</v>
      </c>
      <c r="E8" s="4" t="s">
        <v>1501</v>
      </c>
      <c r="F8" s="147">
        <v>355.45</v>
      </c>
      <c r="G8" s="147">
        <v>355.44900000000001</v>
      </c>
      <c r="H8" s="147">
        <v>0</v>
      </c>
      <c r="I8" s="4" t="s">
        <v>1499</v>
      </c>
      <c r="J8" s="5" t="s">
        <v>1500</v>
      </c>
    </row>
    <row r="9" spans="1:10" x14ac:dyDescent="0.3">
      <c r="A9" s="1"/>
      <c r="B9" s="146" t="s">
        <v>59</v>
      </c>
      <c r="C9" s="4" t="s">
        <v>62</v>
      </c>
      <c r="D9" s="4" t="s">
        <v>1044</v>
      </c>
      <c r="E9" s="4" t="s">
        <v>1498</v>
      </c>
      <c r="F9" s="147">
        <v>291.66000000000003</v>
      </c>
      <c r="G9" s="147">
        <v>291.661</v>
      </c>
      <c r="H9" s="147">
        <v>0</v>
      </c>
      <c r="I9" s="4" t="s">
        <v>1499</v>
      </c>
      <c r="J9" s="5" t="s">
        <v>1500</v>
      </c>
    </row>
    <row r="10" spans="1:10" x14ac:dyDescent="0.3">
      <c r="A10" s="1"/>
      <c r="B10" s="146" t="s">
        <v>59</v>
      </c>
      <c r="C10" s="4" t="s">
        <v>62</v>
      </c>
      <c r="D10" s="4" t="s">
        <v>1044</v>
      </c>
      <c r="E10" s="4" t="s">
        <v>1501</v>
      </c>
      <c r="F10" s="147">
        <v>33.81</v>
      </c>
      <c r="G10" s="147">
        <v>33.811</v>
      </c>
      <c r="H10" s="147">
        <v>0</v>
      </c>
      <c r="I10" s="4" t="s">
        <v>1499</v>
      </c>
      <c r="J10" s="5" t="s">
        <v>1500</v>
      </c>
    </row>
    <row r="11" spans="1:10" x14ac:dyDescent="0.3">
      <c r="A11" s="1"/>
      <c r="B11" s="146" t="s">
        <v>59</v>
      </c>
      <c r="C11" s="4" t="s">
        <v>67</v>
      </c>
      <c r="D11" s="4" t="s">
        <v>1047</v>
      </c>
      <c r="E11" s="4" t="s">
        <v>1498</v>
      </c>
      <c r="F11" s="147">
        <v>600.9</v>
      </c>
      <c r="G11" s="147">
        <v>600.9</v>
      </c>
      <c r="H11" s="147">
        <v>0</v>
      </c>
      <c r="I11" s="4" t="s">
        <v>1499</v>
      </c>
      <c r="J11" s="5" t="s">
        <v>907</v>
      </c>
    </row>
    <row r="12" spans="1:10" x14ac:dyDescent="0.3">
      <c r="A12" s="1"/>
      <c r="B12" s="146" t="s">
        <v>59</v>
      </c>
      <c r="C12" s="4" t="s">
        <v>72</v>
      </c>
      <c r="D12" s="4" t="s">
        <v>1050</v>
      </c>
      <c r="E12" s="4" t="s">
        <v>1498</v>
      </c>
      <c r="F12" s="147">
        <v>148.66999999999999</v>
      </c>
      <c r="G12" s="147">
        <v>148.66999999999999</v>
      </c>
      <c r="H12" s="147">
        <v>0</v>
      </c>
      <c r="I12" s="4" t="s">
        <v>1499</v>
      </c>
      <c r="J12" s="5" t="s">
        <v>907</v>
      </c>
    </row>
    <row r="13" spans="1:10" x14ac:dyDescent="0.3">
      <c r="A13" s="1"/>
      <c r="B13" s="146" t="s">
        <v>59</v>
      </c>
      <c r="C13" s="4" t="s">
        <v>72</v>
      </c>
      <c r="D13" s="4" t="s">
        <v>1053</v>
      </c>
      <c r="E13" s="4" t="s">
        <v>1498</v>
      </c>
      <c r="F13" s="147">
        <v>9709.0300000000007</v>
      </c>
      <c r="G13" s="147">
        <v>9709.0300000000007</v>
      </c>
      <c r="H13" s="147">
        <v>0</v>
      </c>
      <c r="I13" s="4" t="s">
        <v>1499</v>
      </c>
      <c r="J13" s="5" t="s">
        <v>907</v>
      </c>
    </row>
    <row r="14" spans="1:10" x14ac:dyDescent="0.3">
      <c r="A14" s="1"/>
      <c r="B14" s="146" t="s">
        <v>59</v>
      </c>
      <c r="C14" s="4" t="s">
        <v>79</v>
      </c>
      <c r="D14" s="4" t="s">
        <v>1502</v>
      </c>
      <c r="E14" s="4" t="s">
        <v>1503</v>
      </c>
      <c r="F14" s="147">
        <v>0</v>
      </c>
      <c r="G14" s="147">
        <v>0</v>
      </c>
      <c r="H14" s="147">
        <v>0</v>
      </c>
      <c r="I14" s="4" t="s">
        <v>1504</v>
      </c>
      <c r="J14" s="5" t="s">
        <v>907</v>
      </c>
    </row>
    <row r="15" spans="1:10" x14ac:dyDescent="0.3">
      <c r="A15" s="1"/>
      <c r="B15" s="146" t="s">
        <v>59</v>
      </c>
      <c r="C15" s="4" t="s">
        <v>79</v>
      </c>
      <c r="D15" s="4" t="s">
        <v>1502</v>
      </c>
      <c r="E15" s="4" t="s">
        <v>1498</v>
      </c>
      <c r="F15" s="147">
        <v>0</v>
      </c>
      <c r="G15" s="147">
        <v>0</v>
      </c>
      <c r="H15" s="147">
        <v>0</v>
      </c>
      <c r="I15" s="4" t="s">
        <v>1499</v>
      </c>
      <c r="J15" s="5" t="s">
        <v>907</v>
      </c>
    </row>
    <row r="16" spans="1:10" x14ac:dyDescent="0.3">
      <c r="A16" s="1"/>
      <c r="B16" s="146" t="s">
        <v>59</v>
      </c>
      <c r="C16" s="4" t="s">
        <v>79</v>
      </c>
      <c r="D16" s="4" t="s">
        <v>1071</v>
      </c>
      <c r="E16" s="4" t="s">
        <v>1498</v>
      </c>
      <c r="F16" s="147">
        <v>59813.59</v>
      </c>
      <c r="G16" s="147">
        <v>59813.59</v>
      </c>
      <c r="H16" s="147">
        <v>0</v>
      </c>
      <c r="I16" s="4" t="s">
        <v>1499</v>
      </c>
      <c r="J16" s="5" t="s">
        <v>907</v>
      </c>
    </row>
    <row r="17" spans="1:10" x14ac:dyDescent="0.3">
      <c r="A17" s="1"/>
      <c r="B17" s="146" t="s">
        <v>59</v>
      </c>
      <c r="C17" s="4" t="s">
        <v>79</v>
      </c>
      <c r="D17" s="4" t="s">
        <v>1074</v>
      </c>
      <c r="E17" s="4" t="s">
        <v>1498</v>
      </c>
      <c r="F17" s="147">
        <v>31364.560000000001</v>
      </c>
      <c r="G17" s="147">
        <v>31364.560000000001</v>
      </c>
      <c r="H17" s="147">
        <v>0</v>
      </c>
      <c r="I17" s="4" t="s">
        <v>1499</v>
      </c>
      <c r="J17" s="5" t="s">
        <v>907</v>
      </c>
    </row>
    <row r="18" spans="1:10" x14ac:dyDescent="0.3">
      <c r="A18" s="1"/>
      <c r="B18" s="146" t="s">
        <v>59</v>
      </c>
      <c r="C18" s="4" t="s">
        <v>88</v>
      </c>
      <c r="D18" s="4" t="s">
        <v>89</v>
      </c>
      <c r="E18" s="4" t="s">
        <v>1498</v>
      </c>
      <c r="F18" s="147">
        <v>490.04</v>
      </c>
      <c r="G18" s="147">
        <v>490.04</v>
      </c>
      <c r="H18" s="147">
        <v>0</v>
      </c>
      <c r="I18" s="4" t="s">
        <v>1499</v>
      </c>
      <c r="J18" s="5" t="s">
        <v>907</v>
      </c>
    </row>
    <row r="19" spans="1:10" x14ac:dyDescent="0.3">
      <c r="A19" s="1"/>
      <c r="B19" s="146" t="s">
        <v>59</v>
      </c>
      <c r="C19" s="4" t="s">
        <v>552</v>
      </c>
      <c r="D19" s="4" t="s">
        <v>1086</v>
      </c>
      <c r="E19" s="4" t="s">
        <v>1498</v>
      </c>
      <c r="F19" s="147">
        <v>622.79999999999995</v>
      </c>
      <c r="G19" s="147">
        <v>622.79999999999995</v>
      </c>
      <c r="H19" s="147">
        <v>0</v>
      </c>
      <c r="I19" s="4" t="s">
        <v>1499</v>
      </c>
      <c r="J19" s="5" t="s">
        <v>907</v>
      </c>
    </row>
    <row r="20" spans="1:10" x14ac:dyDescent="0.3">
      <c r="A20" s="1"/>
      <c r="B20" s="146" t="s">
        <v>59</v>
      </c>
      <c r="C20" s="4" t="s">
        <v>552</v>
      </c>
      <c r="D20" s="4" t="s">
        <v>1087</v>
      </c>
      <c r="E20" s="4" t="s">
        <v>1498</v>
      </c>
      <c r="F20" s="147">
        <v>748.31</v>
      </c>
      <c r="G20" s="147">
        <v>748.31</v>
      </c>
      <c r="H20" s="147">
        <v>0</v>
      </c>
      <c r="I20" s="4" t="s">
        <v>1499</v>
      </c>
      <c r="J20" s="5" t="s">
        <v>907</v>
      </c>
    </row>
    <row r="21" spans="1:10" x14ac:dyDescent="0.3">
      <c r="A21" s="1"/>
      <c r="B21" s="146" t="s">
        <v>59</v>
      </c>
      <c r="C21" s="4" t="s">
        <v>358</v>
      </c>
      <c r="D21" s="4" t="s">
        <v>1092</v>
      </c>
      <c r="E21" s="4" t="s">
        <v>1498</v>
      </c>
      <c r="F21" s="147">
        <v>789.23</v>
      </c>
      <c r="G21" s="147">
        <v>788.53</v>
      </c>
      <c r="H21" s="147">
        <v>0</v>
      </c>
      <c r="I21" s="4" t="s">
        <v>1499</v>
      </c>
      <c r="J21" s="5" t="s">
        <v>1505</v>
      </c>
    </row>
    <row r="22" spans="1:10" x14ac:dyDescent="0.3">
      <c r="A22" s="1"/>
      <c r="B22" s="146" t="s">
        <v>59</v>
      </c>
      <c r="C22" s="4" t="s">
        <v>117</v>
      </c>
      <c r="D22" s="4" t="s">
        <v>1099</v>
      </c>
      <c r="E22" s="4" t="s">
        <v>1498</v>
      </c>
      <c r="F22" s="147">
        <v>2068.9499999999998</v>
      </c>
      <c r="G22" s="147">
        <v>2042.172</v>
      </c>
      <c r="H22" s="147">
        <v>0</v>
      </c>
      <c r="I22" s="4" t="s">
        <v>1499</v>
      </c>
      <c r="J22" s="5" t="s">
        <v>907</v>
      </c>
    </row>
    <row r="23" spans="1:10" x14ac:dyDescent="0.3">
      <c r="A23" s="1"/>
      <c r="B23" s="146" t="s">
        <v>59</v>
      </c>
      <c r="C23" s="4" t="s">
        <v>117</v>
      </c>
      <c r="D23" s="4" t="s">
        <v>122</v>
      </c>
      <c r="E23" s="4" t="s">
        <v>1498</v>
      </c>
      <c r="F23" s="147">
        <v>2499.61</v>
      </c>
      <c r="G23" s="147">
        <v>2499.61</v>
      </c>
      <c r="H23" s="147">
        <v>0</v>
      </c>
      <c r="I23" s="4" t="s">
        <v>1499</v>
      </c>
      <c r="J23" s="5" t="s">
        <v>907</v>
      </c>
    </row>
    <row r="24" spans="1:10" x14ac:dyDescent="0.3">
      <c r="A24" s="1"/>
      <c r="B24" s="146" t="s">
        <v>59</v>
      </c>
      <c r="C24" s="4" t="s">
        <v>546</v>
      </c>
      <c r="D24" s="4" t="s">
        <v>1112</v>
      </c>
      <c r="E24" s="4" t="s">
        <v>1498</v>
      </c>
      <c r="F24" s="147">
        <v>5632.76</v>
      </c>
      <c r="G24" s="147">
        <v>5632.76</v>
      </c>
      <c r="H24" s="147">
        <v>0</v>
      </c>
      <c r="I24" s="4" t="s">
        <v>1499</v>
      </c>
      <c r="J24" s="5" t="s">
        <v>907</v>
      </c>
    </row>
    <row r="25" spans="1:10" x14ac:dyDescent="0.3">
      <c r="A25" s="1"/>
      <c r="B25" s="146" t="s">
        <v>59</v>
      </c>
      <c r="C25" s="4" t="s">
        <v>128</v>
      </c>
      <c r="D25" s="4" t="s">
        <v>129</v>
      </c>
      <c r="E25" s="4" t="s">
        <v>1498</v>
      </c>
      <c r="F25" s="147">
        <v>57581.84</v>
      </c>
      <c r="G25" s="147">
        <v>57581.84</v>
      </c>
      <c r="H25" s="147">
        <v>0</v>
      </c>
      <c r="I25" s="4" t="s">
        <v>1499</v>
      </c>
      <c r="J25" s="5" t="s">
        <v>907</v>
      </c>
    </row>
    <row r="26" spans="1:10" x14ac:dyDescent="0.3">
      <c r="A26" s="1"/>
      <c r="B26" s="146" t="s">
        <v>59</v>
      </c>
      <c r="C26" s="4" t="s">
        <v>542</v>
      </c>
      <c r="D26" s="4" t="s">
        <v>1116</v>
      </c>
      <c r="E26" s="4" t="s">
        <v>1498</v>
      </c>
      <c r="F26" s="147">
        <v>6.64</v>
      </c>
      <c r="G26" s="147">
        <v>16.966999999999999</v>
      </c>
      <c r="H26" s="147">
        <v>10.327</v>
      </c>
      <c r="I26" s="4" t="s">
        <v>1499</v>
      </c>
      <c r="J26" s="5" t="s">
        <v>907</v>
      </c>
    </row>
    <row r="27" spans="1:10" x14ac:dyDescent="0.3">
      <c r="A27" s="1"/>
      <c r="B27" s="146" t="s">
        <v>59</v>
      </c>
      <c r="C27" s="4" t="s">
        <v>542</v>
      </c>
      <c r="D27" s="4" t="s">
        <v>1116</v>
      </c>
      <c r="E27" s="4" t="s">
        <v>1501</v>
      </c>
      <c r="F27" s="147">
        <v>537.64</v>
      </c>
      <c r="G27" s="147">
        <v>537.64</v>
      </c>
      <c r="H27" s="147">
        <v>0</v>
      </c>
      <c r="I27" s="4" t="s">
        <v>1499</v>
      </c>
      <c r="J27" s="5" t="s">
        <v>907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1506</v>
      </c>
      <c r="C5" s="1"/>
      <c r="D5" s="1"/>
      <c r="E5" s="1"/>
      <c r="F5" s="1"/>
      <c r="G5" s="1"/>
    </row>
    <row r="6" spans="1:7" ht="27" customHeight="1" x14ac:dyDescent="0.3">
      <c r="A6" s="1"/>
      <c r="B6" s="197" t="s">
        <v>1507</v>
      </c>
      <c r="C6" s="197"/>
      <c r="D6" s="197"/>
      <c r="E6" s="197"/>
      <c r="F6" s="197"/>
      <c r="G6" s="197"/>
    </row>
    <row r="7" spans="1:7" ht="27" customHeight="1" x14ac:dyDescent="0.3">
      <c r="A7" s="1"/>
      <c r="B7" s="3" t="s">
        <v>3</v>
      </c>
      <c r="C7" s="3" t="s">
        <v>70</v>
      </c>
      <c r="D7" s="3" t="s">
        <v>1508</v>
      </c>
      <c r="E7" s="3" t="s">
        <v>1493</v>
      </c>
      <c r="F7" s="3" t="s">
        <v>1030</v>
      </c>
      <c r="G7" s="3" t="s">
        <v>1509</v>
      </c>
    </row>
    <row r="8" spans="1:7" x14ac:dyDescent="0.3">
      <c r="A8" s="1"/>
      <c r="B8" s="85" t="s">
        <v>584</v>
      </c>
      <c r="C8" s="85" t="s">
        <v>976</v>
      </c>
      <c r="D8" s="85" t="s">
        <v>1510</v>
      </c>
      <c r="E8" s="85" t="s">
        <v>1511</v>
      </c>
      <c r="F8" s="85" t="s">
        <v>1504</v>
      </c>
      <c r="G8" s="148">
        <v>1145</v>
      </c>
    </row>
    <row r="9" spans="1:7" x14ac:dyDescent="0.3">
      <c r="A9" s="1"/>
      <c r="B9" s="85" t="s">
        <v>585</v>
      </c>
      <c r="C9" s="85" t="s">
        <v>1034</v>
      </c>
      <c r="D9" s="85" t="s">
        <v>1034</v>
      </c>
      <c r="E9" s="85" t="s">
        <v>1511</v>
      </c>
      <c r="F9" s="85" t="s">
        <v>1504</v>
      </c>
      <c r="G9" s="148">
        <v>1325.06</v>
      </c>
    </row>
    <row r="10" spans="1:7" x14ac:dyDescent="0.3">
      <c r="A10" s="1"/>
      <c r="B10" s="85" t="s">
        <v>586</v>
      </c>
      <c r="C10" s="85" t="s">
        <v>1036</v>
      </c>
      <c r="D10" s="85" t="s">
        <v>104</v>
      </c>
      <c r="E10" s="85" t="s">
        <v>1511</v>
      </c>
      <c r="F10" s="85" t="s">
        <v>1504</v>
      </c>
      <c r="G10" s="148">
        <v>333.47</v>
      </c>
    </row>
    <row r="11" spans="1:7" x14ac:dyDescent="0.3">
      <c r="A11" s="1"/>
      <c r="B11" s="85" t="s">
        <v>587</v>
      </c>
      <c r="C11" s="85" t="s">
        <v>979</v>
      </c>
      <c r="D11" s="85" t="s">
        <v>1512</v>
      </c>
      <c r="E11" s="85" t="s">
        <v>1511</v>
      </c>
      <c r="F11" s="85" t="s">
        <v>1504</v>
      </c>
      <c r="G11" s="148">
        <v>489.08</v>
      </c>
    </row>
    <row r="12" spans="1:7" x14ac:dyDescent="0.3">
      <c r="A12" s="1"/>
      <c r="B12" s="85" t="s">
        <v>587</v>
      </c>
      <c r="C12" s="85" t="s">
        <v>979</v>
      </c>
      <c r="D12" s="85" t="s">
        <v>1513</v>
      </c>
      <c r="E12" s="85" t="s">
        <v>1511</v>
      </c>
      <c r="F12" s="85" t="s">
        <v>1504</v>
      </c>
      <c r="G12" s="148">
        <v>646.83000000000004</v>
      </c>
    </row>
    <row r="13" spans="1:7" x14ac:dyDescent="0.3">
      <c r="A13" s="1"/>
      <c r="B13" s="85" t="s">
        <v>582</v>
      </c>
      <c r="C13" s="85" t="s">
        <v>982</v>
      </c>
      <c r="D13" s="85" t="s">
        <v>1514</v>
      </c>
      <c r="E13" s="85" t="s">
        <v>1511</v>
      </c>
      <c r="F13" s="85" t="s">
        <v>1504</v>
      </c>
      <c r="G13" s="148">
        <v>886.71968000000004</v>
      </c>
    </row>
    <row r="14" spans="1:7" x14ac:dyDescent="0.3">
      <c r="A14" s="1"/>
      <c r="B14" s="85" t="s">
        <v>582</v>
      </c>
      <c r="C14" s="85" t="s">
        <v>982</v>
      </c>
      <c r="D14" s="85" t="s">
        <v>1515</v>
      </c>
      <c r="E14" s="85" t="s">
        <v>1511</v>
      </c>
      <c r="F14" s="85" t="s">
        <v>1504</v>
      </c>
      <c r="G14" s="148">
        <v>27.29824</v>
      </c>
    </row>
    <row r="15" spans="1:7" x14ac:dyDescent="0.3">
      <c r="A15" s="1"/>
      <c r="B15" s="85" t="s">
        <v>62</v>
      </c>
      <c r="C15" s="85" t="s">
        <v>1042</v>
      </c>
      <c r="D15" s="85" t="s">
        <v>1516</v>
      </c>
      <c r="E15" s="85" t="s">
        <v>1498</v>
      </c>
      <c r="F15" s="85" t="s">
        <v>1499</v>
      </c>
      <c r="G15" s="148">
        <v>0</v>
      </c>
    </row>
    <row r="16" spans="1:7" x14ac:dyDescent="0.3">
      <c r="A16" s="1"/>
      <c r="B16" s="85" t="s">
        <v>62</v>
      </c>
      <c r="C16" s="85" t="s">
        <v>1042</v>
      </c>
      <c r="D16" s="85" t="s">
        <v>1516</v>
      </c>
      <c r="E16" s="85" t="s">
        <v>1501</v>
      </c>
      <c r="F16" s="85" t="s">
        <v>1499</v>
      </c>
      <c r="G16" s="148">
        <v>0</v>
      </c>
    </row>
    <row r="17" spans="1:7" x14ac:dyDescent="0.3">
      <c r="A17" s="1"/>
      <c r="B17" s="85" t="s">
        <v>62</v>
      </c>
      <c r="C17" s="85" t="s">
        <v>1042</v>
      </c>
      <c r="D17" s="85" t="s">
        <v>1517</v>
      </c>
      <c r="E17" s="85" t="s">
        <v>1498</v>
      </c>
      <c r="F17" s="85" t="s">
        <v>1499</v>
      </c>
      <c r="G17" s="148">
        <v>0</v>
      </c>
    </row>
    <row r="18" spans="1:7" x14ac:dyDescent="0.3">
      <c r="A18" s="1"/>
      <c r="B18" s="85" t="s">
        <v>62</v>
      </c>
      <c r="C18" s="85" t="s">
        <v>1042</v>
      </c>
      <c r="D18" s="85" t="s">
        <v>1517</v>
      </c>
      <c r="E18" s="85" t="s">
        <v>1501</v>
      </c>
      <c r="F18" s="85" t="s">
        <v>1499</v>
      </c>
      <c r="G18" s="148">
        <v>0</v>
      </c>
    </row>
    <row r="19" spans="1:7" x14ac:dyDescent="0.3">
      <c r="A19" s="1"/>
      <c r="B19" s="85" t="s">
        <v>62</v>
      </c>
      <c r="C19" s="85" t="s">
        <v>1042</v>
      </c>
      <c r="D19" s="85" t="s">
        <v>1518</v>
      </c>
      <c r="E19" s="85" t="s">
        <v>1498</v>
      </c>
      <c r="F19" s="85" t="s">
        <v>1499</v>
      </c>
      <c r="G19" s="148">
        <v>0</v>
      </c>
    </row>
    <row r="20" spans="1:7" x14ac:dyDescent="0.3">
      <c r="A20" s="1"/>
      <c r="B20" s="85" t="s">
        <v>62</v>
      </c>
      <c r="C20" s="85" t="s">
        <v>1044</v>
      </c>
      <c r="D20" s="85" t="s">
        <v>1519</v>
      </c>
      <c r="E20" s="85" t="s">
        <v>1498</v>
      </c>
      <c r="F20" s="85" t="s">
        <v>1499</v>
      </c>
      <c r="G20" s="148">
        <v>0</v>
      </c>
    </row>
    <row r="21" spans="1:7" x14ac:dyDescent="0.3">
      <c r="A21" s="1"/>
      <c r="B21" s="85" t="s">
        <v>62</v>
      </c>
      <c r="C21" s="85" t="s">
        <v>1044</v>
      </c>
      <c r="D21" s="85" t="s">
        <v>1519</v>
      </c>
      <c r="E21" s="85" t="s">
        <v>1501</v>
      </c>
      <c r="F21" s="85" t="s">
        <v>1499</v>
      </c>
      <c r="G21" s="148">
        <v>0</v>
      </c>
    </row>
    <row r="22" spans="1:7" x14ac:dyDescent="0.3">
      <c r="A22" s="1"/>
      <c r="B22" s="85" t="s">
        <v>62</v>
      </c>
      <c r="C22" s="85" t="s">
        <v>1044</v>
      </c>
      <c r="D22" s="85" t="s">
        <v>1520</v>
      </c>
      <c r="E22" s="85" t="s">
        <v>1498</v>
      </c>
      <c r="F22" s="85" t="s">
        <v>1499</v>
      </c>
      <c r="G22" s="148">
        <v>0</v>
      </c>
    </row>
    <row r="23" spans="1:7" x14ac:dyDescent="0.3">
      <c r="A23" s="1"/>
      <c r="B23" s="85" t="s">
        <v>62</v>
      </c>
      <c r="C23" s="85" t="s">
        <v>1044</v>
      </c>
      <c r="D23" s="85" t="s">
        <v>1520</v>
      </c>
      <c r="E23" s="85" t="s">
        <v>1501</v>
      </c>
      <c r="F23" s="85" t="s">
        <v>1499</v>
      </c>
      <c r="G23" s="148">
        <v>0</v>
      </c>
    </row>
    <row r="24" spans="1:7" x14ac:dyDescent="0.3">
      <c r="A24" s="1"/>
      <c r="B24" s="85" t="s">
        <v>62</v>
      </c>
      <c r="C24" s="85" t="s">
        <v>1044</v>
      </c>
      <c r="D24" s="85" t="s">
        <v>1521</v>
      </c>
      <c r="E24" s="85" t="s">
        <v>1498</v>
      </c>
      <c r="F24" s="85" t="s">
        <v>1499</v>
      </c>
      <c r="G24" s="148">
        <v>0</v>
      </c>
    </row>
    <row r="25" spans="1:7" x14ac:dyDescent="0.3">
      <c r="A25" s="1"/>
      <c r="B25" s="85" t="s">
        <v>62</v>
      </c>
      <c r="C25" s="85" t="s">
        <v>1044</v>
      </c>
      <c r="D25" s="85" t="s">
        <v>1521</v>
      </c>
      <c r="E25" s="85" t="s">
        <v>1501</v>
      </c>
      <c r="F25" s="85" t="s">
        <v>1499</v>
      </c>
      <c r="G25" s="148">
        <v>0</v>
      </c>
    </row>
    <row r="26" spans="1:7" x14ac:dyDescent="0.3">
      <c r="A26" s="1"/>
      <c r="B26" s="85" t="s">
        <v>246</v>
      </c>
      <c r="C26" s="85" t="s">
        <v>1046</v>
      </c>
      <c r="D26" s="85" t="s">
        <v>1522</v>
      </c>
      <c r="E26" s="85" t="s">
        <v>1523</v>
      </c>
      <c r="F26" s="85" t="s">
        <v>1499</v>
      </c>
      <c r="G26" s="148">
        <v>0</v>
      </c>
    </row>
    <row r="27" spans="1:7" x14ac:dyDescent="0.3">
      <c r="A27" s="1"/>
      <c r="B27" s="85" t="s">
        <v>246</v>
      </c>
      <c r="C27" s="85" t="s">
        <v>1046</v>
      </c>
      <c r="D27" s="85" t="s">
        <v>1524</v>
      </c>
      <c r="E27" s="85" t="s">
        <v>1523</v>
      </c>
      <c r="F27" s="85" t="s">
        <v>1499</v>
      </c>
      <c r="G27" s="148">
        <v>0</v>
      </c>
    </row>
    <row r="28" spans="1:7" x14ac:dyDescent="0.3">
      <c r="A28" s="1"/>
      <c r="B28" s="85" t="s">
        <v>246</v>
      </c>
      <c r="C28" s="85" t="s">
        <v>1046</v>
      </c>
      <c r="D28" s="85" t="s">
        <v>1525</v>
      </c>
      <c r="E28" s="85" t="s">
        <v>1523</v>
      </c>
      <c r="F28" s="85" t="s">
        <v>1499</v>
      </c>
      <c r="G28" s="148">
        <v>0</v>
      </c>
    </row>
    <row r="29" spans="1:7" x14ac:dyDescent="0.3">
      <c r="A29" s="1"/>
      <c r="B29" s="85" t="s">
        <v>246</v>
      </c>
      <c r="C29" s="85" t="s">
        <v>1046</v>
      </c>
      <c r="D29" s="85" t="s">
        <v>1526</v>
      </c>
      <c r="E29" s="85" t="s">
        <v>1523</v>
      </c>
      <c r="F29" s="85" t="s">
        <v>1499</v>
      </c>
      <c r="G29" s="148">
        <v>0</v>
      </c>
    </row>
    <row r="30" spans="1:7" x14ac:dyDescent="0.3">
      <c r="A30" s="1"/>
      <c r="B30" s="85" t="s">
        <v>67</v>
      </c>
      <c r="C30" s="85" t="s">
        <v>1047</v>
      </c>
      <c r="D30" s="85" t="s">
        <v>1048</v>
      </c>
      <c r="E30" s="85" t="s">
        <v>1498</v>
      </c>
      <c r="F30" s="85" t="s">
        <v>1499</v>
      </c>
      <c r="G30" s="148">
        <v>0</v>
      </c>
    </row>
    <row r="31" spans="1:7" x14ac:dyDescent="0.3">
      <c r="A31" s="1"/>
      <c r="B31" s="85" t="s">
        <v>67</v>
      </c>
      <c r="C31" s="85" t="s">
        <v>1047</v>
      </c>
      <c r="D31" s="85" t="s">
        <v>1049</v>
      </c>
      <c r="E31" s="85" t="s">
        <v>1498</v>
      </c>
      <c r="F31" s="85" t="s">
        <v>1499</v>
      </c>
      <c r="G31" s="148">
        <v>0</v>
      </c>
    </row>
    <row r="32" spans="1:7" x14ac:dyDescent="0.3">
      <c r="A32" s="1"/>
      <c r="B32" s="85" t="s">
        <v>72</v>
      </c>
      <c r="C32" s="85" t="s">
        <v>1050</v>
      </c>
      <c r="D32" s="85" t="s">
        <v>1051</v>
      </c>
      <c r="E32" s="85" t="s">
        <v>1498</v>
      </c>
      <c r="F32" s="85" t="s">
        <v>1499</v>
      </c>
      <c r="G32" s="148">
        <v>0</v>
      </c>
    </row>
    <row r="33" spans="1:7" x14ac:dyDescent="0.3">
      <c r="A33" s="1"/>
      <c r="B33" s="85" t="s">
        <v>72</v>
      </c>
      <c r="C33" s="85" t="s">
        <v>1050</v>
      </c>
      <c r="D33" s="85" t="s">
        <v>1051</v>
      </c>
      <c r="E33" s="85" t="s">
        <v>1523</v>
      </c>
      <c r="F33" s="85" t="s">
        <v>1499</v>
      </c>
      <c r="G33" s="148">
        <v>70529.345000000001</v>
      </c>
    </row>
    <row r="34" spans="1:7" x14ac:dyDescent="0.3">
      <c r="A34" s="1"/>
      <c r="B34" s="85" t="s">
        <v>72</v>
      </c>
      <c r="C34" s="85" t="s">
        <v>1052</v>
      </c>
      <c r="D34" s="85" t="s">
        <v>1527</v>
      </c>
      <c r="E34" s="85" t="s">
        <v>1523</v>
      </c>
      <c r="F34" s="85" t="s">
        <v>1499</v>
      </c>
      <c r="G34" s="148">
        <v>0</v>
      </c>
    </row>
    <row r="35" spans="1:7" x14ac:dyDescent="0.3">
      <c r="A35" s="1"/>
      <c r="B35" s="85" t="s">
        <v>72</v>
      </c>
      <c r="C35" s="85" t="s">
        <v>1053</v>
      </c>
      <c r="D35" s="85" t="s">
        <v>1528</v>
      </c>
      <c r="E35" s="85" t="s">
        <v>1498</v>
      </c>
      <c r="F35" s="85" t="s">
        <v>1499</v>
      </c>
      <c r="G35" s="148">
        <v>0</v>
      </c>
    </row>
    <row r="36" spans="1:7" x14ac:dyDescent="0.3">
      <c r="A36" s="1"/>
      <c r="B36" s="85" t="s">
        <v>72</v>
      </c>
      <c r="C36" s="85" t="s">
        <v>1053</v>
      </c>
      <c r="D36" s="85" t="s">
        <v>1528</v>
      </c>
      <c r="E36" s="85" t="s">
        <v>1523</v>
      </c>
      <c r="F36" s="85" t="s">
        <v>1499</v>
      </c>
      <c r="G36" s="148">
        <v>0</v>
      </c>
    </row>
    <row r="37" spans="1:7" x14ac:dyDescent="0.3">
      <c r="A37" s="1"/>
      <c r="B37" s="85" t="s">
        <v>79</v>
      </c>
      <c r="C37" s="85" t="s">
        <v>84</v>
      </c>
      <c r="D37" s="85" t="s">
        <v>1529</v>
      </c>
      <c r="E37" s="85" t="s">
        <v>1523</v>
      </c>
      <c r="F37" s="85" t="s">
        <v>1499</v>
      </c>
      <c r="G37" s="148">
        <v>864591</v>
      </c>
    </row>
    <row r="38" spans="1:7" x14ac:dyDescent="0.3">
      <c r="A38" s="1"/>
      <c r="B38" s="85" t="s">
        <v>79</v>
      </c>
      <c r="C38" s="85" t="s">
        <v>84</v>
      </c>
      <c r="D38" s="85" t="s">
        <v>1530</v>
      </c>
      <c r="E38" s="85" t="s">
        <v>1523</v>
      </c>
      <c r="F38" s="85" t="s">
        <v>1499</v>
      </c>
      <c r="G38" s="148">
        <v>1066115</v>
      </c>
    </row>
    <row r="39" spans="1:7" x14ac:dyDescent="0.3">
      <c r="A39" s="1"/>
      <c r="B39" s="85" t="s">
        <v>79</v>
      </c>
      <c r="C39" s="85" t="s">
        <v>84</v>
      </c>
      <c r="D39" s="85" t="s">
        <v>1531</v>
      </c>
      <c r="E39" s="85" t="s">
        <v>1523</v>
      </c>
      <c r="F39" s="85" t="s">
        <v>1499</v>
      </c>
      <c r="G39" s="148">
        <v>1173748</v>
      </c>
    </row>
    <row r="40" spans="1:7" x14ac:dyDescent="0.3">
      <c r="A40" s="1"/>
      <c r="B40" s="85" t="s">
        <v>79</v>
      </c>
      <c r="C40" s="85" t="s">
        <v>87</v>
      </c>
      <c r="D40" s="85" t="s">
        <v>1532</v>
      </c>
      <c r="E40" s="85" t="s">
        <v>1523</v>
      </c>
      <c r="F40" s="85" t="s">
        <v>1499</v>
      </c>
      <c r="G40" s="148">
        <v>0</v>
      </c>
    </row>
    <row r="41" spans="1:7" x14ac:dyDescent="0.3">
      <c r="A41" s="1"/>
      <c r="B41" s="85" t="s">
        <v>79</v>
      </c>
      <c r="C41" s="85" t="s">
        <v>1502</v>
      </c>
      <c r="D41" s="85" t="s">
        <v>1533</v>
      </c>
      <c r="E41" s="85" t="s">
        <v>1503</v>
      </c>
      <c r="F41" s="85" t="s">
        <v>1504</v>
      </c>
      <c r="G41" s="148">
        <v>0</v>
      </c>
    </row>
    <row r="42" spans="1:7" x14ac:dyDescent="0.3">
      <c r="A42" s="1"/>
      <c r="B42" s="85" t="s">
        <v>79</v>
      </c>
      <c r="C42" s="85" t="s">
        <v>1502</v>
      </c>
      <c r="D42" s="85" t="s">
        <v>1533</v>
      </c>
      <c r="E42" s="85" t="s">
        <v>1498</v>
      </c>
      <c r="F42" s="85" t="s">
        <v>1499</v>
      </c>
      <c r="G42" s="148">
        <v>0</v>
      </c>
    </row>
    <row r="43" spans="1:7" x14ac:dyDescent="0.3">
      <c r="A43" s="1"/>
      <c r="B43" s="85" t="s">
        <v>79</v>
      </c>
      <c r="C43" s="85" t="s">
        <v>1071</v>
      </c>
      <c r="D43" s="85" t="s">
        <v>1534</v>
      </c>
      <c r="E43" s="85" t="s">
        <v>1498</v>
      </c>
      <c r="F43" s="85" t="s">
        <v>1499</v>
      </c>
      <c r="G43" s="148">
        <v>0</v>
      </c>
    </row>
    <row r="44" spans="1:7" x14ac:dyDescent="0.3">
      <c r="A44" s="1"/>
      <c r="B44" s="85" t="s">
        <v>79</v>
      </c>
      <c r="C44" s="85" t="s">
        <v>1071</v>
      </c>
      <c r="D44" s="85" t="s">
        <v>1535</v>
      </c>
      <c r="E44" s="85" t="s">
        <v>1498</v>
      </c>
      <c r="F44" s="85" t="s">
        <v>1499</v>
      </c>
      <c r="G44" s="148">
        <v>0</v>
      </c>
    </row>
    <row r="45" spans="1:7" x14ac:dyDescent="0.3">
      <c r="A45" s="1"/>
      <c r="B45" s="85" t="s">
        <v>79</v>
      </c>
      <c r="C45" s="85" t="s">
        <v>1071</v>
      </c>
      <c r="D45" s="85" t="s">
        <v>1536</v>
      </c>
      <c r="E45" s="85" t="s">
        <v>1498</v>
      </c>
      <c r="F45" s="85" t="s">
        <v>1499</v>
      </c>
      <c r="G45" s="148">
        <v>0</v>
      </c>
    </row>
    <row r="46" spans="1:7" x14ac:dyDescent="0.3">
      <c r="A46" s="1"/>
      <c r="B46" s="85" t="s">
        <v>79</v>
      </c>
      <c r="C46" s="85" t="s">
        <v>1074</v>
      </c>
      <c r="D46" s="85" t="s">
        <v>1537</v>
      </c>
      <c r="E46" s="85" t="s">
        <v>1498</v>
      </c>
      <c r="F46" s="85" t="s">
        <v>1499</v>
      </c>
      <c r="G46" s="148">
        <v>0</v>
      </c>
    </row>
    <row r="47" spans="1:7" x14ac:dyDescent="0.3">
      <c r="A47" s="1"/>
      <c r="B47" s="85" t="s">
        <v>79</v>
      </c>
      <c r="C47" s="85" t="s">
        <v>1074</v>
      </c>
      <c r="D47" s="85" t="s">
        <v>1538</v>
      </c>
      <c r="E47" s="85" t="s">
        <v>1498</v>
      </c>
      <c r="F47" s="85" t="s">
        <v>1499</v>
      </c>
      <c r="G47" s="148">
        <v>0</v>
      </c>
    </row>
    <row r="48" spans="1:7" x14ac:dyDescent="0.3">
      <c r="A48" s="1"/>
      <c r="B48" s="85" t="s">
        <v>79</v>
      </c>
      <c r="C48" s="85" t="s">
        <v>1074</v>
      </c>
      <c r="D48" s="85" t="s">
        <v>1539</v>
      </c>
      <c r="E48" s="85" t="s">
        <v>1498</v>
      </c>
      <c r="F48" s="85" t="s">
        <v>1499</v>
      </c>
      <c r="G48" s="148">
        <v>0</v>
      </c>
    </row>
    <row r="49" spans="1:7" x14ac:dyDescent="0.3">
      <c r="A49" s="1"/>
      <c r="B49" s="85" t="s">
        <v>88</v>
      </c>
      <c r="C49" s="85" t="s">
        <v>89</v>
      </c>
      <c r="D49" s="85" t="s">
        <v>1540</v>
      </c>
      <c r="E49" s="85" t="s">
        <v>1498</v>
      </c>
      <c r="F49" s="85" t="s">
        <v>1499</v>
      </c>
      <c r="G49" s="148">
        <v>0</v>
      </c>
    </row>
    <row r="50" spans="1:7" x14ac:dyDescent="0.3">
      <c r="A50" s="1"/>
      <c r="B50" s="85" t="s">
        <v>88</v>
      </c>
      <c r="C50" s="85" t="s">
        <v>89</v>
      </c>
      <c r="D50" s="85" t="s">
        <v>1540</v>
      </c>
      <c r="E50" s="85" t="s">
        <v>1523</v>
      </c>
      <c r="F50" s="85" t="s">
        <v>1499</v>
      </c>
      <c r="G50" s="148">
        <v>1066463.8</v>
      </c>
    </row>
    <row r="51" spans="1:7" x14ac:dyDescent="0.3">
      <c r="A51" s="1"/>
      <c r="B51" s="85" t="s">
        <v>88</v>
      </c>
      <c r="C51" s="85" t="s">
        <v>89</v>
      </c>
      <c r="D51" s="85" t="s">
        <v>1541</v>
      </c>
      <c r="E51" s="85" t="s">
        <v>1498</v>
      </c>
      <c r="F51" s="85" t="s">
        <v>1499</v>
      </c>
      <c r="G51" s="148">
        <v>0</v>
      </c>
    </row>
    <row r="52" spans="1:7" x14ac:dyDescent="0.3">
      <c r="A52" s="1"/>
      <c r="B52" s="85" t="s">
        <v>88</v>
      </c>
      <c r="C52" s="85" t="s">
        <v>89</v>
      </c>
      <c r="D52" s="85" t="s">
        <v>1541</v>
      </c>
      <c r="E52" s="85" t="s">
        <v>1523</v>
      </c>
      <c r="F52" s="85" t="s">
        <v>1499</v>
      </c>
      <c r="G52" s="148">
        <v>1065680.79</v>
      </c>
    </row>
    <row r="53" spans="1:7" x14ac:dyDescent="0.3">
      <c r="A53" s="1"/>
      <c r="B53" s="85" t="s">
        <v>583</v>
      </c>
      <c r="C53" s="85" t="s">
        <v>1080</v>
      </c>
      <c r="D53" s="85" t="s">
        <v>1542</v>
      </c>
      <c r="E53" s="85" t="s">
        <v>1543</v>
      </c>
      <c r="F53" s="85" t="s">
        <v>1499</v>
      </c>
      <c r="G53" s="148">
        <v>1760581.38</v>
      </c>
    </row>
    <row r="54" spans="1:7" x14ac:dyDescent="0.3">
      <c r="A54" s="1"/>
      <c r="B54" s="85" t="s">
        <v>583</v>
      </c>
      <c r="C54" s="85" t="s">
        <v>1080</v>
      </c>
      <c r="D54" s="85" t="s">
        <v>1542</v>
      </c>
      <c r="E54" s="85" t="s">
        <v>1544</v>
      </c>
      <c r="F54" s="85" t="s">
        <v>1499</v>
      </c>
      <c r="G54" s="148">
        <v>265490.69</v>
      </c>
    </row>
    <row r="55" spans="1:7" x14ac:dyDescent="0.3">
      <c r="A55" s="1"/>
      <c r="B55" s="85" t="s">
        <v>583</v>
      </c>
      <c r="C55" s="85" t="s">
        <v>1080</v>
      </c>
      <c r="D55" s="85" t="s">
        <v>1542</v>
      </c>
      <c r="E55" s="85" t="s">
        <v>1545</v>
      </c>
      <c r="F55" s="85" t="s">
        <v>1499</v>
      </c>
      <c r="G55" s="148">
        <v>0</v>
      </c>
    </row>
    <row r="56" spans="1:7" x14ac:dyDescent="0.3">
      <c r="A56" s="1"/>
      <c r="B56" s="85" t="s">
        <v>583</v>
      </c>
      <c r="C56" s="85" t="s">
        <v>1080</v>
      </c>
      <c r="D56" s="85" t="s">
        <v>1546</v>
      </c>
      <c r="E56" s="85" t="s">
        <v>1543</v>
      </c>
      <c r="F56" s="85" t="s">
        <v>1499</v>
      </c>
      <c r="G56" s="148">
        <v>2008388.62</v>
      </c>
    </row>
    <row r="57" spans="1:7" x14ac:dyDescent="0.3">
      <c r="A57" s="1"/>
      <c r="B57" s="85" t="s">
        <v>583</v>
      </c>
      <c r="C57" s="85" t="s">
        <v>1080</v>
      </c>
      <c r="D57" s="85" t="s">
        <v>1546</v>
      </c>
      <c r="E57" s="85" t="s">
        <v>1544</v>
      </c>
      <c r="F57" s="85" t="s">
        <v>1499</v>
      </c>
      <c r="G57" s="148">
        <v>302859.31</v>
      </c>
    </row>
    <row r="58" spans="1:7" x14ac:dyDescent="0.3">
      <c r="A58" s="1"/>
      <c r="B58" s="85" t="s">
        <v>583</v>
      </c>
      <c r="C58" s="85" t="s">
        <v>1080</v>
      </c>
      <c r="D58" s="85" t="s">
        <v>1546</v>
      </c>
      <c r="E58" s="85" t="s">
        <v>1545</v>
      </c>
      <c r="F58" s="85" t="s">
        <v>1499</v>
      </c>
      <c r="G58" s="148">
        <v>0</v>
      </c>
    </row>
    <row r="59" spans="1:7" x14ac:dyDescent="0.3">
      <c r="A59" s="1"/>
      <c r="B59" s="85" t="s">
        <v>552</v>
      </c>
      <c r="C59" s="85" t="s">
        <v>1086</v>
      </c>
      <c r="D59" s="85" t="s">
        <v>1086</v>
      </c>
      <c r="E59" s="85" t="s">
        <v>1498</v>
      </c>
      <c r="F59" s="85" t="s">
        <v>1499</v>
      </c>
      <c r="G59" s="148">
        <v>0</v>
      </c>
    </row>
    <row r="60" spans="1:7" x14ac:dyDescent="0.3">
      <c r="A60" s="1"/>
      <c r="B60" s="85" t="s">
        <v>552</v>
      </c>
      <c r="C60" s="85" t="s">
        <v>1087</v>
      </c>
      <c r="D60" s="85" t="s">
        <v>1087</v>
      </c>
      <c r="E60" s="85" t="s">
        <v>1498</v>
      </c>
      <c r="F60" s="85" t="s">
        <v>1499</v>
      </c>
      <c r="G60" s="148">
        <v>0</v>
      </c>
    </row>
    <row r="61" spans="1:7" x14ac:dyDescent="0.3">
      <c r="A61" s="1"/>
      <c r="B61" s="85" t="s">
        <v>91</v>
      </c>
      <c r="C61" s="85" t="s">
        <v>95</v>
      </c>
      <c r="D61" s="85" t="s">
        <v>1547</v>
      </c>
      <c r="E61" s="85" t="s">
        <v>1523</v>
      </c>
      <c r="F61" s="85" t="s">
        <v>1499</v>
      </c>
      <c r="G61" s="148">
        <v>991500.04399999999</v>
      </c>
    </row>
    <row r="62" spans="1:7" x14ac:dyDescent="0.3">
      <c r="A62" s="1"/>
      <c r="B62" s="85" t="s">
        <v>91</v>
      </c>
      <c r="C62" s="85" t="s">
        <v>95</v>
      </c>
      <c r="D62" s="85" t="s">
        <v>1548</v>
      </c>
      <c r="E62" s="85" t="s">
        <v>1523</v>
      </c>
      <c r="F62" s="85" t="s">
        <v>1499</v>
      </c>
      <c r="G62" s="148">
        <v>964648.13600000006</v>
      </c>
    </row>
    <row r="63" spans="1:7" x14ac:dyDescent="0.3">
      <c r="A63" s="1"/>
      <c r="B63" s="85" t="s">
        <v>91</v>
      </c>
      <c r="C63" s="85" t="s">
        <v>95</v>
      </c>
      <c r="D63" s="85" t="s">
        <v>1549</v>
      </c>
      <c r="E63" s="85" t="s">
        <v>1523</v>
      </c>
      <c r="F63" s="85" t="s">
        <v>1499</v>
      </c>
      <c r="G63" s="148">
        <v>962657.00699999998</v>
      </c>
    </row>
    <row r="64" spans="1:7" x14ac:dyDescent="0.3">
      <c r="A64" s="1"/>
      <c r="B64" s="85" t="s">
        <v>91</v>
      </c>
      <c r="C64" s="85" t="s">
        <v>98</v>
      </c>
      <c r="D64" s="85" t="s">
        <v>1550</v>
      </c>
      <c r="E64" s="85" t="s">
        <v>1523</v>
      </c>
      <c r="F64" s="85" t="s">
        <v>1499</v>
      </c>
      <c r="G64" s="148">
        <v>1354609.463</v>
      </c>
    </row>
    <row r="65" spans="1:7" x14ac:dyDescent="0.3">
      <c r="A65" s="1"/>
      <c r="B65" s="85" t="s">
        <v>358</v>
      </c>
      <c r="C65" s="85" t="s">
        <v>1092</v>
      </c>
      <c r="D65" s="85" t="s">
        <v>1551</v>
      </c>
      <c r="E65" s="85" t="s">
        <v>1498</v>
      </c>
      <c r="F65" s="85" t="s">
        <v>1499</v>
      </c>
      <c r="G65" s="148">
        <v>0</v>
      </c>
    </row>
    <row r="66" spans="1:7" x14ac:dyDescent="0.3">
      <c r="A66" s="1"/>
      <c r="B66" s="85" t="s">
        <v>117</v>
      </c>
      <c r="C66" s="85" t="s">
        <v>1099</v>
      </c>
      <c r="D66" s="85" t="s">
        <v>1552</v>
      </c>
      <c r="E66" s="85" t="s">
        <v>1498</v>
      </c>
      <c r="F66" s="85" t="s">
        <v>1499</v>
      </c>
      <c r="G66" s="148">
        <v>0</v>
      </c>
    </row>
    <row r="67" spans="1:7" x14ac:dyDescent="0.3">
      <c r="A67" s="1"/>
      <c r="B67" s="85" t="s">
        <v>117</v>
      </c>
      <c r="C67" s="85" t="s">
        <v>1099</v>
      </c>
      <c r="D67" s="85" t="s">
        <v>1552</v>
      </c>
      <c r="E67" s="85" t="s">
        <v>1523</v>
      </c>
      <c r="F67" s="85" t="s">
        <v>1499</v>
      </c>
      <c r="G67" s="148">
        <v>0</v>
      </c>
    </row>
    <row r="68" spans="1:7" x14ac:dyDescent="0.3">
      <c r="A68" s="1"/>
      <c r="B68" s="85" t="s">
        <v>117</v>
      </c>
      <c r="C68" s="85" t="s">
        <v>1099</v>
      </c>
      <c r="D68" s="85" t="s">
        <v>376</v>
      </c>
      <c r="E68" s="85" t="s">
        <v>1498</v>
      </c>
      <c r="F68" s="85" t="s">
        <v>1499</v>
      </c>
      <c r="G68" s="148">
        <v>26.777999999999999</v>
      </c>
    </row>
    <row r="69" spans="1:7" x14ac:dyDescent="0.3">
      <c r="A69" s="1"/>
      <c r="B69" s="85" t="s">
        <v>117</v>
      </c>
      <c r="C69" s="85" t="s">
        <v>1099</v>
      </c>
      <c r="D69" s="85" t="s">
        <v>376</v>
      </c>
      <c r="E69" s="85" t="s">
        <v>1523</v>
      </c>
      <c r="F69" s="85" t="s">
        <v>1499</v>
      </c>
      <c r="G69" s="148">
        <v>0</v>
      </c>
    </row>
    <row r="70" spans="1:7" x14ac:dyDescent="0.3">
      <c r="A70" s="1"/>
      <c r="B70" s="85" t="s">
        <v>117</v>
      </c>
      <c r="C70" s="85" t="s">
        <v>1099</v>
      </c>
      <c r="D70" s="85" t="s">
        <v>1553</v>
      </c>
      <c r="E70" s="85" t="s">
        <v>1498</v>
      </c>
      <c r="F70" s="85" t="s">
        <v>1499</v>
      </c>
      <c r="G70" s="148">
        <v>0</v>
      </c>
    </row>
    <row r="71" spans="1:7" x14ac:dyDescent="0.3">
      <c r="A71" s="1"/>
      <c r="B71" s="85" t="s">
        <v>117</v>
      </c>
      <c r="C71" s="85" t="s">
        <v>1099</v>
      </c>
      <c r="D71" s="85" t="s">
        <v>1553</v>
      </c>
      <c r="E71" s="85" t="s">
        <v>1523</v>
      </c>
      <c r="F71" s="85" t="s">
        <v>1499</v>
      </c>
      <c r="G71" s="148">
        <v>0</v>
      </c>
    </row>
    <row r="72" spans="1:7" x14ac:dyDescent="0.3">
      <c r="A72" s="1"/>
      <c r="B72" s="85" t="s">
        <v>117</v>
      </c>
      <c r="C72" s="85" t="s">
        <v>1101</v>
      </c>
      <c r="D72" s="85" t="s">
        <v>1554</v>
      </c>
      <c r="E72" s="85" t="s">
        <v>1523</v>
      </c>
      <c r="F72" s="85" t="s">
        <v>1499</v>
      </c>
      <c r="G72" s="148">
        <v>0</v>
      </c>
    </row>
    <row r="73" spans="1:7" x14ac:dyDescent="0.3">
      <c r="A73" s="1"/>
      <c r="B73" s="85" t="s">
        <v>117</v>
      </c>
      <c r="C73" s="85" t="s">
        <v>122</v>
      </c>
      <c r="D73" s="85" t="s">
        <v>122</v>
      </c>
      <c r="E73" s="85" t="s">
        <v>1523</v>
      </c>
      <c r="F73" s="85" t="s">
        <v>1499</v>
      </c>
      <c r="G73" s="148">
        <v>1962155</v>
      </c>
    </row>
    <row r="74" spans="1:7" x14ac:dyDescent="0.3">
      <c r="A74" s="1"/>
      <c r="B74" s="85" t="s">
        <v>117</v>
      </c>
      <c r="C74" s="85" t="s">
        <v>122</v>
      </c>
      <c r="D74" s="85" t="s">
        <v>1555</v>
      </c>
      <c r="E74" s="85" t="s">
        <v>1498</v>
      </c>
      <c r="F74" s="85" t="s">
        <v>1499</v>
      </c>
      <c r="G74" s="148">
        <v>0</v>
      </c>
    </row>
    <row r="75" spans="1:7" x14ac:dyDescent="0.3">
      <c r="A75" s="1"/>
      <c r="B75" s="85" t="s">
        <v>117</v>
      </c>
      <c r="C75" s="85" t="s">
        <v>122</v>
      </c>
      <c r="D75" s="85" t="s">
        <v>1556</v>
      </c>
      <c r="E75" s="85" t="s">
        <v>1498</v>
      </c>
      <c r="F75" s="85" t="s">
        <v>1499</v>
      </c>
      <c r="G75" s="148">
        <v>0</v>
      </c>
    </row>
    <row r="76" spans="1:7" x14ac:dyDescent="0.3">
      <c r="A76" s="1"/>
      <c r="B76" s="85" t="s">
        <v>388</v>
      </c>
      <c r="C76" s="85" t="s">
        <v>993</v>
      </c>
      <c r="D76" s="85" t="s">
        <v>1557</v>
      </c>
      <c r="E76" s="85" t="s">
        <v>1558</v>
      </c>
      <c r="F76" s="85" t="s">
        <v>1499</v>
      </c>
      <c r="G76" s="148">
        <v>23045.61</v>
      </c>
    </row>
    <row r="77" spans="1:7" x14ac:dyDescent="0.3">
      <c r="A77" s="1"/>
      <c r="B77" s="85" t="s">
        <v>388</v>
      </c>
      <c r="C77" s="85" t="s">
        <v>993</v>
      </c>
      <c r="D77" s="85" t="s">
        <v>1559</v>
      </c>
      <c r="E77" s="85" t="s">
        <v>1558</v>
      </c>
      <c r="F77" s="85" t="s">
        <v>1499</v>
      </c>
      <c r="G77" s="148">
        <v>0</v>
      </c>
    </row>
    <row r="78" spans="1:7" x14ac:dyDescent="0.3">
      <c r="A78" s="1"/>
      <c r="B78" s="85" t="s">
        <v>388</v>
      </c>
      <c r="C78" s="85" t="s">
        <v>993</v>
      </c>
      <c r="D78" s="85" t="s">
        <v>1560</v>
      </c>
      <c r="E78" s="85" t="s">
        <v>1558</v>
      </c>
      <c r="F78" s="85" t="s">
        <v>1499</v>
      </c>
      <c r="G78" s="148">
        <v>21509.24</v>
      </c>
    </row>
    <row r="79" spans="1:7" x14ac:dyDescent="0.3">
      <c r="A79" s="1"/>
      <c r="B79" s="85" t="s">
        <v>388</v>
      </c>
      <c r="C79" s="85" t="s">
        <v>1109</v>
      </c>
      <c r="D79" s="85" t="s">
        <v>1561</v>
      </c>
      <c r="E79" s="85" t="s">
        <v>1558</v>
      </c>
      <c r="F79" s="85" t="s">
        <v>1499</v>
      </c>
      <c r="G79" s="148">
        <v>19700.8</v>
      </c>
    </row>
    <row r="80" spans="1:7" x14ac:dyDescent="0.3">
      <c r="A80" s="1"/>
      <c r="B80" s="85" t="s">
        <v>388</v>
      </c>
      <c r="C80" s="85" t="s">
        <v>1109</v>
      </c>
      <c r="D80" s="85" t="s">
        <v>1562</v>
      </c>
      <c r="E80" s="85" t="s">
        <v>1558</v>
      </c>
      <c r="F80" s="85" t="s">
        <v>1499</v>
      </c>
      <c r="G80" s="148">
        <v>18590.13</v>
      </c>
    </row>
    <row r="81" spans="1:7" x14ac:dyDescent="0.3">
      <c r="A81" s="1"/>
      <c r="B81" s="85" t="s">
        <v>388</v>
      </c>
      <c r="C81" s="85" t="s">
        <v>1110</v>
      </c>
      <c r="D81" s="85" t="s">
        <v>1563</v>
      </c>
      <c r="E81" s="85" t="s">
        <v>1558</v>
      </c>
      <c r="F81" s="85" t="s">
        <v>1499</v>
      </c>
      <c r="G81" s="148">
        <v>18436.490000000002</v>
      </c>
    </row>
    <row r="82" spans="1:7" x14ac:dyDescent="0.3">
      <c r="A82" s="1"/>
      <c r="B82" s="85" t="s">
        <v>388</v>
      </c>
      <c r="C82" s="85" t="s">
        <v>1110</v>
      </c>
      <c r="D82" s="85" t="s">
        <v>1564</v>
      </c>
      <c r="E82" s="85" t="s">
        <v>1558</v>
      </c>
      <c r="F82" s="85" t="s">
        <v>1499</v>
      </c>
      <c r="G82" s="148">
        <v>17940.37</v>
      </c>
    </row>
    <row r="83" spans="1:7" x14ac:dyDescent="0.3">
      <c r="A83" s="1"/>
      <c r="B83" s="85" t="s">
        <v>388</v>
      </c>
      <c r="C83" s="85" t="s">
        <v>1111</v>
      </c>
      <c r="D83" s="85" t="s">
        <v>1565</v>
      </c>
      <c r="E83" s="85" t="s">
        <v>1558</v>
      </c>
      <c r="F83" s="85" t="s">
        <v>1499</v>
      </c>
      <c r="G83" s="148">
        <v>14130.09</v>
      </c>
    </row>
    <row r="84" spans="1:7" x14ac:dyDescent="0.3">
      <c r="A84" s="1"/>
      <c r="B84" s="85" t="s">
        <v>388</v>
      </c>
      <c r="C84" s="85" t="s">
        <v>1111</v>
      </c>
      <c r="D84" s="85" t="s">
        <v>1566</v>
      </c>
      <c r="E84" s="85" t="s">
        <v>1558</v>
      </c>
      <c r="F84" s="85" t="s">
        <v>1499</v>
      </c>
      <c r="G84" s="148">
        <v>14130.09</v>
      </c>
    </row>
    <row r="85" spans="1:7" ht="26.4" x14ac:dyDescent="0.3">
      <c r="A85" s="1"/>
      <c r="B85" s="85" t="s">
        <v>546</v>
      </c>
      <c r="C85" s="85" t="s">
        <v>1112</v>
      </c>
      <c r="D85" s="85" t="s">
        <v>625</v>
      </c>
      <c r="E85" s="85" t="s">
        <v>1498</v>
      </c>
      <c r="F85" s="85" t="s">
        <v>1499</v>
      </c>
      <c r="G85" s="148">
        <v>0</v>
      </c>
    </row>
    <row r="86" spans="1:7" ht="26.4" x14ac:dyDescent="0.3">
      <c r="A86" s="1"/>
      <c r="B86" s="85" t="s">
        <v>546</v>
      </c>
      <c r="C86" s="85" t="s">
        <v>1112</v>
      </c>
      <c r="D86" s="85" t="s">
        <v>626</v>
      </c>
      <c r="E86" s="85" t="s">
        <v>1498</v>
      </c>
      <c r="F86" s="85" t="s">
        <v>1499</v>
      </c>
      <c r="G86" s="148">
        <v>0</v>
      </c>
    </row>
    <row r="87" spans="1:7" x14ac:dyDescent="0.3">
      <c r="A87" s="1"/>
      <c r="B87" s="85" t="s">
        <v>128</v>
      </c>
      <c r="C87" s="85" t="s">
        <v>129</v>
      </c>
      <c r="D87" s="85" t="s">
        <v>1567</v>
      </c>
      <c r="E87" s="85" t="s">
        <v>1498</v>
      </c>
      <c r="F87" s="85" t="s">
        <v>1499</v>
      </c>
      <c r="G87" s="148">
        <v>0</v>
      </c>
    </row>
    <row r="88" spans="1:7" x14ac:dyDescent="0.3">
      <c r="A88" s="1"/>
      <c r="B88" s="85" t="s">
        <v>128</v>
      </c>
      <c r="C88" s="85" t="s">
        <v>129</v>
      </c>
      <c r="D88" s="85" t="s">
        <v>1568</v>
      </c>
      <c r="E88" s="85" t="s">
        <v>1498</v>
      </c>
      <c r="F88" s="85" t="s">
        <v>1499</v>
      </c>
      <c r="G88" s="148">
        <v>0</v>
      </c>
    </row>
    <row r="89" spans="1:7" x14ac:dyDescent="0.3">
      <c r="A89" s="1"/>
      <c r="B89" s="85" t="s">
        <v>128</v>
      </c>
      <c r="C89" s="85" t="s">
        <v>129</v>
      </c>
      <c r="D89" s="85" t="s">
        <v>1569</v>
      </c>
      <c r="E89" s="85" t="s">
        <v>1498</v>
      </c>
      <c r="F89" s="85" t="s">
        <v>1499</v>
      </c>
      <c r="G89" s="148">
        <v>0</v>
      </c>
    </row>
    <row r="90" spans="1:7" x14ac:dyDescent="0.3">
      <c r="A90" s="1"/>
      <c r="B90" s="85" t="s">
        <v>128</v>
      </c>
      <c r="C90" s="85" t="s">
        <v>129</v>
      </c>
      <c r="D90" s="85" t="s">
        <v>1570</v>
      </c>
      <c r="E90" s="85" t="s">
        <v>1498</v>
      </c>
      <c r="F90" s="85" t="s">
        <v>1499</v>
      </c>
      <c r="G90" s="148">
        <v>0</v>
      </c>
    </row>
    <row r="91" spans="1:7" x14ac:dyDescent="0.3">
      <c r="A91" s="1"/>
      <c r="B91" s="85" t="s">
        <v>542</v>
      </c>
      <c r="C91" s="85" t="s">
        <v>1116</v>
      </c>
      <c r="D91" s="85" t="s">
        <v>1117</v>
      </c>
      <c r="E91" s="85" t="s">
        <v>1498</v>
      </c>
      <c r="F91" s="85" t="s">
        <v>1499</v>
      </c>
      <c r="G91" s="148">
        <v>0</v>
      </c>
    </row>
    <row r="92" spans="1:7" x14ac:dyDescent="0.3">
      <c r="A92" s="1"/>
      <c r="B92" s="85" t="s">
        <v>542</v>
      </c>
      <c r="C92" s="85" t="s">
        <v>1116</v>
      </c>
      <c r="D92" s="85" t="s">
        <v>1571</v>
      </c>
      <c r="E92" s="85" t="s">
        <v>1498</v>
      </c>
      <c r="F92" s="85" t="s">
        <v>1499</v>
      </c>
      <c r="G92" s="148">
        <v>0</v>
      </c>
    </row>
    <row r="93" spans="1:7" x14ac:dyDescent="0.3">
      <c r="A93" s="1"/>
      <c r="B93" s="85" t="s">
        <v>542</v>
      </c>
      <c r="C93" s="85" t="s">
        <v>1116</v>
      </c>
      <c r="D93" s="85" t="s">
        <v>1571</v>
      </c>
      <c r="E93" s="85" t="s">
        <v>1501</v>
      </c>
      <c r="F93" s="85" t="s">
        <v>1499</v>
      </c>
      <c r="G93" s="148">
        <v>0</v>
      </c>
    </row>
    <row r="94" spans="1:7" x14ac:dyDescent="0.3">
      <c r="A94" s="1"/>
      <c r="B94" s="85" t="s">
        <v>542</v>
      </c>
      <c r="C94" s="85" t="s">
        <v>1116</v>
      </c>
      <c r="D94" s="85" t="s">
        <v>1572</v>
      </c>
      <c r="E94" s="85" t="s">
        <v>1498</v>
      </c>
      <c r="F94" s="85" t="s">
        <v>1499</v>
      </c>
      <c r="G94" s="148">
        <v>0</v>
      </c>
    </row>
    <row r="95" spans="1:7" x14ac:dyDescent="0.3">
      <c r="A95" s="1"/>
      <c r="B95" s="85" t="s">
        <v>542</v>
      </c>
      <c r="C95" s="85" t="s">
        <v>1116</v>
      </c>
      <c r="D95" s="85" t="s">
        <v>1572</v>
      </c>
      <c r="E95" s="85" t="s">
        <v>1501</v>
      </c>
      <c r="F95" s="85" t="s">
        <v>1499</v>
      </c>
      <c r="G95" s="148">
        <v>0</v>
      </c>
    </row>
    <row r="96" spans="1:7" x14ac:dyDescent="0.3">
      <c r="A96" s="1"/>
      <c r="B96" s="85" t="s">
        <v>542</v>
      </c>
      <c r="C96" s="85" t="s">
        <v>1116</v>
      </c>
      <c r="D96" s="85" t="s">
        <v>1573</v>
      </c>
      <c r="E96" s="85" t="s">
        <v>1498</v>
      </c>
      <c r="F96" s="85" t="s">
        <v>1499</v>
      </c>
      <c r="G96" s="148">
        <v>0</v>
      </c>
    </row>
    <row r="97" spans="1:7" x14ac:dyDescent="0.3">
      <c r="A97" s="1"/>
      <c r="B97" s="85" t="s">
        <v>542</v>
      </c>
      <c r="C97" s="85" t="s">
        <v>1116</v>
      </c>
      <c r="D97" s="85" t="s">
        <v>1573</v>
      </c>
      <c r="E97" s="85" t="s">
        <v>1501</v>
      </c>
      <c r="F97" s="85" t="s">
        <v>1499</v>
      </c>
      <c r="G97" s="148">
        <v>0</v>
      </c>
    </row>
    <row r="98" spans="1:7" x14ac:dyDescent="0.3">
      <c r="A98" s="1"/>
      <c r="B98" s="85" t="s">
        <v>136</v>
      </c>
      <c r="C98" s="85" t="s">
        <v>1123</v>
      </c>
      <c r="D98" s="85" t="s">
        <v>680</v>
      </c>
      <c r="E98" s="85" t="s">
        <v>1523</v>
      </c>
      <c r="F98" s="85" t="s">
        <v>1499</v>
      </c>
      <c r="G98" s="148">
        <v>1362594</v>
      </c>
    </row>
    <row r="99" spans="1:7" x14ac:dyDescent="0.3">
      <c r="A99" s="1"/>
      <c r="B99" s="85" t="s">
        <v>140</v>
      </c>
      <c r="C99" s="85" t="s">
        <v>1124</v>
      </c>
      <c r="D99" s="85" t="s">
        <v>1574</v>
      </c>
      <c r="E99" s="85" t="s">
        <v>1523</v>
      </c>
      <c r="F99" s="85" t="s">
        <v>1499</v>
      </c>
      <c r="G99" s="148">
        <v>0</v>
      </c>
    </row>
    <row r="100" spans="1:7" x14ac:dyDescent="0.3">
      <c r="A100" s="1"/>
      <c r="B100" s="85" t="s">
        <v>140</v>
      </c>
      <c r="C100" s="85" t="s">
        <v>1124</v>
      </c>
      <c r="D100" s="85" t="s">
        <v>1575</v>
      </c>
      <c r="E100" s="85" t="s">
        <v>1523</v>
      </c>
      <c r="F100" s="85" t="s">
        <v>1499</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532</v>
      </c>
      <c r="C6" s="197" t="s">
        <v>1576</v>
      </c>
      <c r="D6" s="197"/>
      <c r="E6" s="197"/>
      <c r="F6" s="197"/>
      <c r="G6" s="197"/>
      <c r="H6" s="197"/>
      <c r="I6" s="197"/>
      <c r="J6" s="197"/>
      <c r="K6" s="197"/>
      <c r="L6" s="197"/>
      <c r="M6" s="197"/>
      <c r="N6" s="197"/>
      <c r="O6" s="197"/>
      <c r="P6" s="197"/>
    </row>
    <row r="7" spans="1:16" ht="40.049999999999997" customHeight="1" x14ac:dyDescent="0.3">
      <c r="A7" s="1"/>
      <c r="B7" s="197"/>
      <c r="C7" s="3" t="s">
        <v>246</v>
      </c>
      <c r="D7" s="3" t="s">
        <v>72</v>
      </c>
      <c r="E7" s="3" t="s">
        <v>79</v>
      </c>
      <c r="F7" s="3" t="s">
        <v>79</v>
      </c>
      <c r="G7" s="3" t="s">
        <v>88</v>
      </c>
      <c r="H7" s="3" t="s">
        <v>583</v>
      </c>
      <c r="I7" s="3" t="s">
        <v>91</v>
      </c>
      <c r="J7" s="3" t="s">
        <v>91</v>
      </c>
      <c r="K7" s="3" t="s">
        <v>117</v>
      </c>
      <c r="L7" s="3" t="s">
        <v>117</v>
      </c>
      <c r="M7" s="3" t="s">
        <v>117</v>
      </c>
      <c r="N7" s="3" t="s">
        <v>117</v>
      </c>
      <c r="O7" s="3" t="s">
        <v>136</v>
      </c>
      <c r="P7" s="3" t="s">
        <v>140</v>
      </c>
    </row>
    <row r="8" spans="1:16" ht="40.049999999999997" customHeight="1" x14ac:dyDescent="0.3">
      <c r="A8" s="1"/>
      <c r="B8" s="197"/>
      <c r="C8" s="3" t="s">
        <v>70</v>
      </c>
      <c r="D8" s="3" t="s">
        <v>77</v>
      </c>
      <c r="E8" s="3" t="s">
        <v>1577</v>
      </c>
      <c r="F8" s="3" t="s">
        <v>1578</v>
      </c>
      <c r="G8" s="3" t="s">
        <v>1579</v>
      </c>
      <c r="H8" s="3" t="s">
        <v>1580</v>
      </c>
      <c r="I8" s="3" t="s">
        <v>95</v>
      </c>
      <c r="J8" s="3" t="s">
        <v>98</v>
      </c>
      <c r="K8" s="3" t="s">
        <v>1581</v>
      </c>
      <c r="L8" s="3" t="s">
        <v>1582</v>
      </c>
      <c r="M8" s="3" t="s">
        <v>119</v>
      </c>
      <c r="N8" s="3" t="s">
        <v>1583</v>
      </c>
      <c r="O8" s="3" t="s">
        <v>1075</v>
      </c>
      <c r="P8" s="3" t="s">
        <v>1584</v>
      </c>
    </row>
    <row r="9" spans="1:16" x14ac:dyDescent="0.3">
      <c r="A9" s="1"/>
      <c r="B9" s="149" t="s">
        <v>165</v>
      </c>
      <c r="C9" s="147">
        <v>94.4</v>
      </c>
      <c r="D9" s="147">
        <v>2977.81</v>
      </c>
      <c r="E9" s="147">
        <v>85.67</v>
      </c>
      <c r="F9" s="147">
        <v>85.67</v>
      </c>
      <c r="G9" s="147">
        <v>4488.5</v>
      </c>
      <c r="H9" s="147">
        <v>509.95</v>
      </c>
      <c r="I9" s="147">
        <v>8503</v>
      </c>
      <c r="J9" s="147">
        <v>22746</v>
      </c>
      <c r="K9" s="147">
        <v>3958.62808</v>
      </c>
      <c r="L9" s="147">
        <v>4367.0577999999996</v>
      </c>
      <c r="M9" s="147">
        <v>4357.92389</v>
      </c>
      <c r="N9" s="147">
        <v>4366.8353999999999</v>
      </c>
      <c r="O9" s="147">
        <v>6637.3310000000001</v>
      </c>
      <c r="P9" s="147">
        <v>6725.2020000000002</v>
      </c>
    </row>
    <row r="10" spans="1:16" x14ac:dyDescent="0.3">
      <c r="A10" s="1"/>
      <c r="B10" s="149" t="s">
        <v>1585</v>
      </c>
      <c r="C10" s="147">
        <v>94.4</v>
      </c>
      <c r="D10" s="147">
        <v>3007.23</v>
      </c>
      <c r="E10" s="147">
        <v>87.13</v>
      </c>
      <c r="F10" s="147">
        <v>87.13</v>
      </c>
      <c r="G10" s="147">
        <v>4488.5</v>
      </c>
      <c r="H10" s="147">
        <v>507.98</v>
      </c>
      <c r="I10" s="147">
        <v>8672</v>
      </c>
      <c r="J10" s="147">
        <v>22887</v>
      </c>
      <c r="K10" s="147">
        <v>4003.1467400000001</v>
      </c>
      <c r="L10" s="147">
        <v>4378.0498500000003</v>
      </c>
      <c r="M10" s="147">
        <v>4368.5207399999999</v>
      </c>
      <c r="N10" s="147">
        <v>4377.5528000000004</v>
      </c>
      <c r="O10" s="147">
        <v>6636.5456000000004</v>
      </c>
      <c r="P10" s="147">
        <v>6652.9560000000001</v>
      </c>
    </row>
    <row r="11" spans="1:16" x14ac:dyDescent="0.3">
      <c r="A11" s="1"/>
      <c r="B11" s="149" t="s">
        <v>377</v>
      </c>
      <c r="C11" s="147">
        <v>94.4</v>
      </c>
      <c r="D11" s="147">
        <v>3007.18</v>
      </c>
      <c r="E11" s="147">
        <v>88.11</v>
      </c>
      <c r="F11" s="147">
        <v>88.11</v>
      </c>
      <c r="G11" s="147">
        <v>4481.6000000000004</v>
      </c>
      <c r="H11" s="147">
        <v>509.95</v>
      </c>
      <c r="I11" s="147">
        <v>8750</v>
      </c>
      <c r="J11" s="147">
        <v>22752</v>
      </c>
      <c r="K11" s="147">
        <v>4107.84836</v>
      </c>
      <c r="L11" s="147">
        <v>4436.1522699999996</v>
      </c>
      <c r="M11" s="147">
        <v>4426.2630499999996</v>
      </c>
      <c r="N11" s="147">
        <v>4435.9695400000001</v>
      </c>
      <c r="O11" s="147">
        <v>6636.5456000000004</v>
      </c>
      <c r="P11" s="147">
        <v>6580.8429999999998</v>
      </c>
    </row>
    <row r="12" spans="1:16" x14ac:dyDescent="0.3">
      <c r="A12" s="1"/>
      <c r="B12" s="149" t="s">
        <v>1586</v>
      </c>
      <c r="C12" s="147">
        <v>94.4</v>
      </c>
      <c r="D12" s="147">
        <v>3008.08</v>
      </c>
      <c r="E12" s="147">
        <v>88.68</v>
      </c>
      <c r="F12" s="147">
        <v>88.68</v>
      </c>
      <c r="G12" s="147">
        <v>4467.8</v>
      </c>
      <c r="H12" s="147">
        <v>510.93</v>
      </c>
      <c r="I12" s="147">
        <v>8819</v>
      </c>
      <c r="J12" s="147">
        <v>22752</v>
      </c>
      <c r="K12" s="147">
        <v>4147.3030099999996</v>
      </c>
      <c r="L12" s="147">
        <v>4462.4553699999997</v>
      </c>
      <c r="M12" s="147">
        <v>4452.7553600000001</v>
      </c>
      <c r="N12" s="147">
        <v>4462.5862100000004</v>
      </c>
      <c r="O12" s="147">
        <v>6637.3310000000001</v>
      </c>
      <c r="P12" s="147">
        <v>6524.3180000000002</v>
      </c>
    </row>
    <row r="13" spans="1:16" x14ac:dyDescent="0.3">
      <c r="A13" s="1"/>
      <c r="B13" s="149" t="s">
        <v>1587</v>
      </c>
      <c r="C13" s="147">
        <v>94.4</v>
      </c>
      <c r="D13" s="147">
        <v>3005.45</v>
      </c>
      <c r="E13" s="147">
        <v>89.1</v>
      </c>
      <c r="F13" s="147">
        <v>89.1</v>
      </c>
      <c r="G13" s="147">
        <v>4467.8</v>
      </c>
      <c r="H13" s="147">
        <v>511.91</v>
      </c>
      <c r="I13" s="147">
        <v>8872</v>
      </c>
      <c r="J13" s="147">
        <v>22691</v>
      </c>
      <c r="K13" s="147">
        <v>4154.4876100000001</v>
      </c>
      <c r="L13" s="147">
        <v>4467.1661400000003</v>
      </c>
      <c r="M13" s="147">
        <v>4456.9724999999999</v>
      </c>
      <c r="N13" s="147">
        <v>4466.5908799999997</v>
      </c>
      <c r="O13" s="147">
        <v>6636.9380000000001</v>
      </c>
      <c r="P13" s="147">
        <v>6526.4709999999995</v>
      </c>
    </row>
    <row r="14" spans="1:16" x14ac:dyDescent="0.3">
      <c r="A14" s="1"/>
      <c r="B14" s="149" t="s">
        <v>1588</v>
      </c>
      <c r="C14" s="147">
        <v>94.4</v>
      </c>
      <c r="D14" s="147">
        <v>3008.48</v>
      </c>
      <c r="E14" s="147">
        <v>89.42</v>
      </c>
      <c r="F14" s="147">
        <v>89.42</v>
      </c>
      <c r="G14" s="147">
        <v>4467.8</v>
      </c>
      <c r="H14" s="147">
        <v>510.93</v>
      </c>
      <c r="I14" s="147">
        <v>8880</v>
      </c>
      <c r="J14" s="147">
        <v>22814</v>
      </c>
      <c r="K14" s="147">
        <v>4108.3198499999999</v>
      </c>
      <c r="L14" s="147">
        <v>4441.6484799999998</v>
      </c>
      <c r="M14" s="147">
        <v>4432.21054</v>
      </c>
      <c r="N14" s="147">
        <v>4441.5046700000003</v>
      </c>
      <c r="O14" s="147">
        <v>6636.5456000000004</v>
      </c>
      <c r="P14" s="147">
        <v>6526.2129999999997</v>
      </c>
    </row>
    <row r="15" spans="1:16" x14ac:dyDescent="0.3">
      <c r="A15" s="1"/>
      <c r="B15" s="149" t="s">
        <v>266</v>
      </c>
      <c r="C15" s="147">
        <v>94.3</v>
      </c>
      <c r="D15" s="147">
        <v>3011.18</v>
      </c>
      <c r="E15" s="147">
        <v>89.27</v>
      </c>
      <c r="F15" s="147">
        <v>89.27</v>
      </c>
      <c r="G15" s="147">
        <v>4467.8</v>
      </c>
      <c r="H15" s="147">
        <v>509.95</v>
      </c>
      <c r="I15" s="147">
        <v>8888</v>
      </c>
      <c r="J15" s="147">
        <v>22801</v>
      </c>
      <c r="K15" s="147">
        <v>4039.42146</v>
      </c>
      <c r="L15" s="147">
        <v>4412.5972700000002</v>
      </c>
      <c r="M15" s="147">
        <v>4402.9067999999997</v>
      </c>
      <c r="N15" s="147">
        <v>4412.4145500000004</v>
      </c>
      <c r="O15" s="147">
        <v>6636.9380000000001</v>
      </c>
      <c r="P15" s="147">
        <v>6525.1120000000001</v>
      </c>
    </row>
    <row r="16" spans="1:16" x14ac:dyDescent="0.3">
      <c r="A16" s="1"/>
      <c r="B16" s="149" t="s">
        <v>229</v>
      </c>
      <c r="C16" s="147">
        <v>94.2</v>
      </c>
      <c r="D16" s="147">
        <v>3007.64</v>
      </c>
      <c r="E16" s="147">
        <v>89.19</v>
      </c>
      <c r="F16" s="147">
        <v>89.19</v>
      </c>
      <c r="G16" s="147">
        <v>4477</v>
      </c>
      <c r="H16" s="147">
        <v>512.89</v>
      </c>
      <c r="I16" s="147">
        <v>8857</v>
      </c>
      <c r="J16" s="147">
        <v>22673</v>
      </c>
      <c r="K16" s="147">
        <v>3959.6878099999999</v>
      </c>
      <c r="L16" s="147">
        <v>4353.7097899999999</v>
      </c>
      <c r="M16" s="147">
        <v>4344.1909800000003</v>
      </c>
      <c r="N16" s="147">
        <v>4353.2913200000003</v>
      </c>
      <c r="O16" s="147">
        <v>6636.1530000000002</v>
      </c>
      <c r="P16" s="147">
        <v>6524.183</v>
      </c>
    </row>
    <row r="17" spans="1:16" x14ac:dyDescent="0.3">
      <c r="A17" s="1"/>
      <c r="B17" s="149" t="s">
        <v>313</v>
      </c>
      <c r="C17" s="147">
        <v>94.4</v>
      </c>
      <c r="D17" s="147">
        <v>3009.47</v>
      </c>
      <c r="E17" s="147">
        <v>88.78</v>
      </c>
      <c r="F17" s="147">
        <v>88.78</v>
      </c>
      <c r="G17" s="147">
        <v>4483.5</v>
      </c>
      <c r="H17" s="147">
        <v>507.98</v>
      </c>
      <c r="I17" s="147">
        <v>8813</v>
      </c>
      <c r="J17" s="147">
        <v>22864</v>
      </c>
      <c r="K17" s="147">
        <v>3872.8878</v>
      </c>
      <c r="L17" s="147">
        <v>4303.2630900000004</v>
      </c>
      <c r="M17" s="147">
        <v>4294.0177899999999</v>
      </c>
      <c r="N17" s="147">
        <v>4302.7660400000004</v>
      </c>
      <c r="O17" s="147">
        <v>6637.3310000000001</v>
      </c>
      <c r="P17" s="147">
        <v>6523.875</v>
      </c>
    </row>
    <row r="18" spans="1:16" x14ac:dyDescent="0.3">
      <c r="A18" s="1"/>
      <c r="B18" s="149" t="s">
        <v>1589</v>
      </c>
      <c r="C18" s="147">
        <v>94.7</v>
      </c>
      <c r="D18" s="147">
        <v>3073.8</v>
      </c>
      <c r="E18" s="147">
        <v>87.62</v>
      </c>
      <c r="F18" s="147">
        <v>87.62</v>
      </c>
      <c r="G18" s="147">
        <v>4478.7</v>
      </c>
      <c r="H18" s="147">
        <v>512.89</v>
      </c>
      <c r="I18" s="147">
        <v>8722</v>
      </c>
      <c r="J18" s="147">
        <v>22761</v>
      </c>
      <c r="K18" s="147">
        <v>3803.4007999999999</v>
      </c>
      <c r="L18" s="147">
        <v>4262.6304600000003</v>
      </c>
      <c r="M18" s="147">
        <v>4254.5494099999996</v>
      </c>
      <c r="N18" s="147">
        <v>4262.4870300000002</v>
      </c>
      <c r="O18" s="147">
        <v>6636.5456000000004</v>
      </c>
      <c r="P18" s="147">
        <v>6506.192</v>
      </c>
    </row>
    <row r="19" spans="1:16" x14ac:dyDescent="0.3">
      <c r="A19" s="1"/>
      <c r="B19" s="149" t="s">
        <v>1590</v>
      </c>
      <c r="C19" s="147">
        <v>94.3</v>
      </c>
      <c r="D19" s="147" t="s">
        <v>1420</v>
      </c>
      <c r="E19" s="147">
        <v>85.74</v>
      </c>
      <c r="F19" s="147">
        <v>85.74</v>
      </c>
      <c r="G19" s="147">
        <v>4467.8999999999996</v>
      </c>
      <c r="H19" s="147">
        <v>511.91</v>
      </c>
      <c r="I19" s="147">
        <v>8564</v>
      </c>
      <c r="J19" s="147">
        <v>22802</v>
      </c>
      <c r="K19" s="147">
        <v>3738.15346</v>
      </c>
      <c r="L19" s="147">
        <v>4238.6829399999997</v>
      </c>
      <c r="M19" s="147">
        <v>4232.4905399999998</v>
      </c>
      <c r="N19" s="147">
        <v>4239.0495300000002</v>
      </c>
      <c r="O19" s="147">
        <v>6637.3310000000001</v>
      </c>
      <c r="P19" s="147">
        <v>6429.2669999999998</v>
      </c>
    </row>
    <row r="20" spans="1:16" x14ac:dyDescent="0.3">
      <c r="A20" s="1"/>
      <c r="B20" s="149" t="s">
        <v>1591</v>
      </c>
      <c r="C20" s="147">
        <v>94.7</v>
      </c>
      <c r="D20" s="147" t="s">
        <v>1420</v>
      </c>
      <c r="E20" s="147">
        <v>84.22</v>
      </c>
      <c r="F20" s="147">
        <v>84.22</v>
      </c>
      <c r="G20" s="147">
        <v>4471.3999999999996</v>
      </c>
      <c r="H20" s="147">
        <v>510.93</v>
      </c>
      <c r="I20" s="147">
        <v>8406</v>
      </c>
      <c r="J20" s="147">
        <v>22760</v>
      </c>
      <c r="K20" s="147">
        <v>3717.8962700000002</v>
      </c>
      <c r="L20" s="147">
        <v>4226.5129100000004</v>
      </c>
      <c r="M20" s="147">
        <v>4220.1637300000002</v>
      </c>
      <c r="N20" s="147">
        <v>4226.5655500000003</v>
      </c>
      <c r="O20" s="147">
        <v>6637.723</v>
      </c>
      <c r="P20" s="147">
        <v>6361.9589999999998</v>
      </c>
    </row>
    <row r="21" spans="1:16" x14ac:dyDescent="0.3">
      <c r="A21" s="1"/>
      <c r="B21" s="149" t="s">
        <v>378</v>
      </c>
      <c r="C21" s="147">
        <v>94.5</v>
      </c>
      <c r="D21" s="147" t="s">
        <v>1420</v>
      </c>
      <c r="E21" s="147">
        <v>82.87</v>
      </c>
      <c r="F21" s="147">
        <v>82.87</v>
      </c>
      <c r="G21" s="147">
        <v>4480.8999999999996</v>
      </c>
      <c r="H21" s="147">
        <v>508.97</v>
      </c>
      <c r="I21" s="147">
        <v>8255</v>
      </c>
      <c r="J21" s="147">
        <v>22813</v>
      </c>
      <c r="K21" s="147">
        <v>3663.83743</v>
      </c>
      <c r="L21" s="147">
        <v>4200.2098100000003</v>
      </c>
      <c r="M21" s="147">
        <v>4194.1040000000003</v>
      </c>
      <c r="N21" s="147">
        <v>4200.3021200000003</v>
      </c>
      <c r="O21" s="147">
        <v>6638.116</v>
      </c>
      <c r="P21" s="147">
        <v>6296.26</v>
      </c>
    </row>
    <row r="22" spans="1:16" x14ac:dyDescent="0.3">
      <c r="A22" s="1"/>
      <c r="B22" s="149" t="s">
        <v>1592</v>
      </c>
      <c r="C22" s="147">
        <v>94.4</v>
      </c>
      <c r="D22" s="147" t="s">
        <v>1420</v>
      </c>
      <c r="E22" s="147">
        <v>82.22</v>
      </c>
      <c r="F22" s="147">
        <v>82.22</v>
      </c>
      <c r="G22" s="147">
        <v>4487.2</v>
      </c>
      <c r="H22" s="147">
        <v>510.93</v>
      </c>
      <c r="I22" s="147">
        <v>8200</v>
      </c>
      <c r="J22" s="147">
        <v>22816</v>
      </c>
      <c r="K22" s="147">
        <v>3614.7254899999998</v>
      </c>
      <c r="L22" s="147">
        <v>4171.1585999999998</v>
      </c>
      <c r="M22" s="147">
        <v>4165.1245099999996</v>
      </c>
      <c r="N22" s="147">
        <v>4171.09375</v>
      </c>
      <c r="O22" s="147">
        <v>6639.6859999999997</v>
      </c>
      <c r="P22" s="147">
        <v>6277.1570000000002</v>
      </c>
    </row>
    <row r="23" spans="1:16" x14ac:dyDescent="0.3">
      <c r="A23" s="1"/>
      <c r="B23" s="149" t="s">
        <v>329</v>
      </c>
      <c r="C23" s="147">
        <v>94.7</v>
      </c>
      <c r="D23" s="147" t="s">
        <v>1420</v>
      </c>
      <c r="E23" s="147">
        <v>81.75</v>
      </c>
      <c r="F23" s="147">
        <v>81.75</v>
      </c>
      <c r="G23" s="147">
        <v>4489.8</v>
      </c>
      <c r="H23" s="147">
        <v>510.93</v>
      </c>
      <c r="I23" s="147">
        <v>8145</v>
      </c>
      <c r="J23" s="147">
        <v>22775</v>
      </c>
      <c r="K23" s="147">
        <v>3618.3765400000002</v>
      </c>
      <c r="L23" s="147">
        <v>4180.7769799999996</v>
      </c>
      <c r="M23" s="147">
        <v>4176.1539499999999</v>
      </c>
      <c r="N23" s="147">
        <v>4181.3400300000003</v>
      </c>
      <c r="O23" s="147">
        <v>6638.9009999999998</v>
      </c>
      <c r="P23" s="147">
        <v>6279.3190000000004</v>
      </c>
    </row>
    <row r="24" spans="1:16" x14ac:dyDescent="0.3">
      <c r="A24" s="1"/>
      <c r="B24" s="149" t="s">
        <v>1593</v>
      </c>
      <c r="C24" s="147">
        <v>94.5</v>
      </c>
      <c r="D24" s="147" t="s">
        <v>1420</v>
      </c>
      <c r="E24" s="147">
        <v>81.72</v>
      </c>
      <c r="F24" s="147">
        <v>81.72</v>
      </c>
      <c r="G24" s="147">
        <v>4487.2</v>
      </c>
      <c r="H24" s="147">
        <v>508.97</v>
      </c>
      <c r="I24" s="147">
        <v>8128</v>
      </c>
      <c r="J24" s="147">
        <v>22822</v>
      </c>
      <c r="K24" s="147">
        <v>3703.8810699999999</v>
      </c>
      <c r="L24" s="147">
        <v>4216.5020000000004</v>
      </c>
      <c r="M24" s="147">
        <v>4211.9457199999997</v>
      </c>
      <c r="N24" s="147">
        <v>4216.7903900000001</v>
      </c>
      <c r="O24" s="147">
        <v>6638.116</v>
      </c>
      <c r="P24" s="147">
        <v>6279.57</v>
      </c>
    </row>
    <row r="25" spans="1:16" x14ac:dyDescent="0.3">
      <c r="A25" s="1"/>
      <c r="B25" s="149" t="s">
        <v>447</v>
      </c>
      <c r="C25" s="147">
        <v>94.4</v>
      </c>
      <c r="D25" s="147" t="s">
        <v>1420</v>
      </c>
      <c r="E25" s="147">
        <v>81.8</v>
      </c>
      <c r="F25" s="147">
        <v>81.8</v>
      </c>
      <c r="G25" s="147">
        <v>4483.3</v>
      </c>
      <c r="H25" s="147">
        <v>510.93</v>
      </c>
      <c r="I25" s="147">
        <v>8124</v>
      </c>
      <c r="J25" s="147">
        <v>22794</v>
      </c>
      <c r="K25" s="147">
        <v>3761.2373400000001</v>
      </c>
      <c r="L25" s="147">
        <v>4252.0309399999996</v>
      </c>
      <c r="M25" s="147">
        <v>4245.7908600000001</v>
      </c>
      <c r="N25" s="147">
        <v>4252.1225000000004</v>
      </c>
      <c r="O25" s="147">
        <v>6638.116</v>
      </c>
      <c r="P25" s="147">
        <v>6277.8540000000003</v>
      </c>
    </row>
    <row r="26" spans="1:16" x14ac:dyDescent="0.3">
      <c r="A26" s="1"/>
      <c r="B26" s="149" t="s">
        <v>230</v>
      </c>
      <c r="C26" s="147">
        <v>94.5</v>
      </c>
      <c r="D26" s="147" t="s">
        <v>1420</v>
      </c>
      <c r="E26" s="147">
        <v>81.39</v>
      </c>
      <c r="F26" s="147">
        <v>81.39</v>
      </c>
      <c r="G26" s="147">
        <v>4474.3</v>
      </c>
      <c r="H26" s="147">
        <v>510.93</v>
      </c>
      <c r="I26" s="147">
        <v>8102</v>
      </c>
      <c r="J26" s="147">
        <v>22858</v>
      </c>
      <c r="K26" s="147">
        <v>3786.7942800000001</v>
      </c>
      <c r="L26" s="147">
        <v>4265.1824999999999</v>
      </c>
      <c r="M26" s="147">
        <v>4257.6854700000004</v>
      </c>
      <c r="N26" s="147">
        <v>4264.9604799999997</v>
      </c>
      <c r="O26" s="147">
        <v>6636.9380000000001</v>
      </c>
      <c r="P26" s="147">
        <v>6274.3950000000004</v>
      </c>
    </row>
    <row r="27" spans="1:16" x14ac:dyDescent="0.3">
      <c r="A27" s="1"/>
      <c r="B27" s="149" t="s">
        <v>314</v>
      </c>
      <c r="C27" s="147">
        <v>94.7</v>
      </c>
      <c r="D27" s="147" t="s">
        <v>1420</v>
      </c>
      <c r="E27" s="147">
        <v>80.069999999999993</v>
      </c>
      <c r="F27" s="147">
        <v>80.069999999999993</v>
      </c>
      <c r="G27" s="147">
        <v>4469.1000000000004</v>
      </c>
      <c r="H27" s="147">
        <v>521.71</v>
      </c>
      <c r="I27" s="147">
        <v>7971</v>
      </c>
      <c r="J27" s="147">
        <v>22879</v>
      </c>
      <c r="K27" s="147">
        <v>3810.8203899999999</v>
      </c>
      <c r="L27" s="147">
        <v>4274.2118799999998</v>
      </c>
      <c r="M27" s="147">
        <v>4265.6871799999999</v>
      </c>
      <c r="N27" s="147">
        <v>4273.7934100000002</v>
      </c>
      <c r="O27" s="147">
        <v>6636.9380000000001</v>
      </c>
      <c r="P27" s="147">
        <v>6272.3320000000003</v>
      </c>
    </row>
    <row r="28" spans="1:16" x14ac:dyDescent="0.3">
      <c r="A28" s="1"/>
      <c r="B28" s="149" t="s">
        <v>1594</v>
      </c>
      <c r="C28" s="147">
        <v>94.4</v>
      </c>
      <c r="D28" s="147" t="s">
        <v>1420</v>
      </c>
      <c r="E28" s="147">
        <v>78.650000000000006</v>
      </c>
      <c r="F28" s="147">
        <v>78.650000000000006</v>
      </c>
      <c r="G28" s="147">
        <v>4472.2</v>
      </c>
      <c r="H28" s="147">
        <v>517.79</v>
      </c>
      <c r="I28" s="147">
        <v>7839</v>
      </c>
      <c r="J28" s="147">
        <v>22746</v>
      </c>
      <c r="K28" s="147">
        <v>3835.0822400000002</v>
      </c>
      <c r="L28" s="147">
        <v>4288.5410300000003</v>
      </c>
      <c r="M28" s="147">
        <v>4279.7443400000002</v>
      </c>
      <c r="N28" s="147">
        <v>4288.0439800000004</v>
      </c>
      <c r="O28" s="147">
        <v>6636.9380000000001</v>
      </c>
      <c r="P28" s="147">
        <v>6271.5640000000003</v>
      </c>
    </row>
    <row r="29" spans="1:16" x14ac:dyDescent="0.3">
      <c r="A29" s="1"/>
      <c r="B29" s="149" t="s">
        <v>1595</v>
      </c>
      <c r="C29" s="147">
        <v>94.4</v>
      </c>
      <c r="D29" s="147" t="s">
        <v>1420</v>
      </c>
      <c r="E29" s="147">
        <v>78.42</v>
      </c>
      <c r="F29" s="147">
        <v>78.42</v>
      </c>
      <c r="G29" s="147">
        <v>4473.6000000000004</v>
      </c>
      <c r="H29" s="147">
        <v>516.80999999999995</v>
      </c>
      <c r="I29" s="147">
        <v>7807</v>
      </c>
      <c r="J29" s="147">
        <v>22783</v>
      </c>
      <c r="K29" s="147">
        <v>3814.7071799999999</v>
      </c>
      <c r="L29" s="147">
        <v>4279.7080999999998</v>
      </c>
      <c r="M29" s="147">
        <v>4271.09375</v>
      </c>
      <c r="N29" s="147">
        <v>4279.3289199999999</v>
      </c>
      <c r="O29" s="147">
        <v>6636.9380000000001</v>
      </c>
      <c r="P29" s="147">
        <v>6270.94</v>
      </c>
    </row>
    <row r="30" spans="1:16" x14ac:dyDescent="0.3">
      <c r="A30" s="1"/>
      <c r="B30" s="149" t="s">
        <v>1596</v>
      </c>
      <c r="C30" s="147">
        <v>94.4</v>
      </c>
      <c r="D30" s="147" t="s">
        <v>1420</v>
      </c>
      <c r="E30" s="147">
        <v>78.67</v>
      </c>
      <c r="F30" s="147">
        <v>78.67</v>
      </c>
      <c r="G30" s="147">
        <v>4469.7</v>
      </c>
      <c r="H30" s="147">
        <v>515.83000000000004</v>
      </c>
      <c r="I30" s="147">
        <v>7828</v>
      </c>
      <c r="J30" s="147">
        <v>22715</v>
      </c>
      <c r="K30" s="147">
        <v>3844.1505400000001</v>
      </c>
      <c r="L30" s="147">
        <v>4295.0187699999997</v>
      </c>
      <c r="M30" s="147">
        <v>4286.2319900000002</v>
      </c>
      <c r="N30" s="147">
        <v>4294.7570800000003</v>
      </c>
      <c r="O30" s="147">
        <v>6636.9380000000001</v>
      </c>
      <c r="P30" s="147">
        <v>6269.2579999999998</v>
      </c>
    </row>
    <row r="31" spans="1:16" x14ac:dyDescent="0.3">
      <c r="A31" s="1"/>
      <c r="B31" s="149" t="s">
        <v>1597</v>
      </c>
      <c r="C31" s="147">
        <v>94.3</v>
      </c>
      <c r="D31" s="147" t="s">
        <v>1420</v>
      </c>
      <c r="E31" s="147">
        <v>79.400000000000006</v>
      </c>
      <c r="F31" s="147">
        <v>79.400000000000006</v>
      </c>
      <c r="G31" s="147">
        <v>4470.8999999999996</v>
      </c>
      <c r="H31" s="147">
        <v>515.83000000000004</v>
      </c>
      <c r="I31" s="147">
        <v>7915</v>
      </c>
      <c r="J31" s="147">
        <v>22716</v>
      </c>
      <c r="K31" s="147">
        <v>3848.8616900000002</v>
      </c>
      <c r="L31" s="147">
        <v>4305.0296799999996</v>
      </c>
      <c r="M31" s="147">
        <v>4296.1803399999999</v>
      </c>
      <c r="N31" s="147">
        <v>4304.7683699999998</v>
      </c>
      <c r="O31" s="147">
        <v>6636.9380000000001</v>
      </c>
      <c r="P31" s="147">
        <v>6267.9359999999997</v>
      </c>
    </row>
    <row r="32" spans="1:16" x14ac:dyDescent="0.3">
      <c r="A32" s="1"/>
      <c r="B32" s="149" t="s">
        <v>1598</v>
      </c>
      <c r="C32" s="147">
        <v>94.4</v>
      </c>
      <c r="D32" s="147" t="s">
        <v>1420</v>
      </c>
      <c r="E32" s="147">
        <v>80.430000000000007</v>
      </c>
      <c r="F32" s="147">
        <v>80.430000000000007</v>
      </c>
      <c r="G32" s="147">
        <v>4469.3999999999996</v>
      </c>
      <c r="H32" s="147">
        <v>518.77</v>
      </c>
      <c r="I32" s="147">
        <v>8010</v>
      </c>
      <c r="J32" s="147">
        <v>22765</v>
      </c>
      <c r="K32" s="147">
        <v>3941.6683200000002</v>
      </c>
      <c r="L32" s="147">
        <v>4345.07294</v>
      </c>
      <c r="M32" s="147">
        <v>4335.8650200000002</v>
      </c>
      <c r="N32" s="147">
        <v>4344.5762599999998</v>
      </c>
      <c r="O32" s="147">
        <v>6636.9380000000001</v>
      </c>
      <c r="P32" s="147">
        <v>6266.6350000000002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532</v>
      </c>
      <c r="C6" s="197" t="s">
        <v>1599</v>
      </c>
      <c r="D6" s="197"/>
      <c r="E6" s="197"/>
      <c r="F6" s="197"/>
      <c r="G6" s="197"/>
      <c r="H6" s="197"/>
      <c r="I6" s="197"/>
      <c r="J6" s="197"/>
      <c r="K6" s="197"/>
      <c r="L6" s="197"/>
      <c r="M6" s="197"/>
      <c r="N6" s="197"/>
      <c r="O6" s="197"/>
      <c r="P6" s="197"/>
      <c r="Q6" s="197"/>
    </row>
    <row r="7" spans="1:17" ht="40.049999999999997" customHeight="1" x14ac:dyDescent="0.3">
      <c r="A7" s="1"/>
      <c r="B7" s="197"/>
      <c r="C7" s="3" t="s">
        <v>246</v>
      </c>
      <c r="D7" s="3" t="s">
        <v>72</v>
      </c>
      <c r="E7" s="3" t="s">
        <v>72</v>
      </c>
      <c r="F7" s="3" t="s">
        <v>79</v>
      </c>
      <c r="G7" s="3" t="s">
        <v>79</v>
      </c>
      <c r="H7" s="3" t="s">
        <v>79</v>
      </c>
      <c r="I7" s="3" t="s">
        <v>79</v>
      </c>
      <c r="J7" s="3" t="s">
        <v>88</v>
      </c>
      <c r="K7" s="3" t="s">
        <v>583</v>
      </c>
      <c r="L7" s="3" t="s">
        <v>91</v>
      </c>
      <c r="M7" s="3" t="s">
        <v>91</v>
      </c>
      <c r="N7" s="3" t="s">
        <v>117</v>
      </c>
      <c r="O7" s="3" t="s">
        <v>117</v>
      </c>
      <c r="P7" s="3" t="s">
        <v>136</v>
      </c>
      <c r="Q7" s="3" t="s">
        <v>140</v>
      </c>
    </row>
    <row r="8" spans="1:17" ht="40.049999999999997" customHeight="1" x14ac:dyDescent="0.3">
      <c r="A8" s="1"/>
      <c r="B8" s="197"/>
      <c r="C8" s="3" t="s">
        <v>1046</v>
      </c>
      <c r="D8" s="3" t="s">
        <v>1052</v>
      </c>
      <c r="E8" s="3" t="s">
        <v>1053</v>
      </c>
      <c r="F8" s="3" t="s">
        <v>84</v>
      </c>
      <c r="G8" s="3" t="s">
        <v>87</v>
      </c>
      <c r="H8" s="3" t="s">
        <v>1502</v>
      </c>
      <c r="I8" s="3" t="s">
        <v>1074</v>
      </c>
      <c r="J8" s="3" t="s">
        <v>89</v>
      </c>
      <c r="K8" s="3" t="s">
        <v>1080</v>
      </c>
      <c r="L8" s="3" t="s">
        <v>95</v>
      </c>
      <c r="M8" s="3" t="s">
        <v>98</v>
      </c>
      <c r="N8" s="3" t="s">
        <v>1099</v>
      </c>
      <c r="O8" s="3" t="s">
        <v>122</v>
      </c>
      <c r="P8" s="3" t="s">
        <v>1123</v>
      </c>
      <c r="Q8" s="3" t="s">
        <v>1124</v>
      </c>
    </row>
    <row r="9" spans="1:17" x14ac:dyDescent="0.3">
      <c r="A9" s="1"/>
      <c r="B9" s="149" t="s">
        <v>165</v>
      </c>
      <c r="C9" s="147">
        <v>17</v>
      </c>
      <c r="D9" s="147">
        <v>20.186</v>
      </c>
      <c r="E9" s="147">
        <v>20.186</v>
      </c>
      <c r="F9" s="147">
        <v>16.7</v>
      </c>
      <c r="G9" s="147">
        <v>16.7</v>
      </c>
      <c r="H9" s="147">
        <v>19.940000000000001</v>
      </c>
      <c r="I9" s="147">
        <v>19.940000000000001</v>
      </c>
      <c r="J9" s="147">
        <v>16.399999999999999</v>
      </c>
      <c r="K9" s="147">
        <v>29.37</v>
      </c>
      <c r="L9" s="147">
        <v>15.8</v>
      </c>
      <c r="M9" s="147">
        <v>16.8</v>
      </c>
      <c r="N9" s="147">
        <v>20.34</v>
      </c>
      <c r="O9" s="147">
        <v>16.25</v>
      </c>
      <c r="P9" s="147">
        <v>15.20391</v>
      </c>
      <c r="Q9" s="147">
        <v>25.27</v>
      </c>
    </row>
    <row r="10" spans="1:17" x14ac:dyDescent="0.3">
      <c r="A10" s="1"/>
      <c r="B10" s="149" t="s">
        <v>1585</v>
      </c>
      <c r="C10" s="147">
        <v>17</v>
      </c>
      <c r="D10" s="147">
        <v>19.776</v>
      </c>
      <c r="E10" s="147">
        <v>19.776</v>
      </c>
      <c r="F10" s="147">
        <v>16.600000000000001</v>
      </c>
      <c r="G10" s="147">
        <v>16.600000000000001</v>
      </c>
      <c r="H10" s="147">
        <v>19.93</v>
      </c>
      <c r="I10" s="147">
        <v>19.93</v>
      </c>
      <c r="J10" s="147">
        <v>16.5</v>
      </c>
      <c r="K10" s="147">
        <v>30.22</v>
      </c>
      <c r="L10" s="147">
        <v>15.7</v>
      </c>
      <c r="M10" s="147">
        <v>16.5</v>
      </c>
      <c r="N10" s="147">
        <v>20.260000000000002</v>
      </c>
      <c r="O10" s="147">
        <v>15.975</v>
      </c>
      <c r="P10" s="147">
        <v>15.242050000000001</v>
      </c>
      <c r="Q10" s="147">
        <v>24.97</v>
      </c>
    </row>
    <row r="11" spans="1:17" x14ac:dyDescent="0.3">
      <c r="A11" s="1"/>
      <c r="B11" s="149" t="s">
        <v>377</v>
      </c>
      <c r="C11" s="147">
        <v>16</v>
      </c>
      <c r="D11" s="147">
        <v>19.79</v>
      </c>
      <c r="E11" s="147">
        <v>19.79</v>
      </c>
      <c r="F11" s="147">
        <v>16.600000000000001</v>
      </c>
      <c r="G11" s="147">
        <v>16.600000000000001</v>
      </c>
      <c r="H11" s="147">
        <v>19.899999999999999</v>
      </c>
      <c r="I11" s="147">
        <v>19.899999999999999</v>
      </c>
      <c r="J11" s="147">
        <v>16.399999999999999</v>
      </c>
      <c r="K11" s="147">
        <v>29.95</v>
      </c>
      <c r="L11" s="147">
        <v>15.7</v>
      </c>
      <c r="M11" s="147">
        <v>16.5</v>
      </c>
      <c r="N11" s="147">
        <v>20.18</v>
      </c>
      <c r="O11" s="147">
        <v>15.6</v>
      </c>
      <c r="P11" s="147">
        <v>15.24306</v>
      </c>
      <c r="Q11" s="147">
        <v>24.52</v>
      </c>
    </row>
    <row r="12" spans="1:17" x14ac:dyDescent="0.3">
      <c r="A12" s="1"/>
      <c r="B12" s="149" t="s">
        <v>1586</v>
      </c>
      <c r="C12" s="147">
        <v>16</v>
      </c>
      <c r="D12" s="147">
        <v>19.768999999999998</v>
      </c>
      <c r="E12" s="147">
        <v>19.768999999999998</v>
      </c>
      <c r="F12" s="147">
        <v>16.600000000000001</v>
      </c>
      <c r="G12" s="147">
        <v>16.600000000000001</v>
      </c>
      <c r="H12" s="147">
        <v>19.84</v>
      </c>
      <c r="I12" s="147">
        <v>19.84</v>
      </c>
      <c r="J12" s="147">
        <v>16.399999999999999</v>
      </c>
      <c r="K12" s="147">
        <v>29.78</v>
      </c>
      <c r="L12" s="147">
        <v>15.7</v>
      </c>
      <c r="M12" s="147">
        <v>16.600000000000001</v>
      </c>
      <c r="N12" s="147">
        <v>20.079999999999998</v>
      </c>
      <c r="O12" s="147">
        <v>15.45</v>
      </c>
      <c r="P12" s="147">
        <v>15.28622</v>
      </c>
      <c r="Q12" s="147">
        <v>24.22</v>
      </c>
    </row>
    <row r="13" spans="1:17" x14ac:dyDescent="0.3">
      <c r="A13" s="1"/>
      <c r="B13" s="149" t="s">
        <v>1587</v>
      </c>
      <c r="C13" s="147">
        <v>16</v>
      </c>
      <c r="D13" s="147">
        <v>19.504999999999999</v>
      </c>
      <c r="E13" s="147">
        <v>19.504999999999999</v>
      </c>
      <c r="F13" s="147">
        <v>16.399999999999999</v>
      </c>
      <c r="G13" s="147">
        <v>16.399999999999999</v>
      </c>
      <c r="H13" s="147">
        <v>19.809999999999999</v>
      </c>
      <c r="I13" s="147">
        <v>19.809999999999999</v>
      </c>
      <c r="J13" s="147">
        <v>16.3</v>
      </c>
      <c r="K13" s="147">
        <v>29.43</v>
      </c>
      <c r="L13" s="147">
        <v>15.5</v>
      </c>
      <c r="M13" s="147">
        <v>16.5</v>
      </c>
      <c r="N13" s="147">
        <v>19.98</v>
      </c>
      <c r="O13" s="147">
        <v>15.775</v>
      </c>
      <c r="P13" s="147">
        <v>15.08548</v>
      </c>
      <c r="Q13" s="147">
        <v>24.02</v>
      </c>
    </row>
    <row r="14" spans="1:17" x14ac:dyDescent="0.3">
      <c r="A14" s="1"/>
      <c r="B14" s="149" t="s">
        <v>1588</v>
      </c>
      <c r="C14" s="147">
        <v>15</v>
      </c>
      <c r="D14" s="147">
        <v>19.651</v>
      </c>
      <c r="E14" s="147">
        <v>19.651</v>
      </c>
      <c r="F14" s="147">
        <v>16.5</v>
      </c>
      <c r="G14" s="147">
        <v>16.5</v>
      </c>
      <c r="H14" s="147">
        <v>19.760000000000002</v>
      </c>
      <c r="I14" s="147">
        <v>19.760000000000002</v>
      </c>
      <c r="J14" s="147">
        <v>16.2</v>
      </c>
      <c r="K14" s="147">
        <v>29.62</v>
      </c>
      <c r="L14" s="147">
        <v>15.4</v>
      </c>
      <c r="M14" s="147">
        <v>16.2</v>
      </c>
      <c r="N14" s="147">
        <v>19.88</v>
      </c>
      <c r="O14" s="147">
        <v>15.65</v>
      </c>
      <c r="P14" s="147">
        <v>15.041320000000001</v>
      </c>
      <c r="Q14" s="147">
        <v>23.73</v>
      </c>
    </row>
    <row r="15" spans="1:17" x14ac:dyDescent="0.3">
      <c r="A15" s="1"/>
      <c r="B15" s="149" t="s">
        <v>266</v>
      </c>
      <c r="C15" s="147">
        <v>15</v>
      </c>
      <c r="D15" s="147">
        <v>19.443000000000001</v>
      </c>
      <c r="E15" s="147">
        <v>19.443000000000001</v>
      </c>
      <c r="F15" s="147">
        <v>16.899999999999999</v>
      </c>
      <c r="G15" s="147">
        <v>16.899999999999999</v>
      </c>
      <c r="H15" s="147">
        <v>19.68</v>
      </c>
      <c r="I15" s="147">
        <v>19.68</v>
      </c>
      <c r="J15" s="147">
        <v>16.3</v>
      </c>
      <c r="K15" s="147">
        <v>29.39</v>
      </c>
      <c r="L15" s="147">
        <v>15.7</v>
      </c>
      <c r="M15" s="147">
        <v>16.2</v>
      </c>
      <c r="N15" s="147">
        <v>19.78</v>
      </c>
      <c r="O15" s="147">
        <v>15.824999999999999</v>
      </c>
      <c r="P15" s="147">
        <v>15.20391</v>
      </c>
      <c r="Q15" s="147">
        <v>23.76</v>
      </c>
    </row>
    <row r="16" spans="1:17" x14ac:dyDescent="0.3">
      <c r="A16" s="1"/>
      <c r="B16" s="149" t="s">
        <v>229</v>
      </c>
      <c r="C16" s="147">
        <v>16</v>
      </c>
      <c r="D16" s="147">
        <v>19.213000000000001</v>
      </c>
      <c r="E16" s="147">
        <v>19.213000000000001</v>
      </c>
      <c r="F16" s="147">
        <v>17.2</v>
      </c>
      <c r="G16" s="147">
        <v>17.2</v>
      </c>
      <c r="H16" s="147">
        <v>19.82</v>
      </c>
      <c r="I16" s="147">
        <v>19.82</v>
      </c>
      <c r="J16" s="147">
        <v>16.5</v>
      </c>
      <c r="K16" s="147">
        <v>29.81</v>
      </c>
      <c r="L16" s="147">
        <v>15.9</v>
      </c>
      <c r="M16" s="147">
        <v>17.2</v>
      </c>
      <c r="N16" s="147">
        <v>19.77</v>
      </c>
      <c r="O16" s="147">
        <v>16.074999999999999</v>
      </c>
      <c r="P16" s="147">
        <v>15.530110000000001</v>
      </c>
      <c r="Q16" s="147">
        <v>24.43</v>
      </c>
    </row>
    <row r="17" spans="1:17" x14ac:dyDescent="0.3">
      <c r="A17" s="1"/>
      <c r="B17" s="149" t="s">
        <v>313</v>
      </c>
      <c r="C17" s="147">
        <v>16</v>
      </c>
      <c r="D17" s="147">
        <v>20.45</v>
      </c>
      <c r="E17" s="147">
        <v>20.45</v>
      </c>
      <c r="F17" s="147">
        <v>17.5</v>
      </c>
      <c r="G17" s="147">
        <v>17.5</v>
      </c>
      <c r="H17" s="147">
        <v>20.100000000000001</v>
      </c>
      <c r="I17" s="147">
        <v>20.100000000000001</v>
      </c>
      <c r="J17" s="147">
        <v>16.600000000000001</v>
      </c>
      <c r="K17" s="147">
        <v>30.89</v>
      </c>
      <c r="L17" s="147">
        <v>16.5</v>
      </c>
      <c r="M17" s="147">
        <v>17.2</v>
      </c>
      <c r="N17" s="147">
        <v>19.91</v>
      </c>
      <c r="O17" s="147">
        <v>16.45</v>
      </c>
      <c r="P17" s="147">
        <v>16.081140000000001</v>
      </c>
      <c r="Q17" s="147">
        <v>27.16</v>
      </c>
    </row>
    <row r="18" spans="1:17" x14ac:dyDescent="0.3">
      <c r="A18" s="1"/>
      <c r="B18" s="149" t="s">
        <v>1589</v>
      </c>
      <c r="C18" s="147">
        <v>17</v>
      </c>
      <c r="D18" s="147">
        <v>23.797000000000001</v>
      </c>
      <c r="E18" s="147">
        <v>23.797000000000001</v>
      </c>
      <c r="F18" s="147">
        <v>17.8</v>
      </c>
      <c r="G18" s="147">
        <v>17.8</v>
      </c>
      <c r="H18" s="147">
        <v>20.3</v>
      </c>
      <c r="I18" s="147">
        <v>20.3</v>
      </c>
      <c r="J18" s="147">
        <v>16.399999999999999</v>
      </c>
      <c r="K18" s="147">
        <v>33.03</v>
      </c>
      <c r="L18" s="147">
        <v>17.2</v>
      </c>
      <c r="M18" s="147">
        <v>17.899999999999999</v>
      </c>
      <c r="N18" s="147">
        <v>20.239999999999998</v>
      </c>
      <c r="O18" s="147">
        <v>16.2</v>
      </c>
      <c r="P18" s="147">
        <v>16.519749999999998</v>
      </c>
      <c r="Q18" s="147">
        <v>30.99</v>
      </c>
    </row>
    <row r="19" spans="1:17" x14ac:dyDescent="0.3">
      <c r="A19" s="1"/>
      <c r="B19" s="149" t="s">
        <v>1590</v>
      </c>
      <c r="C19" s="147">
        <v>19</v>
      </c>
      <c r="D19" s="147">
        <v>25.463000000000001</v>
      </c>
      <c r="E19" s="147">
        <v>25.463000000000001</v>
      </c>
      <c r="F19" s="147">
        <v>16.899999999999999</v>
      </c>
      <c r="G19" s="147">
        <v>16.899999999999999</v>
      </c>
      <c r="H19" s="147">
        <v>20.059999999999999</v>
      </c>
      <c r="I19" s="147">
        <v>20.059999999999999</v>
      </c>
      <c r="J19" s="147">
        <v>16.399999999999999</v>
      </c>
      <c r="K19" s="147">
        <v>33.659999999999997</v>
      </c>
      <c r="L19" s="147">
        <v>17</v>
      </c>
      <c r="M19" s="147">
        <v>17.399999999999999</v>
      </c>
      <c r="N19" s="147">
        <v>20.65</v>
      </c>
      <c r="O19" s="147">
        <v>16.274999999999999</v>
      </c>
      <c r="P19" s="147">
        <v>16.41235</v>
      </c>
      <c r="Q19" s="147">
        <v>32.79</v>
      </c>
    </row>
    <row r="20" spans="1:17" x14ac:dyDescent="0.3">
      <c r="A20" s="1"/>
      <c r="B20" s="149" t="s">
        <v>1591</v>
      </c>
      <c r="C20" s="147">
        <v>19</v>
      </c>
      <c r="D20" s="147">
        <v>24.463999999999999</v>
      </c>
      <c r="E20" s="147">
        <v>24.463999999999999</v>
      </c>
      <c r="F20" s="147">
        <v>17.399999999999999</v>
      </c>
      <c r="G20" s="147">
        <v>17.399999999999999</v>
      </c>
      <c r="H20" s="147">
        <v>20.28</v>
      </c>
      <c r="I20" s="147">
        <v>20.28</v>
      </c>
      <c r="J20" s="147">
        <v>16.7</v>
      </c>
      <c r="K20" s="147">
        <v>31.84</v>
      </c>
      <c r="L20" s="147">
        <v>17.399999999999999</v>
      </c>
      <c r="M20" s="147">
        <v>18.399999999999999</v>
      </c>
      <c r="N20" s="147">
        <v>20.95</v>
      </c>
      <c r="O20" s="147">
        <v>16.2</v>
      </c>
      <c r="P20" s="147">
        <v>16.766660000000002</v>
      </c>
      <c r="Q20" s="147">
        <v>33.64</v>
      </c>
    </row>
    <row r="21" spans="1:17" x14ac:dyDescent="0.3">
      <c r="A21" s="1"/>
      <c r="B21" s="149" t="s">
        <v>378</v>
      </c>
      <c r="C21" s="147">
        <v>20</v>
      </c>
      <c r="D21" s="147">
        <v>22.914999999999999</v>
      </c>
      <c r="E21" s="147">
        <v>22.914999999999999</v>
      </c>
      <c r="F21" s="147">
        <v>18.3</v>
      </c>
      <c r="G21" s="147">
        <v>18.3</v>
      </c>
      <c r="H21" s="147">
        <v>21.25</v>
      </c>
      <c r="I21" s="147">
        <v>21.25</v>
      </c>
      <c r="J21" s="147">
        <v>17</v>
      </c>
      <c r="K21" s="147">
        <v>31.29</v>
      </c>
      <c r="L21" s="147">
        <v>17.7</v>
      </c>
      <c r="M21" s="147">
        <v>18.7</v>
      </c>
      <c r="N21" s="147">
        <v>21.19</v>
      </c>
      <c r="O21" s="147">
        <v>16.7</v>
      </c>
      <c r="P21" s="147">
        <v>17.138020000000001</v>
      </c>
      <c r="Q21" s="147">
        <v>34.36</v>
      </c>
    </row>
    <row r="22" spans="1:17" x14ac:dyDescent="0.3">
      <c r="A22" s="1"/>
      <c r="B22" s="149" t="s">
        <v>1592</v>
      </c>
      <c r="C22" s="147">
        <v>20</v>
      </c>
      <c r="D22" s="147">
        <v>21.908000000000001</v>
      </c>
      <c r="E22" s="147">
        <v>21.908000000000001</v>
      </c>
      <c r="F22" s="147">
        <v>18.5</v>
      </c>
      <c r="G22" s="147">
        <v>18.5</v>
      </c>
      <c r="H22" s="147">
        <v>22.01</v>
      </c>
      <c r="I22" s="147">
        <v>22.01</v>
      </c>
      <c r="J22" s="147">
        <v>17.100000000000001</v>
      </c>
      <c r="K22" s="147">
        <v>31.2</v>
      </c>
      <c r="L22" s="147">
        <v>17.8</v>
      </c>
      <c r="M22" s="147">
        <v>19.100000000000001</v>
      </c>
      <c r="N22" s="147">
        <v>21.48</v>
      </c>
      <c r="O22" s="147">
        <v>16.975000000000001</v>
      </c>
      <c r="P22" s="147">
        <v>17.322700000000001</v>
      </c>
      <c r="Q22" s="147">
        <v>36.4</v>
      </c>
    </row>
    <row r="23" spans="1:17" x14ac:dyDescent="0.3">
      <c r="A23" s="1"/>
      <c r="B23" s="149" t="s">
        <v>329</v>
      </c>
      <c r="C23" s="147">
        <v>22</v>
      </c>
      <c r="D23" s="147">
        <v>21.664999999999999</v>
      </c>
      <c r="E23" s="147">
        <v>21.664999999999999</v>
      </c>
      <c r="F23" s="147">
        <v>18.2</v>
      </c>
      <c r="G23" s="147">
        <v>18.2</v>
      </c>
      <c r="H23" s="147">
        <v>22.49</v>
      </c>
      <c r="I23" s="147">
        <v>22.49</v>
      </c>
      <c r="J23" s="147">
        <v>17</v>
      </c>
      <c r="K23" s="147">
        <v>31.94</v>
      </c>
      <c r="L23" s="147">
        <v>17.8</v>
      </c>
      <c r="M23" s="147">
        <v>18.8</v>
      </c>
      <c r="N23" s="147">
        <v>21.85</v>
      </c>
      <c r="O23" s="147">
        <v>16.986999999999998</v>
      </c>
      <c r="P23" s="147">
        <v>17.119959999999999</v>
      </c>
      <c r="Q23" s="147">
        <v>36.549999999999997</v>
      </c>
    </row>
    <row r="24" spans="1:17" x14ac:dyDescent="0.3">
      <c r="A24" s="1"/>
      <c r="B24" s="149" t="s">
        <v>1593</v>
      </c>
      <c r="C24" s="147">
        <v>21</v>
      </c>
      <c r="D24" s="147">
        <v>20.518999999999998</v>
      </c>
      <c r="E24" s="147">
        <v>20.518999999999998</v>
      </c>
      <c r="F24" s="147">
        <v>18.100000000000001</v>
      </c>
      <c r="G24" s="147">
        <v>18.100000000000001</v>
      </c>
      <c r="H24" s="147">
        <v>23.02</v>
      </c>
      <c r="I24" s="147">
        <v>23.02</v>
      </c>
      <c r="J24" s="147">
        <v>16.8</v>
      </c>
      <c r="K24" s="147">
        <v>31.14</v>
      </c>
      <c r="L24" s="147">
        <v>17.8</v>
      </c>
      <c r="M24" s="147">
        <v>18.399999999999999</v>
      </c>
      <c r="N24" s="147">
        <v>22.22</v>
      </c>
      <c r="O24" s="147">
        <v>17.024999999999999</v>
      </c>
      <c r="P24" s="147">
        <v>16.918209999999998</v>
      </c>
      <c r="Q24" s="147">
        <v>35.35</v>
      </c>
    </row>
    <row r="25" spans="1:17" x14ac:dyDescent="0.3">
      <c r="A25" s="1"/>
      <c r="B25" s="149" t="s">
        <v>447</v>
      </c>
      <c r="C25" s="147">
        <v>18</v>
      </c>
      <c r="D25" s="147">
        <v>21.109000000000002</v>
      </c>
      <c r="E25" s="147">
        <v>21.109000000000002</v>
      </c>
      <c r="F25" s="147">
        <v>18.2</v>
      </c>
      <c r="G25" s="147">
        <v>18.2</v>
      </c>
      <c r="H25" s="147">
        <v>23.26</v>
      </c>
      <c r="I25" s="147">
        <v>23.26</v>
      </c>
      <c r="J25" s="147">
        <v>16.8</v>
      </c>
      <c r="K25" s="147">
        <v>30.62</v>
      </c>
      <c r="L25" s="147">
        <v>17.600000000000001</v>
      </c>
      <c r="M25" s="147">
        <v>18.399999999999999</v>
      </c>
      <c r="N25" s="147">
        <v>22.21</v>
      </c>
      <c r="O25" s="147">
        <v>16.95</v>
      </c>
      <c r="P25" s="147">
        <v>17.217310000000001</v>
      </c>
      <c r="Q25" s="147">
        <v>36.200000000000003</v>
      </c>
    </row>
    <row r="26" spans="1:17" x14ac:dyDescent="0.3">
      <c r="A26" s="1"/>
      <c r="B26" s="149" t="s">
        <v>230</v>
      </c>
      <c r="C26" s="147">
        <v>18</v>
      </c>
      <c r="D26" s="147">
        <v>20.116</v>
      </c>
      <c r="E26" s="147">
        <v>20.116</v>
      </c>
      <c r="F26" s="147">
        <v>18</v>
      </c>
      <c r="G26" s="147">
        <v>18</v>
      </c>
      <c r="H26" s="147">
        <v>23.41</v>
      </c>
      <c r="I26" s="147">
        <v>23.41</v>
      </c>
      <c r="J26" s="147">
        <v>16.899999999999999</v>
      </c>
      <c r="K26" s="147">
        <v>29.76</v>
      </c>
      <c r="L26" s="147">
        <v>17.5</v>
      </c>
      <c r="M26" s="147">
        <v>18</v>
      </c>
      <c r="N26" s="147">
        <v>22.04</v>
      </c>
      <c r="O26" s="147">
        <v>17.074999999999999</v>
      </c>
      <c r="P26" s="147">
        <v>16.99249</v>
      </c>
      <c r="Q26" s="147">
        <v>33.89</v>
      </c>
    </row>
    <row r="27" spans="1:17" x14ac:dyDescent="0.3">
      <c r="A27" s="1"/>
      <c r="B27" s="149" t="s">
        <v>314</v>
      </c>
      <c r="C27" s="147">
        <v>18</v>
      </c>
      <c r="D27" s="147">
        <v>19.268999999999998</v>
      </c>
      <c r="E27" s="147">
        <v>19.268999999999998</v>
      </c>
      <c r="F27" s="147">
        <v>18.3</v>
      </c>
      <c r="G27" s="147">
        <v>18.3</v>
      </c>
      <c r="H27" s="147">
        <v>22.91</v>
      </c>
      <c r="I27" s="147">
        <v>22.91</v>
      </c>
      <c r="J27" s="147">
        <v>16.8</v>
      </c>
      <c r="K27" s="147">
        <v>29.4</v>
      </c>
      <c r="L27" s="147">
        <v>17.5</v>
      </c>
      <c r="M27" s="147">
        <v>17.3</v>
      </c>
      <c r="N27" s="147">
        <v>21.8</v>
      </c>
      <c r="O27" s="147">
        <v>17.100000000000001</v>
      </c>
      <c r="P27" s="147">
        <v>16.845949999999998</v>
      </c>
      <c r="Q27" s="147">
        <v>30.65</v>
      </c>
    </row>
    <row r="28" spans="1:17" x14ac:dyDescent="0.3">
      <c r="A28" s="1"/>
      <c r="B28" s="149" t="s">
        <v>1594</v>
      </c>
      <c r="C28" s="147">
        <v>17</v>
      </c>
      <c r="D28" s="147">
        <v>18.518999999999998</v>
      </c>
      <c r="E28" s="147">
        <v>18.518999999999998</v>
      </c>
      <c r="F28" s="147">
        <v>18.5</v>
      </c>
      <c r="G28" s="147">
        <v>18.5</v>
      </c>
      <c r="H28" s="147">
        <v>22.41</v>
      </c>
      <c r="I28" s="147">
        <v>22.41</v>
      </c>
      <c r="J28" s="147">
        <v>16.8</v>
      </c>
      <c r="K28" s="147">
        <v>29.34</v>
      </c>
      <c r="L28" s="147">
        <v>17.399999999999999</v>
      </c>
      <c r="M28" s="147">
        <v>17.3</v>
      </c>
      <c r="N28" s="147">
        <v>21.55</v>
      </c>
      <c r="O28" s="147">
        <v>17.175000000000001</v>
      </c>
      <c r="P28" s="147">
        <v>16.924240000000001</v>
      </c>
      <c r="Q28" s="147">
        <v>30.36</v>
      </c>
    </row>
    <row r="29" spans="1:17" x14ac:dyDescent="0.3">
      <c r="A29" s="1"/>
      <c r="B29" s="149" t="s">
        <v>1595</v>
      </c>
      <c r="C29" s="147">
        <v>17</v>
      </c>
      <c r="D29" s="147">
        <v>18.068000000000001</v>
      </c>
      <c r="E29" s="147">
        <v>18.068000000000001</v>
      </c>
      <c r="F29" s="147">
        <v>18.399999999999999</v>
      </c>
      <c r="G29" s="147">
        <v>18.399999999999999</v>
      </c>
      <c r="H29" s="147">
        <v>21.99</v>
      </c>
      <c r="I29" s="147">
        <v>21.99</v>
      </c>
      <c r="J29" s="147">
        <v>16.8</v>
      </c>
      <c r="K29" s="147">
        <v>28.95</v>
      </c>
      <c r="L29" s="147">
        <v>17.5</v>
      </c>
      <c r="M29" s="147">
        <v>17.2</v>
      </c>
      <c r="N29" s="147">
        <v>21.37</v>
      </c>
      <c r="O29" s="147">
        <v>17.524999999999999</v>
      </c>
      <c r="P29" s="147">
        <v>17.319690000000001</v>
      </c>
      <c r="Q29" s="147">
        <v>29.15</v>
      </c>
    </row>
    <row r="30" spans="1:17" x14ac:dyDescent="0.3">
      <c r="A30" s="1"/>
      <c r="B30" s="149" t="s">
        <v>1596</v>
      </c>
      <c r="C30" s="147">
        <v>16</v>
      </c>
      <c r="D30" s="147">
        <v>17.95</v>
      </c>
      <c r="E30" s="147">
        <v>17.95</v>
      </c>
      <c r="F30" s="147">
        <v>18.2</v>
      </c>
      <c r="G30" s="147">
        <v>18.2</v>
      </c>
      <c r="H30" s="147">
        <v>21.7</v>
      </c>
      <c r="I30" s="147">
        <v>21.7</v>
      </c>
      <c r="J30" s="147">
        <v>16.600000000000001</v>
      </c>
      <c r="K30" s="147">
        <v>28.8</v>
      </c>
      <c r="L30" s="147">
        <v>17.5</v>
      </c>
      <c r="M30" s="147">
        <v>17.899999999999999</v>
      </c>
      <c r="N30" s="147">
        <v>21.22</v>
      </c>
      <c r="O30" s="147">
        <v>17.024999999999999</v>
      </c>
      <c r="P30" s="147">
        <v>16.503689999999999</v>
      </c>
      <c r="Q30" s="147">
        <v>27.88</v>
      </c>
    </row>
    <row r="31" spans="1:17" x14ac:dyDescent="0.3">
      <c r="A31" s="1"/>
      <c r="B31" s="149" t="s">
        <v>1597</v>
      </c>
      <c r="C31" s="147">
        <v>16</v>
      </c>
      <c r="D31" s="147">
        <v>18.018999999999998</v>
      </c>
      <c r="E31" s="147">
        <v>18.018999999999998</v>
      </c>
      <c r="F31" s="147">
        <v>17.899999999999999</v>
      </c>
      <c r="G31" s="147">
        <v>17.899999999999999</v>
      </c>
      <c r="H31" s="147">
        <v>21.36</v>
      </c>
      <c r="I31" s="147">
        <v>21.36</v>
      </c>
      <c r="J31" s="147">
        <v>16.8</v>
      </c>
      <c r="K31" s="147">
        <v>28.81</v>
      </c>
      <c r="L31" s="147">
        <v>17.100000000000001</v>
      </c>
      <c r="M31" s="147">
        <v>17.7</v>
      </c>
      <c r="N31" s="147">
        <v>21.02</v>
      </c>
      <c r="O31" s="147">
        <v>17.45</v>
      </c>
      <c r="P31" s="147">
        <v>16.307970000000001</v>
      </c>
      <c r="Q31" s="147">
        <v>27.24</v>
      </c>
    </row>
    <row r="32" spans="1:17" x14ac:dyDescent="0.3">
      <c r="A32" s="1"/>
      <c r="B32" s="149" t="s">
        <v>1598</v>
      </c>
      <c r="C32" s="147">
        <v>16</v>
      </c>
      <c r="D32" s="147">
        <v>18.818000000000001</v>
      </c>
      <c r="E32" s="147">
        <v>18.818000000000001</v>
      </c>
      <c r="F32" s="147">
        <v>17.2</v>
      </c>
      <c r="G32" s="147">
        <v>17.2</v>
      </c>
      <c r="H32" s="147">
        <v>21.12</v>
      </c>
      <c r="I32" s="147">
        <v>21.12</v>
      </c>
      <c r="J32" s="147">
        <v>16.399999999999999</v>
      </c>
      <c r="K32" s="147">
        <v>29.36</v>
      </c>
      <c r="L32" s="147">
        <v>16.3</v>
      </c>
      <c r="M32" s="147">
        <v>17</v>
      </c>
      <c r="N32" s="147">
        <v>20.92</v>
      </c>
      <c r="O32" s="147">
        <v>17.225000000000001</v>
      </c>
      <c r="P32" s="147">
        <v>16.108239999999999</v>
      </c>
      <c r="Q32" s="147">
        <v>27.53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1600</v>
      </c>
      <c r="C5" s="1"/>
      <c r="D5" s="1"/>
      <c r="E5" s="1"/>
      <c r="F5" s="1"/>
      <c r="G5" s="1"/>
      <c r="H5" s="1"/>
    </row>
    <row r="6" spans="1:8" x14ac:dyDescent="0.3">
      <c r="A6" s="1"/>
      <c r="B6" s="1"/>
      <c r="C6" s="1"/>
      <c r="D6" s="1"/>
      <c r="E6" s="1"/>
      <c r="F6" s="1"/>
      <c r="G6" s="1"/>
      <c r="H6" s="1"/>
    </row>
    <row r="7" spans="1:8" ht="45" customHeight="1" x14ac:dyDescent="0.3">
      <c r="A7" s="1"/>
      <c r="B7" s="3" t="s">
        <v>55</v>
      </c>
      <c r="C7" s="3" t="s">
        <v>3</v>
      </c>
      <c r="D7" s="3" t="s">
        <v>1601</v>
      </c>
      <c r="E7" s="3" t="s">
        <v>1602</v>
      </c>
      <c r="F7" s="3" t="s">
        <v>1603</v>
      </c>
      <c r="G7" s="3" t="s">
        <v>8</v>
      </c>
      <c r="H7" s="3" t="s">
        <v>1497</v>
      </c>
    </row>
    <row r="8" spans="1:8" x14ac:dyDescent="0.3">
      <c r="A8" s="1"/>
      <c r="B8" s="4" t="s">
        <v>59</v>
      </c>
      <c r="C8" s="150" t="s">
        <v>246</v>
      </c>
      <c r="D8" s="150" t="s">
        <v>1604</v>
      </c>
      <c r="E8" s="147">
        <v>130</v>
      </c>
      <c r="F8" s="4" t="s">
        <v>266</v>
      </c>
      <c r="G8" s="4" t="s">
        <v>1605</v>
      </c>
      <c r="H8" s="151"/>
    </row>
    <row r="9" spans="1:8" x14ac:dyDescent="0.3">
      <c r="A9" s="1"/>
      <c r="B9" s="4" t="s">
        <v>59</v>
      </c>
      <c r="C9" s="150" t="s">
        <v>72</v>
      </c>
      <c r="D9" s="150" t="s">
        <v>1606</v>
      </c>
      <c r="E9" s="147">
        <v>339.8</v>
      </c>
      <c r="F9" s="4" t="s">
        <v>266</v>
      </c>
      <c r="G9" s="4" t="s">
        <v>1605</v>
      </c>
      <c r="H9" s="151"/>
    </row>
    <row r="10" spans="1:8" x14ac:dyDescent="0.3">
      <c r="A10" s="1"/>
      <c r="B10" s="4" t="s">
        <v>59</v>
      </c>
      <c r="C10" s="150" t="s">
        <v>79</v>
      </c>
      <c r="D10" s="150" t="s">
        <v>1607</v>
      </c>
      <c r="E10" s="147">
        <v>3942.3150000000001</v>
      </c>
      <c r="F10" s="4" t="s">
        <v>266</v>
      </c>
      <c r="G10" s="4" t="s">
        <v>1605</v>
      </c>
      <c r="H10" s="151"/>
    </row>
    <row r="11" spans="1:8" x14ac:dyDescent="0.3">
      <c r="A11" s="1"/>
      <c r="B11" s="4" t="s">
        <v>59</v>
      </c>
      <c r="C11" s="150" t="s">
        <v>88</v>
      </c>
      <c r="D11" s="150" t="s">
        <v>1608</v>
      </c>
      <c r="E11" s="147">
        <v>2380</v>
      </c>
      <c r="F11" s="4" t="s">
        <v>266</v>
      </c>
      <c r="G11" s="4" t="s">
        <v>1605</v>
      </c>
      <c r="H11" s="151"/>
    </row>
    <row r="12" spans="1:8" x14ac:dyDescent="0.3">
      <c r="A12" s="1"/>
      <c r="B12" s="4" t="s">
        <v>59</v>
      </c>
      <c r="C12" s="150" t="s">
        <v>91</v>
      </c>
      <c r="D12" s="150" t="s">
        <v>1609</v>
      </c>
      <c r="E12" s="147">
        <v>3737</v>
      </c>
      <c r="F12" s="4" t="s">
        <v>266</v>
      </c>
      <c r="G12" s="4" t="s">
        <v>1605</v>
      </c>
      <c r="H12" s="151"/>
    </row>
    <row r="13" spans="1:8" x14ac:dyDescent="0.3">
      <c r="A13" s="1"/>
      <c r="B13" s="4" t="s">
        <v>59</v>
      </c>
      <c r="C13" s="150" t="s">
        <v>91</v>
      </c>
      <c r="D13" s="150" t="s">
        <v>1610</v>
      </c>
      <c r="E13" s="147">
        <v>1337</v>
      </c>
      <c r="F13" s="4" t="s">
        <v>266</v>
      </c>
      <c r="G13" s="4" t="s">
        <v>1605</v>
      </c>
      <c r="H13" s="151"/>
    </row>
    <row r="14" spans="1:8" x14ac:dyDescent="0.3">
      <c r="A14" s="1"/>
      <c r="B14" s="4" t="s">
        <v>59</v>
      </c>
      <c r="C14" s="150" t="s">
        <v>117</v>
      </c>
      <c r="D14" s="150" t="s">
        <v>1611</v>
      </c>
      <c r="E14" s="147">
        <v>1960</v>
      </c>
      <c r="F14" s="4" t="s">
        <v>266</v>
      </c>
      <c r="G14" s="4" t="s">
        <v>1605</v>
      </c>
      <c r="H14" s="151"/>
    </row>
    <row r="15" spans="1:8" x14ac:dyDescent="0.3">
      <c r="A15" s="1"/>
      <c r="B15" s="4" t="s">
        <v>59</v>
      </c>
      <c r="C15" s="150" t="s">
        <v>136</v>
      </c>
      <c r="D15" s="150" t="s">
        <v>1612</v>
      </c>
      <c r="E15" s="147">
        <v>1275</v>
      </c>
      <c r="F15" s="4" t="s">
        <v>266</v>
      </c>
      <c r="G15" s="4" t="s">
        <v>1605</v>
      </c>
      <c r="H15" s="151"/>
    </row>
    <row r="16" spans="1:8" x14ac:dyDescent="0.3">
      <c r="A16" s="1"/>
      <c r="B16" s="4" t="s">
        <v>59</v>
      </c>
      <c r="C16" s="150" t="s">
        <v>140</v>
      </c>
      <c r="D16" s="150" t="s">
        <v>1613</v>
      </c>
      <c r="E16" s="147">
        <v>665.44</v>
      </c>
      <c r="F16" s="4" t="s">
        <v>266</v>
      </c>
      <c r="G16" s="4" t="s">
        <v>1605</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1614</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55</v>
      </c>
      <c r="B5" s="197" t="s">
        <v>532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584</v>
      </c>
      <c r="D6" s="225" t="s">
        <v>585</v>
      </c>
      <c r="E6" s="225" t="s">
        <v>586</v>
      </c>
      <c r="F6" s="225" t="s">
        <v>587</v>
      </c>
      <c r="G6" s="225" t="s">
        <v>582</v>
      </c>
      <c r="H6" s="225" t="s">
        <v>554</v>
      </c>
      <c r="I6" s="225" t="s">
        <v>575</v>
      </c>
      <c r="J6" s="225"/>
      <c r="K6" s="225" t="s">
        <v>555</v>
      </c>
      <c r="L6" s="225" t="s">
        <v>79</v>
      </c>
      <c r="M6" s="225"/>
      <c r="N6" s="225"/>
      <c r="O6" s="225"/>
      <c r="P6" s="225"/>
      <c r="Q6" s="225" t="s">
        <v>556</v>
      </c>
      <c r="R6" s="225" t="s">
        <v>322</v>
      </c>
      <c r="S6" s="225" t="s">
        <v>557</v>
      </c>
      <c r="T6" s="225" t="s">
        <v>578</v>
      </c>
      <c r="U6" s="225" t="s">
        <v>91</v>
      </c>
      <c r="V6" s="225"/>
      <c r="W6" s="225" t="s">
        <v>558</v>
      </c>
      <c r="X6" s="225" t="s">
        <v>579</v>
      </c>
      <c r="Y6" s="225" t="s">
        <v>565</v>
      </c>
      <c r="Z6" s="225" t="s">
        <v>117</v>
      </c>
      <c r="AA6" s="225"/>
      <c r="AB6" s="225"/>
      <c r="AC6" s="225"/>
      <c r="AD6" s="225" t="s">
        <v>566</v>
      </c>
      <c r="AE6" s="225" t="s">
        <v>36</v>
      </c>
      <c r="AF6" s="225" t="s">
        <v>567</v>
      </c>
      <c r="AG6" s="225" t="s">
        <v>388</v>
      </c>
      <c r="AH6" s="225"/>
      <c r="AI6" s="225"/>
      <c r="AJ6" s="225"/>
      <c r="AK6" s="225"/>
      <c r="AL6" s="225"/>
      <c r="AM6" s="225"/>
      <c r="AN6" s="225"/>
      <c r="AO6" s="225"/>
      <c r="AP6" s="225" t="s">
        <v>580</v>
      </c>
      <c r="AQ6" s="225" t="s">
        <v>568</v>
      </c>
    </row>
    <row r="7" spans="1:43" ht="57" customHeight="1" x14ac:dyDescent="0.3">
      <c r="A7" s="197"/>
      <c r="B7" s="197"/>
      <c r="C7" s="9" t="s">
        <v>1615</v>
      </c>
      <c r="D7" s="9" t="s">
        <v>1616</v>
      </c>
      <c r="E7" s="9" t="s">
        <v>1617</v>
      </c>
      <c r="F7" s="9" t="s">
        <v>1618</v>
      </c>
      <c r="G7" s="9" t="s">
        <v>1619</v>
      </c>
      <c r="H7" s="9" t="s">
        <v>1620</v>
      </c>
      <c r="I7" s="9" t="s">
        <v>1621</v>
      </c>
      <c r="J7" s="9" t="s">
        <v>1622</v>
      </c>
      <c r="K7" s="9" t="s">
        <v>1623</v>
      </c>
      <c r="L7" s="9" t="s">
        <v>1624</v>
      </c>
      <c r="M7" s="9" t="s">
        <v>1625</v>
      </c>
      <c r="N7" s="9" t="s">
        <v>1626</v>
      </c>
      <c r="O7" s="9" t="s">
        <v>1627</v>
      </c>
      <c r="P7" s="9" t="s">
        <v>1628</v>
      </c>
      <c r="Q7" s="9" t="s">
        <v>1629</v>
      </c>
      <c r="R7" s="9" t="s">
        <v>1630</v>
      </c>
      <c r="S7" s="9" t="s">
        <v>1631</v>
      </c>
      <c r="T7" s="9" t="s">
        <v>1632</v>
      </c>
      <c r="U7" s="9" t="s">
        <v>1633</v>
      </c>
      <c r="V7" s="9" t="s">
        <v>1634</v>
      </c>
      <c r="W7" s="9" t="s">
        <v>1635</v>
      </c>
      <c r="X7" s="9" t="s">
        <v>1636</v>
      </c>
      <c r="Y7" s="9" t="s">
        <v>1637</v>
      </c>
      <c r="Z7" s="9" t="s">
        <v>1638</v>
      </c>
      <c r="AA7" s="9" t="s">
        <v>1639</v>
      </c>
      <c r="AB7" s="9" t="s">
        <v>1640</v>
      </c>
      <c r="AC7" s="9" t="s">
        <v>1641</v>
      </c>
      <c r="AD7" s="9" t="s">
        <v>1642</v>
      </c>
      <c r="AE7" s="9" t="s">
        <v>1643</v>
      </c>
      <c r="AF7" s="9" t="s">
        <v>1644</v>
      </c>
      <c r="AG7" s="9" t="s">
        <v>1645</v>
      </c>
      <c r="AH7" s="9" t="s">
        <v>1646</v>
      </c>
      <c r="AI7" s="9" t="s">
        <v>1647</v>
      </c>
      <c r="AJ7" s="9" t="s">
        <v>1648</v>
      </c>
      <c r="AK7" s="9" t="s">
        <v>1649</v>
      </c>
      <c r="AL7" s="9" t="s">
        <v>1650</v>
      </c>
      <c r="AM7" s="9" t="s">
        <v>1651</v>
      </c>
      <c r="AN7" s="9" t="s">
        <v>1652</v>
      </c>
      <c r="AO7" s="9" t="s">
        <v>1653</v>
      </c>
      <c r="AP7" s="9" t="s">
        <v>1654</v>
      </c>
      <c r="AQ7" s="9" t="s">
        <v>1655</v>
      </c>
    </row>
    <row r="8" spans="1:43" ht="24" customHeight="1" x14ac:dyDescent="0.3">
      <c r="A8" s="13" t="s">
        <v>59</v>
      </c>
      <c r="B8" s="13" t="s">
        <v>754</v>
      </c>
      <c r="C8" s="152">
        <v>24</v>
      </c>
      <c r="D8" s="152">
        <v>56.28</v>
      </c>
      <c r="E8" s="152">
        <v>8.35</v>
      </c>
      <c r="F8" s="152">
        <v>23.25</v>
      </c>
      <c r="G8" s="152">
        <v>20.183949999999999</v>
      </c>
      <c r="H8" s="152"/>
      <c r="I8" s="152">
        <v>8.3000000000000007</v>
      </c>
      <c r="J8" s="152">
        <v>9.99</v>
      </c>
      <c r="K8" s="152">
        <v>8.4529999999999994</v>
      </c>
      <c r="L8" s="152">
        <v>10</v>
      </c>
      <c r="M8" s="152">
        <v>10</v>
      </c>
      <c r="N8" s="152">
        <v>10</v>
      </c>
      <c r="O8" s="152">
        <v>10</v>
      </c>
      <c r="P8" s="152"/>
      <c r="Q8" s="152"/>
      <c r="R8" s="152">
        <v>9</v>
      </c>
      <c r="S8" s="152">
        <v>10</v>
      </c>
      <c r="T8" s="152"/>
      <c r="U8" s="152"/>
      <c r="V8" s="152"/>
      <c r="W8" s="152"/>
      <c r="X8" s="152"/>
      <c r="Y8" s="152"/>
      <c r="Z8" s="152">
        <v>11.38767</v>
      </c>
      <c r="AA8" s="152">
        <v>10.02713</v>
      </c>
      <c r="AB8" s="152"/>
      <c r="AC8" s="152"/>
      <c r="AD8" s="152"/>
      <c r="AE8" s="152">
        <v>0</v>
      </c>
      <c r="AF8" s="152">
        <v>0</v>
      </c>
      <c r="AG8" s="152">
        <v>480.11694</v>
      </c>
      <c r="AH8" s="152">
        <v>0</v>
      </c>
      <c r="AI8" s="152">
        <v>448.10914000000002</v>
      </c>
      <c r="AJ8" s="152">
        <v>416.10135000000002</v>
      </c>
      <c r="AK8" s="152">
        <v>387.29433</v>
      </c>
      <c r="AL8" s="152">
        <v>294.37689</v>
      </c>
      <c r="AM8" s="152">
        <v>294.37689</v>
      </c>
      <c r="AN8" s="152">
        <v>384.09354999999999</v>
      </c>
      <c r="AO8" s="152">
        <v>384.09354999999999</v>
      </c>
      <c r="AP8" s="152"/>
      <c r="AQ8" s="152"/>
    </row>
    <row r="9" spans="1:43" ht="24" customHeight="1" x14ac:dyDescent="0.3">
      <c r="A9" s="16" t="s">
        <v>59</v>
      </c>
      <c r="B9" s="16" t="s">
        <v>755</v>
      </c>
      <c r="C9" s="153">
        <v>24</v>
      </c>
      <c r="D9" s="153">
        <v>56.25</v>
      </c>
      <c r="E9" s="153">
        <v>8.17</v>
      </c>
      <c r="F9" s="153">
        <v>23.33</v>
      </c>
      <c r="G9" s="153">
        <v>20.183949999999999</v>
      </c>
      <c r="H9" s="153"/>
      <c r="I9" s="153">
        <v>7.72</v>
      </c>
      <c r="J9" s="153">
        <v>9.75</v>
      </c>
      <c r="K9" s="153">
        <v>8.0969999999999995</v>
      </c>
      <c r="L9" s="153">
        <v>9.4</v>
      </c>
      <c r="M9" s="153">
        <v>9.4</v>
      </c>
      <c r="N9" s="153">
        <v>9.4</v>
      </c>
      <c r="O9" s="153">
        <v>9.4</v>
      </c>
      <c r="P9" s="153"/>
      <c r="Q9" s="153"/>
      <c r="R9" s="153">
        <v>9</v>
      </c>
      <c r="S9" s="153">
        <v>10</v>
      </c>
      <c r="T9" s="153"/>
      <c r="U9" s="153"/>
      <c r="V9" s="153"/>
      <c r="W9" s="153"/>
      <c r="X9" s="153"/>
      <c r="Y9" s="153"/>
      <c r="Z9" s="153">
        <v>8.5710499999999996</v>
      </c>
      <c r="AA9" s="153">
        <v>9.2646499999999996</v>
      </c>
      <c r="AB9" s="153"/>
      <c r="AC9" s="153"/>
      <c r="AD9" s="153"/>
      <c r="AE9" s="153">
        <v>11.125</v>
      </c>
      <c r="AF9" s="153">
        <v>11.125</v>
      </c>
      <c r="AG9" s="153">
        <v>480.11694</v>
      </c>
      <c r="AH9" s="153">
        <v>0</v>
      </c>
      <c r="AI9" s="153">
        <v>448.10914000000002</v>
      </c>
      <c r="AJ9" s="153">
        <v>416.10135000000002</v>
      </c>
      <c r="AK9" s="153">
        <v>387.29433</v>
      </c>
      <c r="AL9" s="153">
        <v>294.37689</v>
      </c>
      <c r="AM9" s="153">
        <v>294.37689</v>
      </c>
      <c r="AN9" s="153">
        <v>384.09354999999999</v>
      </c>
      <c r="AO9" s="153">
        <v>384.09354999999999</v>
      </c>
      <c r="AP9" s="153"/>
      <c r="AQ9" s="153"/>
    </row>
    <row r="10" spans="1:43" ht="24" customHeight="1" x14ac:dyDescent="0.3">
      <c r="A10" s="16" t="s">
        <v>59</v>
      </c>
      <c r="B10" s="16" t="s">
        <v>756</v>
      </c>
      <c r="C10" s="153">
        <v>24</v>
      </c>
      <c r="D10" s="153">
        <v>56.31</v>
      </c>
      <c r="E10" s="153">
        <v>9.74</v>
      </c>
      <c r="F10" s="153">
        <v>23.21</v>
      </c>
      <c r="G10" s="153">
        <v>20.183949999999999</v>
      </c>
      <c r="H10" s="153"/>
      <c r="I10" s="153">
        <v>7.36</v>
      </c>
      <c r="J10" s="153">
        <v>9.77</v>
      </c>
      <c r="K10" s="153">
        <v>7.274</v>
      </c>
      <c r="L10" s="153">
        <v>9.1999999999999993</v>
      </c>
      <c r="M10" s="153">
        <v>9.1999999999999993</v>
      </c>
      <c r="N10" s="153">
        <v>9.1999999999999993</v>
      </c>
      <c r="O10" s="153">
        <v>9.1999999999999993</v>
      </c>
      <c r="P10" s="153"/>
      <c r="Q10" s="153"/>
      <c r="R10" s="153">
        <v>9</v>
      </c>
      <c r="S10" s="153">
        <v>10</v>
      </c>
      <c r="T10" s="153"/>
      <c r="U10" s="153"/>
      <c r="V10" s="153"/>
      <c r="W10" s="153"/>
      <c r="X10" s="153"/>
      <c r="Y10" s="153"/>
      <c r="Z10" s="153">
        <v>9.8592200000000005</v>
      </c>
      <c r="AA10" s="153">
        <v>8.6848399999999994</v>
      </c>
      <c r="AB10" s="153"/>
      <c r="AC10" s="153"/>
      <c r="AD10" s="153"/>
      <c r="AE10" s="153">
        <v>11.22</v>
      </c>
      <c r="AF10" s="153">
        <v>11.22</v>
      </c>
      <c r="AG10" s="153">
        <v>480.11694</v>
      </c>
      <c r="AH10" s="153">
        <v>0</v>
      </c>
      <c r="AI10" s="153">
        <v>448.10914000000002</v>
      </c>
      <c r="AJ10" s="153">
        <v>416.10135000000002</v>
      </c>
      <c r="AK10" s="153">
        <v>387.29433</v>
      </c>
      <c r="AL10" s="153">
        <v>294.37689</v>
      </c>
      <c r="AM10" s="153">
        <v>294.37689</v>
      </c>
      <c r="AN10" s="153">
        <v>384.09354999999999</v>
      </c>
      <c r="AO10" s="153">
        <v>384.09354999999999</v>
      </c>
      <c r="AP10" s="153"/>
      <c r="AQ10" s="153"/>
    </row>
    <row r="11" spans="1:43" ht="24" customHeight="1" x14ac:dyDescent="0.3">
      <c r="A11" s="16" t="s">
        <v>59</v>
      </c>
      <c r="B11" s="16" t="s">
        <v>757</v>
      </c>
      <c r="C11" s="153">
        <v>24</v>
      </c>
      <c r="D11" s="153">
        <v>56.32</v>
      </c>
      <c r="E11" s="153">
        <v>6.78</v>
      </c>
      <c r="F11" s="153">
        <v>23.24</v>
      </c>
      <c r="G11" s="153">
        <v>20.183949999999999</v>
      </c>
      <c r="H11" s="153"/>
      <c r="I11" s="153">
        <v>7.07</v>
      </c>
      <c r="J11" s="153">
        <v>10.54</v>
      </c>
      <c r="K11" s="153">
        <v>6.95</v>
      </c>
      <c r="L11" s="153">
        <v>8.6</v>
      </c>
      <c r="M11" s="153">
        <v>8.6</v>
      </c>
      <c r="N11" s="153">
        <v>8.6</v>
      </c>
      <c r="O11" s="153">
        <v>8.6</v>
      </c>
      <c r="P11" s="153"/>
      <c r="Q11" s="153"/>
      <c r="R11" s="153">
        <v>8</v>
      </c>
      <c r="S11" s="153">
        <v>9</v>
      </c>
      <c r="T11" s="153"/>
      <c r="U11" s="153"/>
      <c r="V11" s="153"/>
      <c r="W11" s="153"/>
      <c r="X11" s="153"/>
      <c r="Y11" s="153"/>
      <c r="Z11" s="153">
        <v>7.6691399999999996</v>
      </c>
      <c r="AA11" s="153">
        <v>8.2581600000000002</v>
      </c>
      <c r="AB11" s="153"/>
      <c r="AC11" s="153"/>
      <c r="AD11" s="153"/>
      <c r="AE11" s="153">
        <v>11.577</v>
      </c>
      <c r="AF11" s="153">
        <v>11.577</v>
      </c>
      <c r="AG11" s="153">
        <v>480.11694</v>
      </c>
      <c r="AH11" s="153">
        <v>0</v>
      </c>
      <c r="AI11" s="153">
        <v>448.10914000000002</v>
      </c>
      <c r="AJ11" s="153">
        <v>416.10135000000002</v>
      </c>
      <c r="AK11" s="153">
        <v>387.29433</v>
      </c>
      <c r="AL11" s="153">
        <v>294.37689</v>
      </c>
      <c r="AM11" s="153">
        <v>294.37689</v>
      </c>
      <c r="AN11" s="153">
        <v>384.09354999999999</v>
      </c>
      <c r="AO11" s="153">
        <v>384.09354999999999</v>
      </c>
      <c r="AP11" s="153"/>
      <c r="AQ11" s="153"/>
    </row>
    <row r="12" spans="1:43" ht="24" customHeight="1" x14ac:dyDescent="0.3">
      <c r="A12" s="16" t="s">
        <v>59</v>
      </c>
      <c r="B12" s="16" t="s">
        <v>758</v>
      </c>
      <c r="C12" s="153">
        <v>23</v>
      </c>
      <c r="D12" s="153">
        <v>56.3</v>
      </c>
      <c r="E12" s="153">
        <v>7.95</v>
      </c>
      <c r="F12" s="153">
        <v>23.47</v>
      </c>
      <c r="G12" s="153">
        <v>20.183949999999999</v>
      </c>
      <c r="H12" s="153"/>
      <c r="I12" s="153">
        <v>6.76</v>
      </c>
      <c r="J12" s="153">
        <v>10.38</v>
      </c>
      <c r="K12" s="153">
        <v>6.9939999999999998</v>
      </c>
      <c r="L12" s="153">
        <v>8.3000000000000007</v>
      </c>
      <c r="M12" s="153">
        <v>8.3000000000000007</v>
      </c>
      <c r="N12" s="153">
        <v>8.3000000000000007</v>
      </c>
      <c r="O12" s="153">
        <v>8.3000000000000007</v>
      </c>
      <c r="P12" s="153"/>
      <c r="Q12" s="153"/>
      <c r="R12" s="153">
        <v>6</v>
      </c>
      <c r="S12" s="153">
        <v>8</v>
      </c>
      <c r="T12" s="153"/>
      <c r="U12" s="153"/>
      <c r="V12" s="153"/>
      <c r="W12" s="153"/>
      <c r="X12" s="153"/>
      <c r="Y12" s="153"/>
      <c r="Z12" s="153">
        <v>9.3659400000000002</v>
      </c>
      <c r="AA12" s="153">
        <v>7.7626200000000001</v>
      </c>
      <c r="AB12" s="153"/>
      <c r="AC12" s="153"/>
      <c r="AD12" s="153"/>
      <c r="AE12" s="153">
        <v>11.56</v>
      </c>
      <c r="AF12" s="153">
        <v>11.56</v>
      </c>
      <c r="AG12" s="153">
        <v>480.11694</v>
      </c>
      <c r="AH12" s="153">
        <v>0</v>
      </c>
      <c r="AI12" s="153">
        <v>448.10914000000002</v>
      </c>
      <c r="AJ12" s="153">
        <v>416.10135000000002</v>
      </c>
      <c r="AK12" s="153">
        <v>387.29433</v>
      </c>
      <c r="AL12" s="153">
        <v>294.37689</v>
      </c>
      <c r="AM12" s="153">
        <v>294.37689</v>
      </c>
      <c r="AN12" s="153">
        <v>384.09354999999999</v>
      </c>
      <c r="AO12" s="153">
        <v>384.09354999999999</v>
      </c>
      <c r="AP12" s="153"/>
      <c r="AQ12" s="153"/>
    </row>
    <row r="13" spans="1:43" ht="24" customHeight="1" x14ac:dyDescent="0.3">
      <c r="A13" s="16" t="s">
        <v>59</v>
      </c>
      <c r="B13" s="16" t="s">
        <v>759</v>
      </c>
      <c r="C13" s="153">
        <v>23</v>
      </c>
      <c r="D13" s="153">
        <v>56.32</v>
      </c>
      <c r="E13" s="153">
        <v>8.14</v>
      </c>
      <c r="F13" s="153">
        <v>23.52</v>
      </c>
      <c r="G13" s="153">
        <v>20.183949999999999</v>
      </c>
      <c r="H13" s="153"/>
      <c r="I13" s="153">
        <v>6.33</v>
      </c>
      <c r="J13" s="153">
        <v>9.42</v>
      </c>
      <c r="K13" s="153">
        <v>7.4269999999999996</v>
      </c>
      <c r="L13" s="153">
        <v>8</v>
      </c>
      <c r="M13" s="153">
        <v>8</v>
      </c>
      <c r="N13" s="153">
        <v>8</v>
      </c>
      <c r="O13" s="153">
        <v>8</v>
      </c>
      <c r="P13" s="153"/>
      <c r="Q13" s="153"/>
      <c r="R13" s="153">
        <v>7</v>
      </c>
      <c r="S13" s="153">
        <v>9</v>
      </c>
      <c r="T13" s="153"/>
      <c r="U13" s="153"/>
      <c r="V13" s="153"/>
      <c r="W13" s="153"/>
      <c r="X13" s="153"/>
      <c r="Y13" s="153"/>
      <c r="Z13" s="153">
        <v>8.6734299999999998</v>
      </c>
      <c r="AA13" s="153">
        <v>7.5709799999999996</v>
      </c>
      <c r="AB13" s="153"/>
      <c r="AC13" s="153"/>
      <c r="AD13" s="153"/>
      <c r="AE13" s="153">
        <v>10.565</v>
      </c>
      <c r="AF13" s="153">
        <v>10.565</v>
      </c>
      <c r="AG13" s="153">
        <v>480.11694</v>
      </c>
      <c r="AH13" s="153">
        <v>0</v>
      </c>
      <c r="AI13" s="153">
        <v>448.10914000000002</v>
      </c>
      <c r="AJ13" s="153">
        <v>416.10135000000002</v>
      </c>
      <c r="AK13" s="153">
        <v>387.29433</v>
      </c>
      <c r="AL13" s="153">
        <v>294.37689</v>
      </c>
      <c r="AM13" s="153">
        <v>294.37689</v>
      </c>
      <c r="AN13" s="153">
        <v>384.09354999999999</v>
      </c>
      <c r="AO13" s="153">
        <v>384.09354999999999</v>
      </c>
      <c r="AP13" s="153"/>
      <c r="AQ13" s="153"/>
    </row>
    <row r="14" spans="1:43" ht="24" customHeight="1" x14ac:dyDescent="0.3">
      <c r="A14" s="16" t="s">
        <v>59</v>
      </c>
      <c r="B14" s="16" t="s">
        <v>760</v>
      </c>
      <c r="C14" s="153">
        <v>23</v>
      </c>
      <c r="D14" s="153">
        <v>56.3</v>
      </c>
      <c r="E14" s="153">
        <v>8.5500000000000007</v>
      </c>
      <c r="F14" s="153">
        <v>23.13</v>
      </c>
      <c r="G14" s="153">
        <v>20.183949999999999</v>
      </c>
      <c r="H14" s="153"/>
      <c r="I14" s="153">
        <v>5.9</v>
      </c>
      <c r="J14" s="153">
        <v>8.92</v>
      </c>
      <c r="K14" s="153">
        <v>6.85</v>
      </c>
      <c r="L14" s="153">
        <v>9.4</v>
      </c>
      <c r="M14" s="153">
        <v>9.4</v>
      </c>
      <c r="N14" s="153">
        <v>9.4</v>
      </c>
      <c r="O14" s="153">
        <v>9.4</v>
      </c>
      <c r="P14" s="153"/>
      <c r="Q14" s="153"/>
      <c r="R14" s="153">
        <v>8</v>
      </c>
      <c r="S14" s="153">
        <v>9</v>
      </c>
      <c r="T14" s="153"/>
      <c r="U14" s="153"/>
      <c r="V14" s="153"/>
      <c r="W14" s="153"/>
      <c r="X14" s="153"/>
      <c r="Y14" s="153"/>
      <c r="Z14" s="153">
        <v>9.9989299999999997</v>
      </c>
      <c r="AA14" s="153">
        <v>8.4016500000000001</v>
      </c>
      <c r="AB14" s="153"/>
      <c r="AC14" s="153"/>
      <c r="AD14" s="153"/>
      <c r="AE14" s="153">
        <v>10.47</v>
      </c>
      <c r="AF14" s="153">
        <v>10.47</v>
      </c>
      <c r="AG14" s="153">
        <v>480.11694</v>
      </c>
      <c r="AH14" s="153">
        <v>0</v>
      </c>
      <c r="AI14" s="153">
        <v>448.10914000000002</v>
      </c>
      <c r="AJ14" s="153">
        <v>416.10135000000002</v>
      </c>
      <c r="AK14" s="153">
        <v>387.29433</v>
      </c>
      <c r="AL14" s="153">
        <v>294.37689</v>
      </c>
      <c r="AM14" s="153">
        <v>294.37689</v>
      </c>
      <c r="AN14" s="153">
        <v>384.09354999999999</v>
      </c>
      <c r="AO14" s="153">
        <v>384.09354999999999</v>
      </c>
      <c r="AP14" s="153"/>
      <c r="AQ14" s="153"/>
    </row>
    <row r="15" spans="1:43" ht="24" customHeight="1" x14ac:dyDescent="0.3">
      <c r="A15" s="18" t="s">
        <v>59</v>
      </c>
      <c r="B15" s="18" t="s">
        <v>761</v>
      </c>
      <c r="C15" s="154">
        <v>23</v>
      </c>
      <c r="D15" s="154">
        <v>56.33</v>
      </c>
      <c r="E15" s="154">
        <v>7.97</v>
      </c>
      <c r="F15" s="154">
        <v>23.14</v>
      </c>
      <c r="G15" s="154">
        <v>20.183949999999999</v>
      </c>
      <c r="H15" s="154"/>
      <c r="I15" s="154">
        <v>5.99</v>
      </c>
      <c r="J15" s="154">
        <v>8.7100000000000009</v>
      </c>
      <c r="K15" s="154">
        <v>6.8520000000000003</v>
      </c>
      <c r="L15" s="154">
        <v>9.5</v>
      </c>
      <c r="M15" s="154">
        <v>9.5</v>
      </c>
      <c r="N15" s="154">
        <v>9.5</v>
      </c>
      <c r="O15" s="154">
        <v>9.5</v>
      </c>
      <c r="P15" s="154"/>
      <c r="Q15" s="154"/>
      <c r="R15" s="154">
        <v>9</v>
      </c>
      <c r="S15" s="154">
        <v>9</v>
      </c>
      <c r="T15" s="154"/>
      <c r="U15" s="154"/>
      <c r="V15" s="154"/>
      <c r="W15" s="154"/>
      <c r="X15" s="154"/>
      <c r="Y15" s="154"/>
      <c r="Z15" s="154">
        <v>9.6999600000000008</v>
      </c>
      <c r="AA15" s="154">
        <v>7.9182100000000002</v>
      </c>
      <c r="AB15" s="154"/>
      <c r="AC15" s="154"/>
      <c r="AD15" s="154"/>
      <c r="AE15" s="154">
        <v>10.066000000000001</v>
      </c>
      <c r="AF15" s="154">
        <v>10.066000000000001</v>
      </c>
      <c r="AG15" s="154">
        <v>480.11694</v>
      </c>
      <c r="AH15" s="154">
        <v>0</v>
      </c>
      <c r="AI15" s="154">
        <v>448.10914000000002</v>
      </c>
      <c r="AJ15" s="154">
        <v>416.10135000000002</v>
      </c>
      <c r="AK15" s="154">
        <v>387.29433</v>
      </c>
      <c r="AL15" s="154">
        <v>294.37689</v>
      </c>
      <c r="AM15" s="154">
        <v>294.37689</v>
      </c>
      <c r="AN15" s="154">
        <v>384.09354999999999</v>
      </c>
      <c r="AO15" s="154">
        <v>384.09354999999999</v>
      </c>
      <c r="AP15" s="154"/>
      <c r="AQ15" s="154"/>
    </row>
    <row r="16" spans="1:43" ht="24" customHeight="1" x14ac:dyDescent="0.3">
      <c r="A16" s="13" t="s">
        <v>59</v>
      </c>
      <c r="B16" s="13" t="s">
        <v>762</v>
      </c>
      <c r="C16" s="152">
        <v>24</v>
      </c>
      <c r="D16" s="152">
        <v>56.32</v>
      </c>
      <c r="E16" s="152">
        <v>8.26</v>
      </c>
      <c r="F16" s="152">
        <v>23.22</v>
      </c>
      <c r="G16" s="152">
        <v>20.183949999999999</v>
      </c>
      <c r="H16" s="152"/>
      <c r="I16" s="152">
        <v>5.59</v>
      </c>
      <c r="J16" s="152">
        <v>8.89</v>
      </c>
      <c r="K16" s="152">
        <v>6.9889999999999999</v>
      </c>
      <c r="L16" s="152">
        <v>9.1999999999999993</v>
      </c>
      <c r="M16" s="152">
        <v>9.1999999999999993</v>
      </c>
      <c r="N16" s="152">
        <v>9.1999999999999993</v>
      </c>
      <c r="O16" s="152">
        <v>9.1999999999999993</v>
      </c>
      <c r="P16" s="152"/>
      <c r="Q16" s="152"/>
      <c r="R16" s="152">
        <v>8</v>
      </c>
      <c r="S16" s="152">
        <v>9</v>
      </c>
      <c r="T16" s="152"/>
      <c r="U16" s="152"/>
      <c r="V16" s="152"/>
      <c r="W16" s="152"/>
      <c r="X16" s="152"/>
      <c r="Y16" s="152"/>
      <c r="Z16" s="152">
        <v>9.81189</v>
      </c>
      <c r="AA16" s="152">
        <v>8.0450199999999992</v>
      </c>
      <c r="AB16" s="152"/>
      <c r="AC16" s="152"/>
      <c r="AD16" s="152"/>
      <c r="AE16" s="152">
        <v>9.8859999999999992</v>
      </c>
      <c r="AF16" s="152">
        <v>9.8859999999999992</v>
      </c>
      <c r="AG16" s="152">
        <v>480.11694</v>
      </c>
      <c r="AH16" s="152">
        <v>0</v>
      </c>
      <c r="AI16" s="152">
        <v>448.10914000000002</v>
      </c>
      <c r="AJ16" s="152">
        <v>416.10135000000002</v>
      </c>
      <c r="AK16" s="152">
        <v>387.29433</v>
      </c>
      <c r="AL16" s="152">
        <v>294.37689</v>
      </c>
      <c r="AM16" s="152">
        <v>294.37689</v>
      </c>
      <c r="AN16" s="152">
        <v>384.09354999999999</v>
      </c>
      <c r="AO16" s="152">
        <v>384.09354999999999</v>
      </c>
      <c r="AP16" s="152"/>
      <c r="AQ16" s="152"/>
    </row>
    <row r="17" spans="1:43" ht="24" customHeight="1" x14ac:dyDescent="0.3">
      <c r="A17" s="16" t="s">
        <v>59</v>
      </c>
      <c r="B17" s="16" t="s">
        <v>763</v>
      </c>
      <c r="C17" s="153">
        <v>24</v>
      </c>
      <c r="D17" s="153">
        <v>56.3</v>
      </c>
      <c r="E17" s="153">
        <v>8.26</v>
      </c>
      <c r="F17" s="153">
        <v>23.15</v>
      </c>
      <c r="G17" s="153">
        <v>20.183949999999999</v>
      </c>
      <c r="H17" s="153">
        <v>0</v>
      </c>
      <c r="I17" s="153">
        <v>4.9400000000000004</v>
      </c>
      <c r="J17" s="153">
        <v>8.08</v>
      </c>
      <c r="K17" s="153">
        <v>6.8920000000000003</v>
      </c>
      <c r="L17" s="153">
        <v>8.8000000000000007</v>
      </c>
      <c r="M17" s="153">
        <v>8.8000000000000007</v>
      </c>
      <c r="N17" s="153">
        <v>8.8000000000000007</v>
      </c>
      <c r="O17" s="153">
        <v>8.8000000000000007</v>
      </c>
      <c r="P17" s="153">
        <v>3.85</v>
      </c>
      <c r="Q17" s="153">
        <v>0</v>
      </c>
      <c r="R17" s="153">
        <v>8</v>
      </c>
      <c r="S17" s="153">
        <v>9</v>
      </c>
      <c r="T17" s="153">
        <v>0</v>
      </c>
      <c r="U17" s="153">
        <v>0</v>
      </c>
      <c r="V17" s="153">
        <v>0</v>
      </c>
      <c r="W17" s="153">
        <v>0</v>
      </c>
      <c r="X17" s="153">
        <v>0</v>
      </c>
      <c r="Y17" s="153">
        <v>0</v>
      </c>
      <c r="Z17" s="153">
        <v>9.7529400000000006</v>
      </c>
      <c r="AA17" s="153">
        <v>7.8429900000000004</v>
      </c>
      <c r="AB17" s="153">
        <v>0</v>
      </c>
      <c r="AC17" s="153">
        <v>0</v>
      </c>
      <c r="AD17" s="153">
        <v>0</v>
      </c>
      <c r="AE17" s="153">
        <v>0</v>
      </c>
      <c r="AF17" s="153">
        <v>0</v>
      </c>
      <c r="AG17" s="153">
        <v>480.11694</v>
      </c>
      <c r="AH17" s="153">
        <v>0</v>
      </c>
      <c r="AI17" s="153">
        <v>448.10914000000002</v>
      </c>
      <c r="AJ17" s="153">
        <v>416.10135000000002</v>
      </c>
      <c r="AK17" s="153">
        <v>387.29433</v>
      </c>
      <c r="AL17" s="153">
        <v>294.37689</v>
      </c>
      <c r="AM17" s="153">
        <v>294.37689</v>
      </c>
      <c r="AN17" s="153">
        <v>384.09354999999999</v>
      </c>
      <c r="AO17" s="153">
        <v>384.09354999999999</v>
      </c>
      <c r="AP17" s="153">
        <v>0</v>
      </c>
      <c r="AQ17" s="153">
        <v>0.46300000000000002</v>
      </c>
    </row>
    <row r="18" spans="1:43" ht="24" customHeight="1" x14ac:dyDescent="0.3">
      <c r="A18" s="16" t="s">
        <v>59</v>
      </c>
      <c r="B18" s="16" t="s">
        <v>764</v>
      </c>
      <c r="C18" s="153">
        <v>23</v>
      </c>
      <c r="D18" s="153">
        <v>56.45</v>
      </c>
      <c r="E18" s="153">
        <v>8.49</v>
      </c>
      <c r="F18" s="153">
        <v>23.67</v>
      </c>
      <c r="G18" s="153">
        <v>20.183949999999999</v>
      </c>
      <c r="H18" s="153">
        <v>0</v>
      </c>
      <c r="I18" s="153">
        <v>4.95</v>
      </c>
      <c r="J18" s="153">
        <v>7.88</v>
      </c>
      <c r="K18" s="153">
        <v>6.758</v>
      </c>
      <c r="L18" s="153">
        <v>9</v>
      </c>
      <c r="M18" s="153">
        <v>9</v>
      </c>
      <c r="N18" s="153">
        <v>9</v>
      </c>
      <c r="O18" s="153">
        <v>9</v>
      </c>
      <c r="P18" s="153">
        <v>39.1</v>
      </c>
      <c r="Q18" s="153">
        <v>1.90909</v>
      </c>
      <c r="R18" s="153">
        <v>9</v>
      </c>
      <c r="S18" s="153">
        <v>9</v>
      </c>
      <c r="T18" s="153">
        <v>22.538689999999999</v>
      </c>
      <c r="U18" s="153">
        <v>0</v>
      </c>
      <c r="V18" s="153">
        <v>0</v>
      </c>
      <c r="W18" s="153">
        <v>0</v>
      </c>
      <c r="X18" s="153">
        <v>0.21</v>
      </c>
      <c r="Y18" s="153">
        <v>7.1150000000000002</v>
      </c>
      <c r="Z18" s="153">
        <v>8.7778799999999997</v>
      </c>
      <c r="AA18" s="153">
        <v>7.34354</v>
      </c>
      <c r="AB18" s="153">
        <v>7.43E-3</v>
      </c>
      <c r="AC18" s="153">
        <v>0.19355</v>
      </c>
      <c r="AD18" s="153">
        <v>0</v>
      </c>
      <c r="AE18" s="153">
        <v>0</v>
      </c>
      <c r="AF18" s="153">
        <v>0</v>
      </c>
      <c r="AG18" s="153">
        <v>480.11694</v>
      </c>
      <c r="AH18" s="153">
        <v>0</v>
      </c>
      <c r="AI18" s="153">
        <v>448.10914000000002</v>
      </c>
      <c r="AJ18" s="153">
        <v>416.10135000000002</v>
      </c>
      <c r="AK18" s="153">
        <v>387.29433</v>
      </c>
      <c r="AL18" s="153">
        <v>294.37689</v>
      </c>
      <c r="AM18" s="153">
        <v>294.37689</v>
      </c>
      <c r="AN18" s="153">
        <v>384.09354999999999</v>
      </c>
      <c r="AO18" s="153">
        <v>384.09354999999999</v>
      </c>
      <c r="AP18" s="153">
        <v>1.92</v>
      </c>
      <c r="AQ18" s="153">
        <v>3.8159999999999998</v>
      </c>
    </row>
    <row r="19" spans="1:43" ht="24" customHeight="1" x14ac:dyDescent="0.3">
      <c r="A19" s="16" t="s">
        <v>59</v>
      </c>
      <c r="B19" s="16" t="s">
        <v>765</v>
      </c>
      <c r="C19" s="153">
        <v>23</v>
      </c>
      <c r="D19" s="153">
        <v>47.92</v>
      </c>
      <c r="E19" s="153">
        <v>8.4700000000000006</v>
      </c>
      <c r="F19" s="153">
        <v>23.63</v>
      </c>
      <c r="G19" s="153">
        <v>20.183949999999999</v>
      </c>
      <c r="H19" s="153">
        <v>4.2699999999999996</v>
      </c>
      <c r="I19" s="153">
        <v>4.5599999999999996</v>
      </c>
      <c r="J19" s="153">
        <v>7.92</v>
      </c>
      <c r="K19" s="153">
        <v>7.0659999999999998</v>
      </c>
      <c r="L19" s="153">
        <v>9.4</v>
      </c>
      <c r="M19" s="153">
        <v>9.4</v>
      </c>
      <c r="N19" s="153">
        <v>9.4</v>
      </c>
      <c r="O19" s="153">
        <v>9.4</v>
      </c>
      <c r="P19" s="153">
        <v>94.16</v>
      </c>
      <c r="Q19" s="153">
        <v>31.909099999999999</v>
      </c>
      <c r="R19" s="153">
        <v>9</v>
      </c>
      <c r="S19" s="153">
        <v>9</v>
      </c>
      <c r="T19" s="153">
        <v>102.69441</v>
      </c>
      <c r="U19" s="153">
        <v>20.958749999999998</v>
      </c>
      <c r="V19" s="153">
        <v>20.958749999999998</v>
      </c>
      <c r="W19" s="153">
        <v>0</v>
      </c>
      <c r="X19" s="153">
        <v>36.880000000000003</v>
      </c>
      <c r="Y19" s="153">
        <v>37.037999999999997</v>
      </c>
      <c r="Z19" s="153">
        <v>8.4308399999999999</v>
      </c>
      <c r="AA19" s="153">
        <v>7.2802300000000004</v>
      </c>
      <c r="AB19" s="153">
        <v>29.426010000000002</v>
      </c>
      <c r="AC19" s="153">
        <v>29.275829999999999</v>
      </c>
      <c r="AD19" s="153">
        <v>40.594999999999999</v>
      </c>
      <c r="AE19" s="153">
        <v>0</v>
      </c>
      <c r="AF19" s="153">
        <v>0</v>
      </c>
      <c r="AG19" s="153">
        <v>480.11694</v>
      </c>
      <c r="AH19" s="153">
        <v>0</v>
      </c>
      <c r="AI19" s="153">
        <v>448.10914000000002</v>
      </c>
      <c r="AJ19" s="153">
        <v>416.10135000000002</v>
      </c>
      <c r="AK19" s="153">
        <v>387.29433</v>
      </c>
      <c r="AL19" s="153">
        <v>294.37689</v>
      </c>
      <c r="AM19" s="153">
        <v>294.37689</v>
      </c>
      <c r="AN19" s="153">
        <v>384.09354999999999</v>
      </c>
      <c r="AO19" s="153">
        <v>384.09354999999999</v>
      </c>
      <c r="AP19" s="153">
        <v>50.44</v>
      </c>
      <c r="AQ19" s="153">
        <v>11.494</v>
      </c>
    </row>
    <row r="20" spans="1:43" ht="24" customHeight="1" x14ac:dyDescent="0.3">
      <c r="A20" s="16" t="s">
        <v>59</v>
      </c>
      <c r="B20" s="16" t="s">
        <v>766</v>
      </c>
      <c r="C20" s="153">
        <v>24</v>
      </c>
      <c r="D20" s="153">
        <v>56.31</v>
      </c>
      <c r="E20" s="153">
        <v>7.48</v>
      </c>
      <c r="F20" s="153">
        <v>23.25</v>
      </c>
      <c r="G20" s="153">
        <v>20.183949999999999</v>
      </c>
      <c r="H20" s="153">
        <v>17.13</v>
      </c>
      <c r="I20" s="153">
        <v>4.72</v>
      </c>
      <c r="J20" s="153">
        <v>7.31</v>
      </c>
      <c r="K20" s="153">
        <v>8.0310000000000006</v>
      </c>
      <c r="L20" s="153">
        <v>9.1999999999999993</v>
      </c>
      <c r="M20" s="153">
        <v>9.1999999999999993</v>
      </c>
      <c r="N20" s="153">
        <v>9.1999999999999993</v>
      </c>
      <c r="O20" s="153">
        <v>9.1999999999999993</v>
      </c>
      <c r="P20" s="153">
        <v>316.98</v>
      </c>
      <c r="Q20" s="153">
        <v>107.545</v>
      </c>
      <c r="R20" s="153">
        <v>9</v>
      </c>
      <c r="S20" s="153">
        <v>10</v>
      </c>
      <c r="T20" s="153">
        <v>321.22444999999999</v>
      </c>
      <c r="U20" s="153">
        <v>152.53313</v>
      </c>
      <c r="V20" s="153">
        <v>152.53313</v>
      </c>
      <c r="W20" s="153">
        <v>6.2900400000000003</v>
      </c>
      <c r="X20" s="153">
        <v>171.38</v>
      </c>
      <c r="Y20" s="153">
        <v>82.010999999999996</v>
      </c>
      <c r="Z20" s="153">
        <v>10.07366</v>
      </c>
      <c r="AA20" s="153">
        <v>7.5751200000000001</v>
      </c>
      <c r="AB20" s="153">
        <v>166.10389000000001</v>
      </c>
      <c r="AC20" s="153">
        <v>133.65393</v>
      </c>
      <c r="AD20" s="153">
        <v>82.733999999999995</v>
      </c>
      <c r="AE20" s="153">
        <v>0</v>
      </c>
      <c r="AF20" s="153">
        <v>0</v>
      </c>
      <c r="AG20" s="153">
        <v>480.11694</v>
      </c>
      <c r="AH20" s="153">
        <v>0</v>
      </c>
      <c r="AI20" s="153">
        <v>448.10914000000002</v>
      </c>
      <c r="AJ20" s="153">
        <v>416.10135000000002</v>
      </c>
      <c r="AK20" s="153">
        <v>387.29433</v>
      </c>
      <c r="AL20" s="153">
        <v>294.37689</v>
      </c>
      <c r="AM20" s="153">
        <v>294.37689</v>
      </c>
      <c r="AN20" s="153">
        <v>384.09354999999999</v>
      </c>
      <c r="AO20" s="153">
        <v>384.09354999999999</v>
      </c>
      <c r="AP20" s="153">
        <v>152.72</v>
      </c>
      <c r="AQ20" s="153">
        <v>42.692500000000003</v>
      </c>
    </row>
    <row r="21" spans="1:43" ht="24" customHeight="1" x14ac:dyDescent="0.3">
      <c r="A21" s="16" t="s">
        <v>59</v>
      </c>
      <c r="B21" s="16" t="s">
        <v>767</v>
      </c>
      <c r="C21" s="153">
        <v>24</v>
      </c>
      <c r="D21" s="153">
        <v>56.33</v>
      </c>
      <c r="E21" s="153">
        <v>7.74</v>
      </c>
      <c r="F21" s="153">
        <v>23.41</v>
      </c>
      <c r="G21" s="153">
        <v>20.183949999999999</v>
      </c>
      <c r="H21" s="153">
        <v>33.840000000000003</v>
      </c>
      <c r="I21" s="153">
        <v>4.7300000000000004</v>
      </c>
      <c r="J21" s="153">
        <v>7.42</v>
      </c>
      <c r="K21" s="153">
        <v>8.1989999999999998</v>
      </c>
      <c r="L21" s="153">
        <v>9.6999999999999993</v>
      </c>
      <c r="M21" s="153">
        <v>9.6999999999999993</v>
      </c>
      <c r="N21" s="153">
        <v>9.6999999999999993</v>
      </c>
      <c r="O21" s="153">
        <v>9.6999999999999993</v>
      </c>
      <c r="P21" s="153">
        <v>344.83</v>
      </c>
      <c r="Q21" s="153">
        <v>540.36401000000001</v>
      </c>
      <c r="R21" s="153">
        <v>9</v>
      </c>
      <c r="S21" s="153">
        <v>10</v>
      </c>
      <c r="T21" s="153">
        <v>655.89142000000004</v>
      </c>
      <c r="U21" s="153">
        <v>301.57312999999999</v>
      </c>
      <c r="V21" s="153">
        <v>301.57312999999999</v>
      </c>
      <c r="W21" s="153">
        <v>26.818429999999999</v>
      </c>
      <c r="X21" s="153">
        <v>301.58</v>
      </c>
      <c r="Y21" s="153">
        <v>82.647999999999996</v>
      </c>
      <c r="Z21" s="153">
        <v>8.8916000000000004</v>
      </c>
      <c r="AA21" s="153">
        <v>7.8655499999999998</v>
      </c>
      <c r="AB21" s="153">
        <v>143.33259000000001</v>
      </c>
      <c r="AC21" s="153">
        <v>133.07069000000001</v>
      </c>
      <c r="AD21" s="153">
        <v>87.870999999999995</v>
      </c>
      <c r="AE21" s="153">
        <v>0</v>
      </c>
      <c r="AF21" s="153">
        <v>0</v>
      </c>
      <c r="AG21" s="153">
        <v>480.11694</v>
      </c>
      <c r="AH21" s="153">
        <v>0</v>
      </c>
      <c r="AI21" s="153">
        <v>448.10914000000002</v>
      </c>
      <c r="AJ21" s="153">
        <v>416.10135000000002</v>
      </c>
      <c r="AK21" s="153">
        <v>387.29433</v>
      </c>
      <c r="AL21" s="153">
        <v>294.37689</v>
      </c>
      <c r="AM21" s="153">
        <v>294.37689</v>
      </c>
      <c r="AN21" s="153">
        <v>384.09354999999999</v>
      </c>
      <c r="AO21" s="153">
        <v>384.09354999999999</v>
      </c>
      <c r="AP21" s="153">
        <v>294.43</v>
      </c>
      <c r="AQ21" s="153">
        <v>106.2645</v>
      </c>
    </row>
    <row r="22" spans="1:43" ht="24" customHeight="1" x14ac:dyDescent="0.3">
      <c r="A22" s="16" t="s">
        <v>59</v>
      </c>
      <c r="B22" s="16" t="s">
        <v>768</v>
      </c>
      <c r="C22" s="153">
        <v>24</v>
      </c>
      <c r="D22" s="153">
        <v>56.35</v>
      </c>
      <c r="E22" s="153">
        <v>8.06</v>
      </c>
      <c r="F22" s="153">
        <v>23.79</v>
      </c>
      <c r="G22" s="153">
        <v>20.183949999999999</v>
      </c>
      <c r="H22" s="153">
        <v>51.31</v>
      </c>
      <c r="I22" s="153">
        <v>4.51</v>
      </c>
      <c r="J22" s="153">
        <v>7.33</v>
      </c>
      <c r="K22" s="153">
        <v>7.4660000000000002</v>
      </c>
      <c r="L22" s="153">
        <v>9.6</v>
      </c>
      <c r="M22" s="153">
        <v>9.6</v>
      </c>
      <c r="N22" s="153">
        <v>9.6</v>
      </c>
      <c r="O22" s="153">
        <v>9.6</v>
      </c>
      <c r="P22" s="153">
        <v>987.59</v>
      </c>
      <c r="Q22" s="153">
        <v>773.81799000000001</v>
      </c>
      <c r="R22" s="153">
        <v>9</v>
      </c>
      <c r="S22" s="153">
        <v>9</v>
      </c>
      <c r="T22" s="153">
        <v>830.53958999999998</v>
      </c>
      <c r="U22" s="153">
        <v>450.61313000000001</v>
      </c>
      <c r="V22" s="153">
        <v>450.61313000000001</v>
      </c>
      <c r="W22" s="153">
        <v>97.789919999999995</v>
      </c>
      <c r="X22" s="153">
        <v>410.06</v>
      </c>
      <c r="Y22" s="153">
        <v>158.506</v>
      </c>
      <c r="Z22" s="153">
        <v>10.35013</v>
      </c>
      <c r="AA22" s="153">
        <v>7.8994600000000004</v>
      </c>
      <c r="AB22" s="153">
        <v>330.64785000000001</v>
      </c>
      <c r="AC22" s="153">
        <v>316.32229999999998</v>
      </c>
      <c r="AD22" s="153">
        <v>180.95400000000001</v>
      </c>
      <c r="AE22" s="153">
        <v>0</v>
      </c>
      <c r="AF22" s="153">
        <v>0</v>
      </c>
      <c r="AG22" s="153">
        <v>480.11694</v>
      </c>
      <c r="AH22" s="153">
        <v>0</v>
      </c>
      <c r="AI22" s="153">
        <v>448.10914000000002</v>
      </c>
      <c r="AJ22" s="153">
        <v>416.10135000000002</v>
      </c>
      <c r="AK22" s="153">
        <v>387.29433</v>
      </c>
      <c r="AL22" s="153">
        <v>294.37689</v>
      </c>
      <c r="AM22" s="153">
        <v>294.37689</v>
      </c>
      <c r="AN22" s="153">
        <v>384.09354999999999</v>
      </c>
      <c r="AO22" s="153">
        <v>384.09354999999999</v>
      </c>
      <c r="AP22" s="153">
        <v>428.3</v>
      </c>
      <c r="AQ22" s="153">
        <v>239.011</v>
      </c>
    </row>
    <row r="23" spans="1:43" ht="24" customHeight="1" x14ac:dyDescent="0.3">
      <c r="A23" s="18" t="s">
        <v>59</v>
      </c>
      <c r="B23" s="18" t="s">
        <v>769</v>
      </c>
      <c r="C23" s="154">
        <v>24</v>
      </c>
      <c r="D23" s="154">
        <v>56.36</v>
      </c>
      <c r="E23" s="154">
        <v>7.59</v>
      </c>
      <c r="F23" s="154">
        <v>23.41</v>
      </c>
      <c r="G23" s="154">
        <v>20.183949999999999</v>
      </c>
      <c r="H23" s="154">
        <v>65.239999999999995</v>
      </c>
      <c r="I23" s="154">
        <v>4.75</v>
      </c>
      <c r="J23" s="154">
        <v>5.95</v>
      </c>
      <c r="K23" s="154">
        <v>8.1839999999999993</v>
      </c>
      <c r="L23" s="154">
        <v>9.8000000000000007</v>
      </c>
      <c r="M23" s="154">
        <v>9.8000000000000007</v>
      </c>
      <c r="N23" s="154">
        <v>9.8000000000000007</v>
      </c>
      <c r="O23" s="154">
        <v>9.8000000000000007</v>
      </c>
      <c r="P23" s="154">
        <v>1020.13</v>
      </c>
      <c r="Q23" s="154">
        <v>992.36401000000001</v>
      </c>
      <c r="R23" s="154">
        <v>10</v>
      </c>
      <c r="S23" s="154">
        <v>10</v>
      </c>
      <c r="T23" s="154">
        <v>921.82566999999995</v>
      </c>
      <c r="U23" s="154">
        <v>594.99563000000001</v>
      </c>
      <c r="V23" s="154">
        <v>594.99563000000001</v>
      </c>
      <c r="W23" s="154">
        <v>101.36108</v>
      </c>
      <c r="X23" s="154">
        <v>619.17999999999995</v>
      </c>
      <c r="Y23" s="154">
        <v>299.35000000000002</v>
      </c>
      <c r="Z23" s="154">
        <v>8.8115400000000008</v>
      </c>
      <c r="AA23" s="154">
        <v>8.3949800000000003</v>
      </c>
      <c r="AB23" s="154">
        <v>912.37221999999997</v>
      </c>
      <c r="AC23" s="154">
        <v>911.60708999999997</v>
      </c>
      <c r="AD23" s="154">
        <v>375.012</v>
      </c>
      <c r="AE23" s="154">
        <v>0</v>
      </c>
      <c r="AF23" s="154">
        <v>0</v>
      </c>
      <c r="AG23" s="154">
        <v>480.11694</v>
      </c>
      <c r="AH23" s="154">
        <v>0</v>
      </c>
      <c r="AI23" s="154">
        <v>448.10914000000002</v>
      </c>
      <c r="AJ23" s="154">
        <v>416.10135000000002</v>
      </c>
      <c r="AK23" s="154">
        <v>387.29433</v>
      </c>
      <c r="AL23" s="154">
        <v>294.37689</v>
      </c>
      <c r="AM23" s="154">
        <v>294.37689</v>
      </c>
      <c r="AN23" s="154">
        <v>384.09354999999999</v>
      </c>
      <c r="AO23" s="154">
        <v>384.09354999999999</v>
      </c>
      <c r="AP23" s="154">
        <v>602.1</v>
      </c>
      <c r="AQ23" s="154">
        <v>549.86099999999999</v>
      </c>
    </row>
    <row r="24" spans="1:43" ht="24" customHeight="1" x14ac:dyDescent="0.3">
      <c r="A24" s="13" t="s">
        <v>59</v>
      </c>
      <c r="B24" s="13" t="s">
        <v>770</v>
      </c>
      <c r="C24" s="152">
        <v>24</v>
      </c>
      <c r="D24" s="152">
        <v>56.36</v>
      </c>
      <c r="E24" s="152">
        <v>6.32</v>
      </c>
      <c r="F24" s="152">
        <v>24.13</v>
      </c>
      <c r="G24" s="152">
        <v>17.27187</v>
      </c>
      <c r="H24" s="152">
        <v>517.54999999999995</v>
      </c>
      <c r="I24" s="152">
        <v>3.85</v>
      </c>
      <c r="J24" s="152">
        <v>4.42</v>
      </c>
      <c r="K24" s="152">
        <v>8.4429999999999996</v>
      </c>
      <c r="L24" s="152">
        <v>10.1</v>
      </c>
      <c r="M24" s="152">
        <v>10.1</v>
      </c>
      <c r="N24" s="152">
        <v>10.1</v>
      </c>
      <c r="O24" s="152">
        <v>10.1</v>
      </c>
      <c r="P24" s="152">
        <v>1055.25</v>
      </c>
      <c r="Q24" s="152">
        <v>372.54500999999999</v>
      </c>
      <c r="R24" s="152">
        <v>10</v>
      </c>
      <c r="S24" s="152">
        <v>10</v>
      </c>
      <c r="T24" s="152">
        <v>996.00894000000005</v>
      </c>
      <c r="U24" s="152">
        <v>728.89874999999995</v>
      </c>
      <c r="V24" s="152">
        <v>728.89874999999995</v>
      </c>
      <c r="W24" s="152">
        <v>233.58197000000001</v>
      </c>
      <c r="X24" s="152">
        <v>761.21</v>
      </c>
      <c r="Y24" s="152">
        <v>774.29499999999996</v>
      </c>
      <c r="Z24" s="152">
        <v>10.298830000000001</v>
      </c>
      <c r="AA24" s="152">
        <v>8.9569399999999995</v>
      </c>
      <c r="AB24" s="152">
        <v>1028.7136800000001</v>
      </c>
      <c r="AC24" s="152">
        <v>987.62161000000003</v>
      </c>
      <c r="AD24" s="152">
        <v>933.37099999999998</v>
      </c>
      <c r="AE24" s="152">
        <v>0</v>
      </c>
      <c r="AF24" s="152">
        <v>0</v>
      </c>
      <c r="AG24" s="152">
        <v>480.11694</v>
      </c>
      <c r="AH24" s="152">
        <v>0</v>
      </c>
      <c r="AI24" s="152">
        <v>448.10914000000002</v>
      </c>
      <c r="AJ24" s="152">
        <v>416.10135000000002</v>
      </c>
      <c r="AK24" s="152">
        <v>387.29433</v>
      </c>
      <c r="AL24" s="152">
        <v>294.37689</v>
      </c>
      <c r="AM24" s="152">
        <v>294.37689</v>
      </c>
      <c r="AN24" s="152">
        <v>384.09354999999999</v>
      </c>
      <c r="AO24" s="152">
        <v>384.09354999999999</v>
      </c>
      <c r="AP24" s="152">
        <v>769.88</v>
      </c>
      <c r="AQ24" s="152">
        <v>605.49</v>
      </c>
    </row>
    <row r="25" spans="1:43" ht="24" customHeight="1" x14ac:dyDescent="0.3">
      <c r="A25" s="16" t="s">
        <v>59</v>
      </c>
      <c r="B25" s="16" t="s">
        <v>771</v>
      </c>
      <c r="C25" s="153">
        <v>24</v>
      </c>
      <c r="D25" s="153">
        <v>56.33</v>
      </c>
      <c r="E25" s="153">
        <v>6.72</v>
      </c>
      <c r="F25" s="153">
        <v>24.52</v>
      </c>
      <c r="G25" s="153">
        <v>17.27187</v>
      </c>
      <c r="H25" s="153">
        <v>617.83000000000004</v>
      </c>
      <c r="I25" s="153">
        <v>3.2</v>
      </c>
      <c r="J25" s="153">
        <v>4.05</v>
      </c>
      <c r="K25" s="153">
        <v>8.0679999999999996</v>
      </c>
      <c r="L25" s="153">
        <v>10.1</v>
      </c>
      <c r="M25" s="153">
        <v>10.1</v>
      </c>
      <c r="N25" s="153">
        <v>10.1</v>
      </c>
      <c r="O25" s="153">
        <v>10.1</v>
      </c>
      <c r="P25" s="153">
        <v>1058.3900000000001</v>
      </c>
      <c r="Q25" s="153">
        <v>829.09100000000001</v>
      </c>
      <c r="R25" s="153">
        <v>10</v>
      </c>
      <c r="S25" s="153">
        <v>9</v>
      </c>
      <c r="T25" s="153">
        <v>897.72537999999997</v>
      </c>
      <c r="U25" s="153">
        <v>851.15813000000003</v>
      </c>
      <c r="V25" s="153">
        <v>851.15813000000003</v>
      </c>
      <c r="W25" s="153">
        <v>321.51983000000001</v>
      </c>
      <c r="X25" s="153">
        <v>861.28</v>
      </c>
      <c r="Y25" s="153">
        <v>1010.588</v>
      </c>
      <c r="Z25" s="153">
        <v>9.0510199999999994</v>
      </c>
      <c r="AA25" s="153">
        <v>8.8874499999999994</v>
      </c>
      <c r="AB25" s="153">
        <v>916.84167000000002</v>
      </c>
      <c r="AC25" s="153">
        <v>856.35834</v>
      </c>
      <c r="AD25" s="153">
        <v>1050.1020000000001</v>
      </c>
      <c r="AE25" s="153">
        <v>0</v>
      </c>
      <c r="AF25" s="153">
        <v>0</v>
      </c>
      <c r="AG25" s="153">
        <v>480.11694</v>
      </c>
      <c r="AH25" s="153">
        <v>0</v>
      </c>
      <c r="AI25" s="153">
        <v>448.10914000000002</v>
      </c>
      <c r="AJ25" s="153">
        <v>416.10135000000002</v>
      </c>
      <c r="AK25" s="153">
        <v>387.29433</v>
      </c>
      <c r="AL25" s="153">
        <v>294.37689</v>
      </c>
      <c r="AM25" s="153">
        <v>294.37689</v>
      </c>
      <c r="AN25" s="153">
        <v>384.09354999999999</v>
      </c>
      <c r="AO25" s="153">
        <v>368.08965000000001</v>
      </c>
      <c r="AP25" s="153">
        <v>852.08</v>
      </c>
      <c r="AQ25" s="153">
        <v>496.94650000000001</v>
      </c>
    </row>
    <row r="26" spans="1:43" ht="24" customHeight="1" x14ac:dyDescent="0.3">
      <c r="A26" s="16" t="s">
        <v>59</v>
      </c>
      <c r="B26" s="16" t="s">
        <v>772</v>
      </c>
      <c r="C26" s="153">
        <v>24</v>
      </c>
      <c r="D26" s="153">
        <v>56.36</v>
      </c>
      <c r="E26" s="153">
        <v>6.97</v>
      </c>
      <c r="F26" s="153">
        <v>23.43</v>
      </c>
      <c r="G26" s="153">
        <v>17.27187</v>
      </c>
      <c r="H26" s="153">
        <v>700.78</v>
      </c>
      <c r="I26" s="153">
        <v>3.62</v>
      </c>
      <c r="J26" s="153">
        <v>3.77</v>
      </c>
      <c r="K26" s="153">
        <v>7.8730000000000002</v>
      </c>
      <c r="L26" s="153">
        <v>10.1</v>
      </c>
      <c r="M26" s="153">
        <v>10.1</v>
      </c>
      <c r="N26" s="153">
        <v>10.1</v>
      </c>
      <c r="O26" s="153">
        <v>10.1</v>
      </c>
      <c r="P26" s="153">
        <v>878.37</v>
      </c>
      <c r="Q26" s="153">
        <v>882.90899999999999</v>
      </c>
      <c r="R26" s="153">
        <v>10</v>
      </c>
      <c r="S26" s="153">
        <v>9</v>
      </c>
      <c r="T26" s="153">
        <v>1072.4284500000001</v>
      </c>
      <c r="U26" s="153">
        <v>957.11625000000004</v>
      </c>
      <c r="V26" s="153">
        <v>957.11625000000004</v>
      </c>
      <c r="W26" s="153">
        <v>615.67844000000002</v>
      </c>
      <c r="X26" s="153">
        <v>966.08</v>
      </c>
      <c r="Y26" s="153">
        <v>1033.3240000000001</v>
      </c>
      <c r="Z26" s="153">
        <v>10.173349999999999</v>
      </c>
      <c r="AA26" s="153">
        <v>8.5330100000000009</v>
      </c>
      <c r="AB26" s="153">
        <v>963.56885</v>
      </c>
      <c r="AC26" s="153">
        <v>923.93453999999997</v>
      </c>
      <c r="AD26" s="153">
        <v>1065.3630000000001</v>
      </c>
      <c r="AE26" s="153">
        <v>0</v>
      </c>
      <c r="AF26" s="153">
        <v>0</v>
      </c>
      <c r="AG26" s="153">
        <v>480.11694</v>
      </c>
      <c r="AH26" s="153">
        <v>0</v>
      </c>
      <c r="AI26" s="153">
        <v>448.10914000000002</v>
      </c>
      <c r="AJ26" s="153">
        <v>416.10135000000002</v>
      </c>
      <c r="AK26" s="153">
        <v>387.29433</v>
      </c>
      <c r="AL26" s="153">
        <v>294.37689</v>
      </c>
      <c r="AM26" s="153">
        <v>294.37689</v>
      </c>
      <c r="AN26" s="153">
        <v>384.09354999999999</v>
      </c>
      <c r="AO26" s="153">
        <v>368.08965000000001</v>
      </c>
      <c r="AP26" s="153">
        <v>937.19</v>
      </c>
      <c r="AQ26" s="153">
        <v>519.66150000000005</v>
      </c>
    </row>
    <row r="27" spans="1:43" ht="24" customHeight="1" x14ac:dyDescent="0.3">
      <c r="A27" s="16" t="s">
        <v>59</v>
      </c>
      <c r="B27" s="16" t="s">
        <v>773</v>
      </c>
      <c r="C27" s="153">
        <v>24</v>
      </c>
      <c r="D27" s="153">
        <v>56.37</v>
      </c>
      <c r="E27" s="153">
        <v>6.94</v>
      </c>
      <c r="F27" s="153">
        <v>23.34</v>
      </c>
      <c r="G27" s="153">
        <v>17.27187</v>
      </c>
      <c r="H27" s="153">
        <v>774.4</v>
      </c>
      <c r="I27" s="153">
        <v>4.16</v>
      </c>
      <c r="J27" s="153">
        <v>3.34</v>
      </c>
      <c r="K27" s="153">
        <v>8.6489999999999991</v>
      </c>
      <c r="L27" s="153">
        <v>10.3</v>
      </c>
      <c r="M27" s="153">
        <v>10.3</v>
      </c>
      <c r="N27" s="153">
        <v>10.3</v>
      </c>
      <c r="O27" s="153">
        <v>10.3</v>
      </c>
      <c r="P27" s="153">
        <v>1044.1099999999999</v>
      </c>
      <c r="Q27" s="153">
        <v>1055.2700199999999</v>
      </c>
      <c r="R27" s="153">
        <v>10</v>
      </c>
      <c r="S27" s="153">
        <v>10</v>
      </c>
      <c r="T27" s="153">
        <v>994.59616000000005</v>
      </c>
      <c r="U27" s="153">
        <v>1045.6087500000001</v>
      </c>
      <c r="V27" s="153">
        <v>1045.6087500000001</v>
      </c>
      <c r="W27" s="153">
        <v>743.62363000000005</v>
      </c>
      <c r="X27" s="153">
        <v>914.15</v>
      </c>
      <c r="Y27" s="153">
        <v>1037.454</v>
      </c>
      <c r="Z27" s="153">
        <v>9.4911100000000008</v>
      </c>
      <c r="AA27" s="153">
        <v>8.8241700000000005</v>
      </c>
      <c r="AB27" s="153">
        <v>1131.58746</v>
      </c>
      <c r="AC27" s="153">
        <v>1055.07501</v>
      </c>
      <c r="AD27" s="153">
        <v>1058.923</v>
      </c>
      <c r="AE27" s="153">
        <v>0</v>
      </c>
      <c r="AF27" s="153">
        <v>0</v>
      </c>
      <c r="AG27" s="153">
        <v>480.11694</v>
      </c>
      <c r="AH27" s="153">
        <v>0</v>
      </c>
      <c r="AI27" s="153">
        <v>448.10914000000002</v>
      </c>
      <c r="AJ27" s="153">
        <v>416.10135000000002</v>
      </c>
      <c r="AK27" s="153">
        <v>387.29433</v>
      </c>
      <c r="AL27" s="153">
        <v>294.37689</v>
      </c>
      <c r="AM27" s="153">
        <v>294.37689</v>
      </c>
      <c r="AN27" s="153">
        <v>384.09354999999999</v>
      </c>
      <c r="AO27" s="153">
        <v>368.08965000000001</v>
      </c>
      <c r="AP27" s="153">
        <v>1037.48</v>
      </c>
      <c r="AQ27" s="153">
        <v>1035.441</v>
      </c>
    </row>
    <row r="28" spans="1:43" ht="24" customHeight="1" x14ac:dyDescent="0.3">
      <c r="A28" s="16" t="s">
        <v>59</v>
      </c>
      <c r="B28" s="16" t="s">
        <v>774</v>
      </c>
      <c r="C28" s="153">
        <v>24</v>
      </c>
      <c r="D28" s="153">
        <v>56.35</v>
      </c>
      <c r="E28" s="153">
        <v>8.01</v>
      </c>
      <c r="F28" s="153">
        <v>23.19</v>
      </c>
      <c r="G28" s="153">
        <v>17.27187</v>
      </c>
      <c r="H28" s="153">
        <v>825.52</v>
      </c>
      <c r="I28" s="153">
        <v>4.5999999999999996</v>
      </c>
      <c r="J28" s="153">
        <v>4.0199999999999996</v>
      </c>
      <c r="K28" s="153">
        <v>7.7359999999999998</v>
      </c>
      <c r="L28" s="153">
        <v>10.7</v>
      </c>
      <c r="M28" s="153">
        <v>10.7</v>
      </c>
      <c r="N28" s="153">
        <v>10.7</v>
      </c>
      <c r="O28" s="153">
        <v>10.7</v>
      </c>
      <c r="P28" s="153">
        <v>1047.04</v>
      </c>
      <c r="Q28" s="153">
        <v>1076.3599899999999</v>
      </c>
      <c r="R28" s="153">
        <v>11</v>
      </c>
      <c r="S28" s="153">
        <v>9</v>
      </c>
      <c r="T28" s="153">
        <v>977.92942000000005</v>
      </c>
      <c r="U28" s="153">
        <v>1113.1424999999999</v>
      </c>
      <c r="V28" s="153">
        <v>1113.1424999999999</v>
      </c>
      <c r="W28" s="153">
        <v>871.02957000000004</v>
      </c>
      <c r="X28" s="153">
        <v>1106.1500000000001</v>
      </c>
      <c r="Y28" s="153">
        <v>1015.302</v>
      </c>
      <c r="Z28" s="153">
        <v>9.2246600000000001</v>
      </c>
      <c r="AA28" s="153">
        <v>8.4858799999999999</v>
      </c>
      <c r="AB28" s="153">
        <v>949.54372999999998</v>
      </c>
      <c r="AC28" s="153">
        <v>922.41378999999995</v>
      </c>
      <c r="AD28" s="153">
        <v>1044.57</v>
      </c>
      <c r="AE28" s="153">
        <v>0</v>
      </c>
      <c r="AF28" s="153">
        <v>0</v>
      </c>
      <c r="AG28" s="153">
        <v>480.11694</v>
      </c>
      <c r="AH28" s="153">
        <v>0</v>
      </c>
      <c r="AI28" s="153">
        <v>448.10914000000002</v>
      </c>
      <c r="AJ28" s="153">
        <v>416.10135000000002</v>
      </c>
      <c r="AK28" s="153">
        <v>387.29433</v>
      </c>
      <c r="AL28" s="153">
        <v>294.37689</v>
      </c>
      <c r="AM28" s="153">
        <v>294.37689</v>
      </c>
      <c r="AN28" s="153">
        <v>384.09354999999999</v>
      </c>
      <c r="AO28" s="153">
        <v>368.08965000000001</v>
      </c>
      <c r="AP28" s="153">
        <v>1085.02</v>
      </c>
      <c r="AQ28" s="153">
        <v>967.13400000000001</v>
      </c>
    </row>
    <row r="29" spans="1:43" ht="24" customHeight="1" x14ac:dyDescent="0.3">
      <c r="A29" s="16" t="s">
        <v>59</v>
      </c>
      <c r="B29" s="16" t="s">
        <v>775</v>
      </c>
      <c r="C29" s="153">
        <v>24</v>
      </c>
      <c r="D29" s="153">
        <v>56.35</v>
      </c>
      <c r="E29" s="153">
        <v>7.64</v>
      </c>
      <c r="F29" s="153">
        <v>24.66</v>
      </c>
      <c r="G29" s="153">
        <v>17.27187</v>
      </c>
      <c r="H29" s="153">
        <v>858.3</v>
      </c>
      <c r="I29" s="153">
        <v>5.1100000000000003</v>
      </c>
      <c r="J29" s="153">
        <v>4.26</v>
      </c>
      <c r="K29" s="153">
        <v>9.6809999999999992</v>
      </c>
      <c r="L29" s="153">
        <v>10.9</v>
      </c>
      <c r="M29" s="153">
        <v>10.9</v>
      </c>
      <c r="N29" s="153">
        <v>10.9</v>
      </c>
      <c r="O29" s="153">
        <v>10.9</v>
      </c>
      <c r="P29" s="153">
        <v>1037.71</v>
      </c>
      <c r="Q29" s="153">
        <v>1067.6400100000001</v>
      </c>
      <c r="R29" s="153">
        <v>11</v>
      </c>
      <c r="S29" s="153">
        <v>9</v>
      </c>
      <c r="T29" s="153">
        <v>1042.2242900000001</v>
      </c>
      <c r="U29" s="153">
        <v>1157.3887500000001</v>
      </c>
      <c r="V29" s="153">
        <v>1157.3887500000001</v>
      </c>
      <c r="W29" s="153">
        <v>908.52365999999995</v>
      </c>
      <c r="X29" s="153">
        <v>1151.6500000000001</v>
      </c>
      <c r="Y29" s="153">
        <v>1056.866</v>
      </c>
      <c r="Z29" s="153">
        <v>9.3794699999999995</v>
      </c>
      <c r="AA29" s="153">
        <v>9.5879300000000001</v>
      </c>
      <c r="AB29" s="153">
        <v>947.68056999999999</v>
      </c>
      <c r="AC29" s="153">
        <v>924.93546000000003</v>
      </c>
      <c r="AD29" s="153">
        <v>1072.9349999999999</v>
      </c>
      <c r="AE29" s="153">
        <v>0</v>
      </c>
      <c r="AF29" s="153">
        <v>0</v>
      </c>
      <c r="AG29" s="153">
        <v>480.11694</v>
      </c>
      <c r="AH29" s="153">
        <v>0</v>
      </c>
      <c r="AI29" s="153">
        <v>448.10914000000002</v>
      </c>
      <c r="AJ29" s="153">
        <v>416.10135000000002</v>
      </c>
      <c r="AK29" s="153">
        <v>387.29433</v>
      </c>
      <c r="AL29" s="153">
        <v>294.37689</v>
      </c>
      <c r="AM29" s="153">
        <v>294.37689</v>
      </c>
      <c r="AN29" s="153">
        <v>384.09354999999999</v>
      </c>
      <c r="AO29" s="153">
        <v>368.08965000000001</v>
      </c>
      <c r="AP29" s="153">
        <v>1139.03</v>
      </c>
      <c r="AQ29" s="153">
        <v>1048.181</v>
      </c>
    </row>
    <row r="30" spans="1:43" ht="24" customHeight="1" x14ac:dyDescent="0.3">
      <c r="A30" s="16" t="s">
        <v>59</v>
      </c>
      <c r="B30" s="16" t="s">
        <v>776</v>
      </c>
      <c r="C30" s="153">
        <v>24</v>
      </c>
      <c r="D30" s="153">
        <v>56.38</v>
      </c>
      <c r="E30" s="153">
        <v>8.77</v>
      </c>
      <c r="F30" s="153">
        <v>24.61</v>
      </c>
      <c r="G30" s="153">
        <v>17.27187</v>
      </c>
      <c r="H30" s="153">
        <v>884.98</v>
      </c>
      <c r="I30" s="153">
        <v>5.64</v>
      </c>
      <c r="J30" s="153">
        <v>3.7</v>
      </c>
      <c r="K30" s="153">
        <v>8.6639999999999997</v>
      </c>
      <c r="L30" s="153">
        <v>11.1</v>
      </c>
      <c r="M30" s="153">
        <v>11.1</v>
      </c>
      <c r="N30" s="153">
        <v>11.1</v>
      </c>
      <c r="O30" s="153">
        <v>11.1</v>
      </c>
      <c r="P30" s="153">
        <v>980.63</v>
      </c>
      <c r="Q30" s="153">
        <v>1063.2700199999999</v>
      </c>
      <c r="R30" s="153">
        <v>11</v>
      </c>
      <c r="S30" s="153">
        <v>10</v>
      </c>
      <c r="T30" s="153">
        <v>1019.61421</v>
      </c>
      <c r="U30" s="153">
        <v>1179.51188</v>
      </c>
      <c r="V30" s="153">
        <v>1179.51188</v>
      </c>
      <c r="W30" s="153">
        <v>961.18753000000004</v>
      </c>
      <c r="X30" s="153">
        <v>1161.28</v>
      </c>
      <c r="Y30" s="153">
        <v>1018.904</v>
      </c>
      <c r="Z30" s="153">
        <v>9.1749100000000006</v>
      </c>
      <c r="AA30" s="153">
        <v>10.082129999999999</v>
      </c>
      <c r="AB30" s="153">
        <v>1051.93759</v>
      </c>
      <c r="AC30" s="153">
        <v>1006.1063799999999</v>
      </c>
      <c r="AD30" s="153">
        <v>1027.3820000000001</v>
      </c>
      <c r="AE30" s="153">
        <v>0</v>
      </c>
      <c r="AF30" s="153">
        <v>0</v>
      </c>
      <c r="AG30" s="153">
        <v>480.11694</v>
      </c>
      <c r="AH30" s="153">
        <v>0</v>
      </c>
      <c r="AI30" s="153">
        <v>448.10914000000002</v>
      </c>
      <c r="AJ30" s="153">
        <v>416.10135000000002</v>
      </c>
      <c r="AK30" s="153">
        <v>387.29433</v>
      </c>
      <c r="AL30" s="153">
        <v>294.37689</v>
      </c>
      <c r="AM30" s="153">
        <v>294.37689</v>
      </c>
      <c r="AN30" s="153">
        <v>384.09354999999999</v>
      </c>
      <c r="AO30" s="153">
        <v>368.08965000000001</v>
      </c>
      <c r="AP30" s="153">
        <v>1149.49</v>
      </c>
      <c r="AQ30" s="153">
        <v>1050.8195000000001</v>
      </c>
    </row>
    <row r="31" spans="1:43" ht="24" customHeight="1" x14ac:dyDescent="0.3">
      <c r="A31" s="18" t="s">
        <v>59</v>
      </c>
      <c r="B31" s="18" t="s">
        <v>777</v>
      </c>
      <c r="C31" s="154">
        <v>24</v>
      </c>
      <c r="D31" s="154">
        <v>56.35</v>
      </c>
      <c r="E31" s="154">
        <v>8.6199999999999992</v>
      </c>
      <c r="F31" s="154">
        <v>24.05</v>
      </c>
      <c r="G31" s="154">
        <v>17.27187</v>
      </c>
      <c r="H31" s="154">
        <v>944.59</v>
      </c>
      <c r="I31" s="154">
        <v>7.18</v>
      </c>
      <c r="J31" s="154">
        <v>5.91</v>
      </c>
      <c r="K31" s="154">
        <v>9.0250000000000004</v>
      </c>
      <c r="L31" s="154">
        <v>10.6</v>
      </c>
      <c r="M31" s="154">
        <v>10.6</v>
      </c>
      <c r="N31" s="154">
        <v>10.6</v>
      </c>
      <c r="O31" s="154">
        <v>10.6</v>
      </c>
      <c r="P31" s="154">
        <v>1083.73</v>
      </c>
      <c r="Q31" s="154">
        <v>1058.91003</v>
      </c>
      <c r="R31" s="154">
        <v>12</v>
      </c>
      <c r="S31" s="154">
        <v>10</v>
      </c>
      <c r="T31" s="154">
        <v>1025.8394000000001</v>
      </c>
      <c r="U31" s="154">
        <v>1174.85438</v>
      </c>
      <c r="V31" s="154">
        <v>1174.85438</v>
      </c>
      <c r="W31" s="154">
        <v>995.67854999999997</v>
      </c>
      <c r="X31" s="154">
        <v>1161.45</v>
      </c>
      <c r="Y31" s="154">
        <v>1072.422</v>
      </c>
      <c r="Z31" s="154">
        <v>9.1993600000000004</v>
      </c>
      <c r="AA31" s="154">
        <v>10.402380000000001</v>
      </c>
      <c r="AB31" s="154">
        <v>1098.45911</v>
      </c>
      <c r="AC31" s="154">
        <v>1077.2241200000001</v>
      </c>
      <c r="AD31" s="154">
        <v>1057.078</v>
      </c>
      <c r="AE31" s="154">
        <v>0</v>
      </c>
      <c r="AF31" s="154">
        <v>0</v>
      </c>
      <c r="AG31" s="154">
        <v>480.11694</v>
      </c>
      <c r="AH31" s="154">
        <v>0</v>
      </c>
      <c r="AI31" s="154">
        <v>448.10914000000002</v>
      </c>
      <c r="AJ31" s="154">
        <v>416.10135000000002</v>
      </c>
      <c r="AK31" s="154">
        <v>387.29433</v>
      </c>
      <c r="AL31" s="154">
        <v>294.37689</v>
      </c>
      <c r="AM31" s="154">
        <v>294.37689</v>
      </c>
      <c r="AN31" s="154">
        <v>384.09354999999999</v>
      </c>
      <c r="AO31" s="154">
        <v>368.08965000000001</v>
      </c>
      <c r="AP31" s="154">
        <v>1148.25</v>
      </c>
      <c r="AQ31" s="154">
        <v>1056.6489999999999</v>
      </c>
    </row>
    <row r="32" spans="1:43" ht="24" customHeight="1" x14ac:dyDescent="0.3">
      <c r="A32" s="13" t="s">
        <v>59</v>
      </c>
      <c r="B32" s="13" t="s">
        <v>778</v>
      </c>
      <c r="C32" s="152">
        <v>24</v>
      </c>
      <c r="D32" s="152">
        <v>56.35</v>
      </c>
      <c r="E32" s="152">
        <v>8.3800000000000008</v>
      </c>
      <c r="F32" s="152">
        <v>24.32</v>
      </c>
      <c r="G32" s="152">
        <v>17.27187</v>
      </c>
      <c r="H32" s="152">
        <v>600.01</v>
      </c>
      <c r="I32" s="152">
        <v>7.58</v>
      </c>
      <c r="J32" s="152">
        <v>4.68</v>
      </c>
      <c r="K32" s="152">
        <v>7.9370000000000003</v>
      </c>
      <c r="L32" s="152">
        <v>11</v>
      </c>
      <c r="M32" s="152">
        <v>11</v>
      </c>
      <c r="N32" s="152">
        <v>11</v>
      </c>
      <c r="O32" s="152">
        <v>11</v>
      </c>
      <c r="P32" s="152">
        <v>833.46</v>
      </c>
      <c r="Q32" s="152">
        <v>1062.5500500000001</v>
      </c>
      <c r="R32" s="152">
        <v>12</v>
      </c>
      <c r="S32" s="152">
        <v>10</v>
      </c>
      <c r="T32" s="152">
        <v>1029.6654599999999</v>
      </c>
      <c r="U32" s="152">
        <v>1150.4024999999999</v>
      </c>
      <c r="V32" s="152">
        <v>1150.4024999999999</v>
      </c>
      <c r="W32" s="152">
        <v>1002.7021999999999</v>
      </c>
      <c r="X32" s="152">
        <v>1133.69</v>
      </c>
      <c r="Y32" s="152">
        <v>981.31700000000001</v>
      </c>
      <c r="Z32" s="152">
        <v>10.82551</v>
      </c>
      <c r="AA32" s="152">
        <v>11.344329999999999</v>
      </c>
      <c r="AB32" s="152">
        <v>1082.9959100000001</v>
      </c>
      <c r="AC32" s="152">
        <v>1046.5070800000001</v>
      </c>
      <c r="AD32" s="152">
        <v>1009.333</v>
      </c>
      <c r="AE32" s="152">
        <v>0</v>
      </c>
      <c r="AF32" s="152">
        <v>0</v>
      </c>
      <c r="AG32" s="152">
        <v>480.11694</v>
      </c>
      <c r="AH32" s="152">
        <v>0</v>
      </c>
      <c r="AI32" s="152">
        <v>448.10914000000002</v>
      </c>
      <c r="AJ32" s="152">
        <v>400.09744999999998</v>
      </c>
      <c r="AK32" s="152">
        <v>387.29433</v>
      </c>
      <c r="AL32" s="152">
        <v>294.37689</v>
      </c>
      <c r="AM32" s="152">
        <v>294.37689</v>
      </c>
      <c r="AN32" s="152">
        <v>384.09354999999999</v>
      </c>
      <c r="AO32" s="152">
        <v>368.08965000000001</v>
      </c>
      <c r="AP32" s="152">
        <v>1119.3699999999999</v>
      </c>
      <c r="AQ32" s="152">
        <v>1009.549</v>
      </c>
    </row>
    <row r="33" spans="1:43" ht="24" customHeight="1" x14ac:dyDescent="0.3">
      <c r="A33" s="16" t="s">
        <v>59</v>
      </c>
      <c r="B33" s="16" t="s">
        <v>779</v>
      </c>
      <c r="C33" s="153">
        <v>24</v>
      </c>
      <c r="D33" s="153">
        <v>56.37</v>
      </c>
      <c r="E33" s="153">
        <v>8.58</v>
      </c>
      <c r="F33" s="153">
        <v>24.32</v>
      </c>
      <c r="G33" s="153">
        <v>17.27187</v>
      </c>
      <c r="H33" s="153">
        <v>995.05</v>
      </c>
      <c r="I33" s="153">
        <v>8.3699999999999992</v>
      </c>
      <c r="J33" s="153">
        <v>4.26</v>
      </c>
      <c r="K33" s="153">
        <v>8.7140000000000004</v>
      </c>
      <c r="L33" s="153">
        <v>11.1</v>
      </c>
      <c r="M33" s="153">
        <v>11.1</v>
      </c>
      <c r="N33" s="153">
        <v>11.1</v>
      </c>
      <c r="O33" s="153">
        <v>11.1</v>
      </c>
      <c r="P33" s="153">
        <v>1073.8699999999999</v>
      </c>
      <c r="Q33" s="153">
        <v>1069.08997</v>
      </c>
      <c r="R33" s="153">
        <v>12</v>
      </c>
      <c r="S33" s="153">
        <v>10</v>
      </c>
      <c r="T33" s="153">
        <v>1032.49037</v>
      </c>
      <c r="U33" s="153">
        <v>1098.0056300000001</v>
      </c>
      <c r="V33" s="153">
        <v>1098.0056300000001</v>
      </c>
      <c r="W33" s="153">
        <v>989.97263999999996</v>
      </c>
      <c r="X33" s="153">
        <v>1080.3800000000001</v>
      </c>
      <c r="Y33" s="153">
        <v>1054.482</v>
      </c>
      <c r="Z33" s="153">
        <v>10.036289999999999</v>
      </c>
      <c r="AA33" s="153">
        <v>11.314209999999999</v>
      </c>
      <c r="AB33" s="153">
        <v>1103.05341</v>
      </c>
      <c r="AC33" s="153">
        <v>1048.58582</v>
      </c>
      <c r="AD33" s="153">
        <v>1071.0540000000001</v>
      </c>
      <c r="AE33" s="153">
        <v>0</v>
      </c>
      <c r="AF33" s="153">
        <v>0</v>
      </c>
      <c r="AG33" s="153">
        <v>480.11694</v>
      </c>
      <c r="AH33" s="153">
        <v>0</v>
      </c>
      <c r="AI33" s="153">
        <v>448.10914000000002</v>
      </c>
      <c r="AJ33" s="153">
        <v>400.09744999999998</v>
      </c>
      <c r="AK33" s="153">
        <v>387.29433</v>
      </c>
      <c r="AL33" s="153">
        <v>294.37689</v>
      </c>
      <c r="AM33" s="153">
        <v>294.37689</v>
      </c>
      <c r="AN33" s="153">
        <v>384.09354999999999</v>
      </c>
      <c r="AO33" s="153">
        <v>368.08965000000001</v>
      </c>
      <c r="AP33" s="153">
        <v>1066.78</v>
      </c>
      <c r="AQ33" s="153">
        <v>762.61199999999997</v>
      </c>
    </row>
    <row r="34" spans="1:43" ht="24" customHeight="1" x14ac:dyDescent="0.3">
      <c r="A34" s="16" t="s">
        <v>59</v>
      </c>
      <c r="B34" s="16" t="s">
        <v>780</v>
      </c>
      <c r="C34" s="153">
        <v>24</v>
      </c>
      <c r="D34" s="153">
        <v>56.35</v>
      </c>
      <c r="E34" s="153">
        <v>7.84</v>
      </c>
      <c r="F34" s="153">
        <v>23.94</v>
      </c>
      <c r="G34" s="153">
        <v>17.27187</v>
      </c>
      <c r="H34" s="153">
        <v>271.48</v>
      </c>
      <c r="I34" s="153">
        <v>9.58</v>
      </c>
      <c r="J34" s="153">
        <v>5.48</v>
      </c>
      <c r="K34" s="153">
        <v>8.7949999999999999</v>
      </c>
      <c r="L34" s="153">
        <v>10.9</v>
      </c>
      <c r="M34" s="153">
        <v>10.9</v>
      </c>
      <c r="N34" s="153">
        <v>10.9</v>
      </c>
      <c r="O34" s="153">
        <v>10.9</v>
      </c>
      <c r="P34" s="153">
        <v>1040.55</v>
      </c>
      <c r="Q34" s="153">
        <v>1072.7299800000001</v>
      </c>
      <c r="R34" s="153">
        <v>11</v>
      </c>
      <c r="S34" s="153">
        <v>9</v>
      </c>
      <c r="T34" s="153">
        <v>1030.2229500000001</v>
      </c>
      <c r="U34" s="153">
        <v>1023.48563</v>
      </c>
      <c r="V34" s="153">
        <v>1023.48563</v>
      </c>
      <c r="W34" s="153">
        <v>958.25310000000002</v>
      </c>
      <c r="X34" s="153">
        <v>1006.29</v>
      </c>
      <c r="Y34" s="153">
        <v>1049.2919999999999</v>
      </c>
      <c r="Z34" s="153">
        <v>12.41488</v>
      </c>
      <c r="AA34" s="153">
        <v>11.48254</v>
      </c>
      <c r="AB34" s="153">
        <v>1083.78973</v>
      </c>
      <c r="AC34" s="153">
        <v>1038.9318800000001</v>
      </c>
      <c r="AD34" s="153">
        <v>1067.663</v>
      </c>
      <c r="AE34" s="153">
        <v>0</v>
      </c>
      <c r="AF34" s="153">
        <v>0</v>
      </c>
      <c r="AG34" s="153">
        <v>480.11694</v>
      </c>
      <c r="AH34" s="153">
        <v>0</v>
      </c>
      <c r="AI34" s="153">
        <v>448.10914000000002</v>
      </c>
      <c r="AJ34" s="153">
        <v>400.09744999999998</v>
      </c>
      <c r="AK34" s="153">
        <v>387.29433</v>
      </c>
      <c r="AL34" s="153">
        <v>294.37689</v>
      </c>
      <c r="AM34" s="153">
        <v>294.37689</v>
      </c>
      <c r="AN34" s="153">
        <v>384.09354999999999</v>
      </c>
      <c r="AO34" s="153">
        <v>368.08965000000001</v>
      </c>
      <c r="AP34" s="153">
        <v>999.7</v>
      </c>
      <c r="AQ34" s="153">
        <v>868.51649999999995</v>
      </c>
    </row>
    <row r="35" spans="1:43" ht="24" customHeight="1" x14ac:dyDescent="0.3">
      <c r="A35" s="16" t="s">
        <v>59</v>
      </c>
      <c r="B35" s="16" t="s">
        <v>781</v>
      </c>
      <c r="C35" s="153">
        <v>24</v>
      </c>
      <c r="D35" s="153">
        <v>56.34</v>
      </c>
      <c r="E35" s="153">
        <v>7.38</v>
      </c>
      <c r="F35" s="153">
        <v>23.86</v>
      </c>
      <c r="G35" s="153">
        <v>17.27187</v>
      </c>
      <c r="H35" s="153">
        <v>881.28</v>
      </c>
      <c r="I35" s="153">
        <v>10.08</v>
      </c>
      <c r="J35" s="153">
        <v>4.3</v>
      </c>
      <c r="K35" s="153">
        <v>9.4049999999999994</v>
      </c>
      <c r="L35" s="153">
        <v>11.6</v>
      </c>
      <c r="M35" s="153">
        <v>11.6</v>
      </c>
      <c r="N35" s="153">
        <v>11.6</v>
      </c>
      <c r="O35" s="153">
        <v>11.6</v>
      </c>
      <c r="P35" s="153">
        <v>1018.81</v>
      </c>
      <c r="Q35" s="153">
        <v>1073.4499499999999</v>
      </c>
      <c r="R35" s="153">
        <v>11</v>
      </c>
      <c r="S35" s="153">
        <v>10</v>
      </c>
      <c r="T35" s="153">
        <v>1021.20868</v>
      </c>
      <c r="U35" s="153">
        <v>921.02062999999998</v>
      </c>
      <c r="V35" s="153">
        <v>921.02062999999998</v>
      </c>
      <c r="W35" s="153">
        <v>900.39277000000004</v>
      </c>
      <c r="X35" s="153">
        <v>953.27</v>
      </c>
      <c r="Y35" s="153">
        <v>1048.8520000000001</v>
      </c>
      <c r="Z35" s="153">
        <v>10.40192</v>
      </c>
      <c r="AA35" s="153">
        <v>12.33353</v>
      </c>
      <c r="AB35" s="153">
        <v>1076.6027200000001</v>
      </c>
      <c r="AC35" s="153">
        <v>1035.7280900000001</v>
      </c>
      <c r="AD35" s="153">
        <v>1062.22</v>
      </c>
      <c r="AE35" s="153">
        <v>0</v>
      </c>
      <c r="AF35" s="153">
        <v>0</v>
      </c>
      <c r="AG35" s="153">
        <v>480.11694</v>
      </c>
      <c r="AH35" s="153">
        <v>0</v>
      </c>
      <c r="AI35" s="153">
        <v>448.10914000000002</v>
      </c>
      <c r="AJ35" s="153">
        <v>400.09744999999998</v>
      </c>
      <c r="AK35" s="153">
        <v>387.29433</v>
      </c>
      <c r="AL35" s="153">
        <v>294.37689</v>
      </c>
      <c r="AM35" s="153">
        <v>294.37689</v>
      </c>
      <c r="AN35" s="153">
        <v>384.09354999999999</v>
      </c>
      <c r="AO35" s="153">
        <v>368.08965000000001</v>
      </c>
      <c r="AP35" s="153">
        <v>910.25</v>
      </c>
      <c r="AQ35" s="153">
        <v>732.03499999999997</v>
      </c>
    </row>
    <row r="36" spans="1:43" ht="24" customHeight="1" x14ac:dyDescent="0.3">
      <c r="A36" s="16" t="s">
        <v>59</v>
      </c>
      <c r="B36" s="16" t="s">
        <v>782</v>
      </c>
      <c r="C36" s="153">
        <v>23</v>
      </c>
      <c r="D36" s="153">
        <v>56.35</v>
      </c>
      <c r="E36" s="153">
        <v>7.55</v>
      </c>
      <c r="F36" s="153">
        <v>23.42</v>
      </c>
      <c r="G36" s="153">
        <v>17.27187</v>
      </c>
      <c r="H36" s="153">
        <v>780.79</v>
      </c>
      <c r="I36" s="153">
        <v>10.44</v>
      </c>
      <c r="J36" s="153">
        <v>4.34</v>
      </c>
      <c r="K36" s="153">
        <v>9.4719999999999995</v>
      </c>
      <c r="L36" s="153">
        <v>11.7</v>
      </c>
      <c r="M36" s="153">
        <v>11.7</v>
      </c>
      <c r="N36" s="153">
        <v>11.7</v>
      </c>
      <c r="O36" s="153">
        <v>11.7</v>
      </c>
      <c r="P36" s="153">
        <v>1004.16</v>
      </c>
      <c r="Q36" s="153">
        <v>1085.08997</v>
      </c>
      <c r="R36" s="153">
        <v>11</v>
      </c>
      <c r="S36" s="153">
        <v>10</v>
      </c>
      <c r="T36" s="153">
        <v>1004.17291</v>
      </c>
      <c r="U36" s="153">
        <v>817.39125000000001</v>
      </c>
      <c r="V36" s="153">
        <v>817.39125000000001</v>
      </c>
      <c r="W36" s="153">
        <v>825.90958000000001</v>
      </c>
      <c r="X36" s="153">
        <v>849.36</v>
      </c>
      <c r="Y36" s="153">
        <v>1029.1369999999999</v>
      </c>
      <c r="Z36" s="153">
        <v>8.4801599999999997</v>
      </c>
      <c r="AA36" s="153">
        <v>12.16225</v>
      </c>
      <c r="AB36" s="153">
        <v>1078.72333</v>
      </c>
      <c r="AC36" s="153">
        <v>1042.6427000000001</v>
      </c>
      <c r="AD36" s="153">
        <v>1043.5</v>
      </c>
      <c r="AE36" s="153">
        <v>0</v>
      </c>
      <c r="AF36" s="153">
        <v>0</v>
      </c>
      <c r="AG36" s="153">
        <v>480.11694</v>
      </c>
      <c r="AH36" s="153">
        <v>0</v>
      </c>
      <c r="AI36" s="153">
        <v>448.10914000000002</v>
      </c>
      <c r="AJ36" s="153">
        <v>384.09354999999999</v>
      </c>
      <c r="AK36" s="153">
        <v>387.29433</v>
      </c>
      <c r="AL36" s="153">
        <v>294.37689</v>
      </c>
      <c r="AM36" s="153">
        <v>294.37689</v>
      </c>
      <c r="AN36" s="153">
        <v>384.09354999999999</v>
      </c>
      <c r="AO36" s="153">
        <v>368.08965000000001</v>
      </c>
      <c r="AP36" s="153">
        <v>806.11</v>
      </c>
      <c r="AQ36" s="153">
        <v>894.92399999999998</v>
      </c>
    </row>
    <row r="37" spans="1:43" ht="24" customHeight="1" x14ac:dyDescent="0.3">
      <c r="A37" s="16" t="s">
        <v>59</v>
      </c>
      <c r="B37" s="16" t="s">
        <v>783</v>
      </c>
      <c r="C37" s="153">
        <v>23</v>
      </c>
      <c r="D37" s="153">
        <v>56.35</v>
      </c>
      <c r="E37" s="153">
        <v>7.67</v>
      </c>
      <c r="F37" s="153">
        <v>23.61</v>
      </c>
      <c r="G37" s="153">
        <v>17.27187</v>
      </c>
      <c r="H37" s="153">
        <v>589.45000000000005</v>
      </c>
      <c r="I37" s="153">
        <v>10.95</v>
      </c>
      <c r="J37" s="153">
        <v>5.21</v>
      </c>
      <c r="K37" s="153">
        <v>9.2349999999999994</v>
      </c>
      <c r="L37" s="153">
        <v>11.5</v>
      </c>
      <c r="M37" s="153">
        <v>11.5</v>
      </c>
      <c r="N37" s="153">
        <v>11.5</v>
      </c>
      <c r="O37" s="153">
        <v>11.5</v>
      </c>
      <c r="P37" s="153">
        <v>961.33</v>
      </c>
      <c r="Q37" s="153">
        <v>1036.3599899999999</v>
      </c>
      <c r="R37" s="153">
        <v>11</v>
      </c>
      <c r="S37" s="153">
        <v>10</v>
      </c>
      <c r="T37" s="153">
        <v>978.6694</v>
      </c>
      <c r="U37" s="153">
        <v>690.47438</v>
      </c>
      <c r="V37" s="153">
        <v>690.47438</v>
      </c>
      <c r="W37" s="153">
        <v>732.81376999999998</v>
      </c>
      <c r="X37" s="153">
        <v>729.58</v>
      </c>
      <c r="Y37" s="153">
        <v>963.22500000000002</v>
      </c>
      <c r="Z37" s="153">
        <v>12.348369999999999</v>
      </c>
      <c r="AA37" s="153">
        <v>11.990629999999999</v>
      </c>
      <c r="AB37" s="153">
        <v>1073.1449</v>
      </c>
      <c r="AC37" s="153">
        <v>1024.07086</v>
      </c>
      <c r="AD37" s="153">
        <v>983.99300000000005</v>
      </c>
      <c r="AE37" s="153">
        <v>0</v>
      </c>
      <c r="AF37" s="153">
        <v>0</v>
      </c>
      <c r="AG37" s="153">
        <v>480.11694</v>
      </c>
      <c r="AH37" s="153">
        <v>0</v>
      </c>
      <c r="AI37" s="153">
        <v>448.10914000000002</v>
      </c>
      <c r="AJ37" s="153">
        <v>384.09354999999999</v>
      </c>
      <c r="AK37" s="153">
        <v>387.29433</v>
      </c>
      <c r="AL37" s="153">
        <v>294.37689</v>
      </c>
      <c r="AM37" s="153">
        <v>294.37689</v>
      </c>
      <c r="AN37" s="153">
        <v>384.09354999999999</v>
      </c>
      <c r="AO37" s="153">
        <v>368.08965000000001</v>
      </c>
      <c r="AP37" s="153">
        <v>694.65</v>
      </c>
      <c r="AQ37" s="153">
        <v>810.17849999999999</v>
      </c>
    </row>
    <row r="38" spans="1:43" ht="24" customHeight="1" x14ac:dyDescent="0.3">
      <c r="A38" s="16" t="s">
        <v>59</v>
      </c>
      <c r="B38" s="16" t="s">
        <v>784</v>
      </c>
      <c r="C38" s="153">
        <v>24</v>
      </c>
      <c r="D38" s="153">
        <v>56.36</v>
      </c>
      <c r="E38" s="153">
        <v>8.06</v>
      </c>
      <c r="F38" s="153">
        <v>25.19</v>
      </c>
      <c r="G38" s="153">
        <v>17.27187</v>
      </c>
      <c r="H38" s="153">
        <v>610.53</v>
      </c>
      <c r="I38" s="153">
        <v>10.79</v>
      </c>
      <c r="J38" s="153">
        <v>5.84</v>
      </c>
      <c r="K38" s="153">
        <v>9.4179999999999993</v>
      </c>
      <c r="L38" s="153">
        <v>12.4</v>
      </c>
      <c r="M38" s="153">
        <v>12.4</v>
      </c>
      <c r="N38" s="153">
        <v>12.4</v>
      </c>
      <c r="O38" s="153">
        <v>12.4</v>
      </c>
      <c r="P38" s="153">
        <v>834.71</v>
      </c>
      <c r="Q38" s="153">
        <v>986.18200999999999</v>
      </c>
      <c r="R38" s="153">
        <v>11</v>
      </c>
      <c r="S38" s="153">
        <v>10</v>
      </c>
      <c r="T38" s="153">
        <v>912.11257999999998</v>
      </c>
      <c r="U38" s="153">
        <v>557.73563000000001</v>
      </c>
      <c r="V38" s="153">
        <v>557.73563000000001</v>
      </c>
      <c r="W38" s="153">
        <v>628.98036999999999</v>
      </c>
      <c r="X38" s="153">
        <v>610.09</v>
      </c>
      <c r="Y38" s="153">
        <v>941.72799999999995</v>
      </c>
      <c r="Z38" s="153">
        <v>9.6556499999999996</v>
      </c>
      <c r="AA38" s="153">
        <v>11.2818</v>
      </c>
      <c r="AB38" s="153">
        <v>1033.27667</v>
      </c>
      <c r="AC38" s="153">
        <v>1001.54297</v>
      </c>
      <c r="AD38" s="153">
        <v>963.72299999999996</v>
      </c>
      <c r="AE38" s="153">
        <v>0</v>
      </c>
      <c r="AF38" s="153">
        <v>0</v>
      </c>
      <c r="AG38" s="153">
        <v>480.11694</v>
      </c>
      <c r="AH38" s="153">
        <v>0</v>
      </c>
      <c r="AI38" s="153">
        <v>448.10914000000002</v>
      </c>
      <c r="AJ38" s="153">
        <v>384.09354999999999</v>
      </c>
      <c r="AK38" s="153">
        <v>387.29433</v>
      </c>
      <c r="AL38" s="153">
        <v>294.37689</v>
      </c>
      <c r="AM38" s="153">
        <v>294.37689</v>
      </c>
      <c r="AN38" s="153">
        <v>384.09354999999999</v>
      </c>
      <c r="AO38" s="153">
        <v>368.08965000000001</v>
      </c>
      <c r="AP38" s="153">
        <v>570.95000000000005</v>
      </c>
      <c r="AQ38" s="153">
        <v>900.71249999999998</v>
      </c>
    </row>
    <row r="39" spans="1:43" ht="24" customHeight="1" x14ac:dyDescent="0.3">
      <c r="A39" s="18" t="s">
        <v>59</v>
      </c>
      <c r="B39" s="18" t="s">
        <v>785</v>
      </c>
      <c r="C39" s="154">
        <v>24</v>
      </c>
      <c r="D39" s="154">
        <v>56.34</v>
      </c>
      <c r="E39" s="154">
        <v>8.0299999999999994</v>
      </c>
      <c r="F39" s="154">
        <v>23.01</v>
      </c>
      <c r="G39" s="154">
        <v>17.27187</v>
      </c>
      <c r="H39" s="154">
        <v>426.03</v>
      </c>
      <c r="I39" s="154">
        <v>10.73</v>
      </c>
      <c r="J39" s="154">
        <v>5.76</v>
      </c>
      <c r="K39" s="154">
        <v>8.4440000000000008</v>
      </c>
      <c r="L39" s="154">
        <v>12.5</v>
      </c>
      <c r="M39" s="154">
        <v>12.5</v>
      </c>
      <c r="N39" s="154">
        <v>12.5</v>
      </c>
      <c r="O39" s="154">
        <v>12.5</v>
      </c>
      <c r="P39" s="154">
        <v>443.6</v>
      </c>
      <c r="Q39" s="154">
        <v>892.72699</v>
      </c>
      <c r="R39" s="154">
        <v>11</v>
      </c>
      <c r="S39" s="154">
        <v>10</v>
      </c>
      <c r="T39" s="154">
        <v>781.96997999999996</v>
      </c>
      <c r="U39" s="154">
        <v>415.68187999999998</v>
      </c>
      <c r="V39" s="154">
        <v>415.68187999999998</v>
      </c>
      <c r="W39" s="154">
        <v>403.07384999999999</v>
      </c>
      <c r="X39" s="154">
        <v>467.23</v>
      </c>
      <c r="Y39" s="154">
        <v>855.572</v>
      </c>
      <c r="Z39" s="154">
        <v>11.357139999999999</v>
      </c>
      <c r="AA39" s="154">
        <v>12.564249999999999</v>
      </c>
      <c r="AB39" s="154">
        <v>967.58090000000004</v>
      </c>
      <c r="AC39" s="154">
        <v>910.10352</v>
      </c>
      <c r="AD39" s="154">
        <v>866.75300000000004</v>
      </c>
      <c r="AE39" s="154">
        <v>0</v>
      </c>
      <c r="AF39" s="154">
        <v>0</v>
      </c>
      <c r="AG39" s="154">
        <v>480.11694</v>
      </c>
      <c r="AH39" s="154">
        <v>0</v>
      </c>
      <c r="AI39" s="154">
        <v>448.10914000000002</v>
      </c>
      <c r="AJ39" s="154">
        <v>384.09354999999999</v>
      </c>
      <c r="AK39" s="154">
        <v>387.29433</v>
      </c>
      <c r="AL39" s="154">
        <v>294.37689</v>
      </c>
      <c r="AM39" s="154">
        <v>294.37689</v>
      </c>
      <c r="AN39" s="154">
        <v>384.09354999999999</v>
      </c>
      <c r="AO39" s="154">
        <v>368.08965000000001</v>
      </c>
      <c r="AP39" s="154">
        <v>463.07</v>
      </c>
      <c r="AQ39" s="154">
        <v>756.31399999999996</v>
      </c>
    </row>
    <row r="40" spans="1:43" ht="24" customHeight="1" x14ac:dyDescent="0.3">
      <c r="A40" s="13" t="s">
        <v>59</v>
      </c>
      <c r="B40" s="13" t="s">
        <v>786</v>
      </c>
      <c r="C40" s="152">
        <v>24</v>
      </c>
      <c r="D40" s="152">
        <v>56.54</v>
      </c>
      <c r="E40" s="152">
        <v>8.41</v>
      </c>
      <c r="F40" s="152">
        <v>23.22</v>
      </c>
      <c r="G40" s="152">
        <v>19.670300000000001</v>
      </c>
      <c r="H40" s="152">
        <v>317.11</v>
      </c>
      <c r="I40" s="152">
        <v>10.57</v>
      </c>
      <c r="J40" s="152">
        <v>6.09</v>
      </c>
      <c r="K40" s="152">
        <v>9.3770000000000007</v>
      </c>
      <c r="L40" s="152">
        <v>12.4</v>
      </c>
      <c r="M40" s="152">
        <v>12.4</v>
      </c>
      <c r="N40" s="152">
        <v>12.4</v>
      </c>
      <c r="O40" s="152">
        <v>12.4</v>
      </c>
      <c r="P40" s="152">
        <v>273.61</v>
      </c>
      <c r="Q40" s="152">
        <v>602.90899999999999</v>
      </c>
      <c r="R40" s="152">
        <v>11</v>
      </c>
      <c r="S40" s="152">
        <v>11</v>
      </c>
      <c r="T40" s="152">
        <v>496.91784999999999</v>
      </c>
      <c r="U40" s="152">
        <v>267.80624999999998</v>
      </c>
      <c r="V40" s="152">
        <v>267.80624999999998</v>
      </c>
      <c r="W40" s="152">
        <v>221.26767000000001</v>
      </c>
      <c r="X40" s="152">
        <v>322.17</v>
      </c>
      <c r="Y40" s="152">
        <v>618.529</v>
      </c>
      <c r="Z40" s="152">
        <v>10.847060000000001</v>
      </c>
      <c r="AA40" s="152">
        <v>13.308859999999999</v>
      </c>
      <c r="AB40" s="152">
        <v>698.62108999999998</v>
      </c>
      <c r="AC40" s="152">
        <v>701.72011999999995</v>
      </c>
      <c r="AD40" s="152">
        <v>587.38300000000004</v>
      </c>
      <c r="AE40" s="152">
        <v>0</v>
      </c>
      <c r="AF40" s="152">
        <v>0</v>
      </c>
      <c r="AG40" s="152">
        <v>480.11694</v>
      </c>
      <c r="AH40" s="152">
        <v>0</v>
      </c>
      <c r="AI40" s="152">
        <v>448.10914000000002</v>
      </c>
      <c r="AJ40" s="152">
        <v>400.09744999999998</v>
      </c>
      <c r="AK40" s="152">
        <v>387.29433</v>
      </c>
      <c r="AL40" s="152">
        <v>294.37689</v>
      </c>
      <c r="AM40" s="152">
        <v>294.37689</v>
      </c>
      <c r="AN40" s="152">
        <v>384.09354999999999</v>
      </c>
      <c r="AO40" s="152">
        <v>368.08965000000001</v>
      </c>
      <c r="AP40" s="152">
        <v>345.55</v>
      </c>
      <c r="AQ40" s="152">
        <v>300.44650000000001</v>
      </c>
    </row>
    <row r="41" spans="1:43" ht="24" customHeight="1" x14ac:dyDescent="0.3">
      <c r="A41" s="16" t="s">
        <v>59</v>
      </c>
      <c r="B41" s="16" t="s">
        <v>787</v>
      </c>
      <c r="C41" s="153">
        <v>24</v>
      </c>
      <c r="D41" s="153">
        <v>56.35</v>
      </c>
      <c r="E41" s="153">
        <v>8.11</v>
      </c>
      <c r="F41" s="153">
        <v>24.77</v>
      </c>
      <c r="G41" s="153">
        <v>19.670300000000001</v>
      </c>
      <c r="H41" s="153">
        <v>143.80000000000001</v>
      </c>
      <c r="I41" s="153">
        <v>10.130000000000001</v>
      </c>
      <c r="J41" s="153">
        <v>6.28</v>
      </c>
      <c r="K41" s="153">
        <v>9.8930000000000007</v>
      </c>
      <c r="L41" s="153">
        <v>12.5</v>
      </c>
      <c r="M41" s="153">
        <v>12.5</v>
      </c>
      <c r="N41" s="153">
        <v>12.5</v>
      </c>
      <c r="O41" s="153">
        <v>12.5</v>
      </c>
      <c r="P41" s="153">
        <v>43.3</v>
      </c>
      <c r="Q41" s="153">
        <v>292</v>
      </c>
      <c r="R41" s="153">
        <v>12</v>
      </c>
      <c r="S41" s="153">
        <v>11</v>
      </c>
      <c r="T41" s="153">
        <v>187.95711</v>
      </c>
      <c r="U41" s="153">
        <v>119.93062999999999</v>
      </c>
      <c r="V41" s="153">
        <v>119.93062999999999</v>
      </c>
      <c r="W41" s="153">
        <v>113.78834000000001</v>
      </c>
      <c r="X41" s="153">
        <v>172.31</v>
      </c>
      <c r="Y41" s="153">
        <v>200.23</v>
      </c>
      <c r="Z41" s="153">
        <v>10.525639999999999</v>
      </c>
      <c r="AA41" s="153">
        <v>11.80109</v>
      </c>
      <c r="AB41" s="153">
        <v>359.77965999999998</v>
      </c>
      <c r="AC41" s="153">
        <v>362.63202000000001</v>
      </c>
      <c r="AD41" s="153">
        <v>185.87200000000001</v>
      </c>
      <c r="AE41" s="153">
        <v>0</v>
      </c>
      <c r="AF41" s="153">
        <v>0</v>
      </c>
      <c r="AG41" s="153">
        <v>480.11694</v>
      </c>
      <c r="AH41" s="153">
        <v>0</v>
      </c>
      <c r="AI41" s="153">
        <v>448.10914000000002</v>
      </c>
      <c r="AJ41" s="153">
        <v>400.09744999999998</v>
      </c>
      <c r="AK41" s="153">
        <v>387.29433</v>
      </c>
      <c r="AL41" s="153">
        <v>294.37689</v>
      </c>
      <c r="AM41" s="153">
        <v>294.37689</v>
      </c>
      <c r="AN41" s="153">
        <v>384.09354999999999</v>
      </c>
      <c r="AO41" s="153">
        <v>368.08965000000001</v>
      </c>
      <c r="AP41" s="153">
        <v>147.65</v>
      </c>
      <c r="AQ41" s="153">
        <v>104.901</v>
      </c>
    </row>
    <row r="42" spans="1:43" ht="24" customHeight="1" x14ac:dyDescent="0.3">
      <c r="A42" s="16" t="s">
        <v>59</v>
      </c>
      <c r="B42" s="16" t="s">
        <v>788</v>
      </c>
      <c r="C42" s="153">
        <v>24</v>
      </c>
      <c r="D42" s="153">
        <v>52.99</v>
      </c>
      <c r="E42" s="153">
        <v>8.3000000000000007</v>
      </c>
      <c r="F42" s="153">
        <v>24.76</v>
      </c>
      <c r="G42" s="153">
        <v>19.670300000000001</v>
      </c>
      <c r="H42" s="153">
        <v>37.82</v>
      </c>
      <c r="I42" s="153">
        <v>10.130000000000001</v>
      </c>
      <c r="J42" s="153">
        <v>5.69</v>
      </c>
      <c r="K42" s="153">
        <v>10.031000000000001</v>
      </c>
      <c r="L42" s="153">
        <v>12</v>
      </c>
      <c r="M42" s="153">
        <v>12</v>
      </c>
      <c r="N42" s="153">
        <v>12</v>
      </c>
      <c r="O42" s="153">
        <v>12</v>
      </c>
      <c r="P42" s="153">
        <v>0</v>
      </c>
      <c r="Q42" s="153">
        <v>51.545499999999997</v>
      </c>
      <c r="R42" s="153">
        <v>11</v>
      </c>
      <c r="S42" s="153">
        <v>11</v>
      </c>
      <c r="T42" s="153">
        <v>17.655270000000002</v>
      </c>
      <c r="U42" s="153">
        <v>4.6574999999999998</v>
      </c>
      <c r="V42" s="153">
        <v>4.6574999999999998</v>
      </c>
      <c r="W42" s="153">
        <v>63.328600000000002</v>
      </c>
      <c r="X42" s="153">
        <v>49.93</v>
      </c>
      <c r="Y42" s="153">
        <v>5.15</v>
      </c>
      <c r="Z42" s="153">
        <v>10.6229</v>
      </c>
      <c r="AA42" s="153">
        <v>11.68553</v>
      </c>
      <c r="AB42" s="153">
        <v>97.768659999999997</v>
      </c>
      <c r="AC42" s="153">
        <v>92.851330000000004</v>
      </c>
      <c r="AD42" s="153">
        <v>0</v>
      </c>
      <c r="AE42" s="153">
        <v>0</v>
      </c>
      <c r="AF42" s="153">
        <v>0</v>
      </c>
      <c r="AG42" s="153">
        <v>480.11694</v>
      </c>
      <c r="AH42" s="153">
        <v>0</v>
      </c>
      <c r="AI42" s="153">
        <v>448.10914000000002</v>
      </c>
      <c r="AJ42" s="153">
        <v>400.09744999999998</v>
      </c>
      <c r="AK42" s="153">
        <v>387.29433</v>
      </c>
      <c r="AL42" s="153">
        <v>294.37689</v>
      </c>
      <c r="AM42" s="153">
        <v>294.37689</v>
      </c>
      <c r="AN42" s="153">
        <v>384.09354999999999</v>
      </c>
      <c r="AO42" s="153">
        <v>368.08965000000001</v>
      </c>
      <c r="AP42" s="153">
        <v>28.22</v>
      </c>
      <c r="AQ42" s="153">
        <v>1.2685</v>
      </c>
    </row>
    <row r="43" spans="1:43" ht="24" customHeight="1" x14ac:dyDescent="0.3">
      <c r="A43" s="16" t="s">
        <v>59</v>
      </c>
      <c r="B43" s="16" t="s">
        <v>789</v>
      </c>
      <c r="C43" s="153">
        <v>24</v>
      </c>
      <c r="D43" s="153">
        <v>47.11</v>
      </c>
      <c r="E43" s="153">
        <v>8.2200000000000006</v>
      </c>
      <c r="F43" s="153">
        <v>24.76</v>
      </c>
      <c r="G43" s="153">
        <v>19.670300000000001</v>
      </c>
      <c r="H43" s="153">
        <v>8.92</v>
      </c>
      <c r="I43" s="153">
        <v>10</v>
      </c>
      <c r="J43" s="153">
        <v>6.44</v>
      </c>
      <c r="K43" s="153">
        <v>10.295</v>
      </c>
      <c r="L43" s="153">
        <v>12.1</v>
      </c>
      <c r="M43" s="153">
        <v>12.1</v>
      </c>
      <c r="N43" s="153">
        <v>12.1</v>
      </c>
      <c r="O43" s="153">
        <v>12.1</v>
      </c>
      <c r="P43" s="153">
        <v>0</v>
      </c>
      <c r="Q43" s="153">
        <v>0</v>
      </c>
      <c r="R43" s="153">
        <v>11</v>
      </c>
      <c r="S43" s="153">
        <v>10</v>
      </c>
      <c r="T43" s="153">
        <v>0</v>
      </c>
      <c r="U43" s="153">
        <v>0</v>
      </c>
      <c r="V43" s="153">
        <v>0</v>
      </c>
      <c r="W43" s="153">
        <v>23.254480000000001</v>
      </c>
      <c r="X43" s="153">
        <v>0.05</v>
      </c>
      <c r="Y43" s="153">
        <v>0</v>
      </c>
      <c r="Z43" s="153">
        <v>9.7987699999999993</v>
      </c>
      <c r="AA43" s="153">
        <v>12.17314</v>
      </c>
      <c r="AB43" s="153">
        <v>0</v>
      </c>
      <c r="AC43" s="153">
        <v>0</v>
      </c>
      <c r="AD43" s="153">
        <v>0</v>
      </c>
      <c r="AE43" s="153">
        <v>0</v>
      </c>
      <c r="AF43" s="153">
        <v>0</v>
      </c>
      <c r="AG43" s="153">
        <v>480.11694</v>
      </c>
      <c r="AH43" s="153">
        <v>0</v>
      </c>
      <c r="AI43" s="153">
        <v>448.10914000000002</v>
      </c>
      <c r="AJ43" s="153">
        <v>400.09744999999998</v>
      </c>
      <c r="AK43" s="153">
        <v>387.29433</v>
      </c>
      <c r="AL43" s="153">
        <v>294.37689</v>
      </c>
      <c r="AM43" s="153">
        <v>294.37689</v>
      </c>
      <c r="AN43" s="153">
        <v>384.09354999999999</v>
      </c>
      <c r="AO43" s="153">
        <v>368.08965000000001</v>
      </c>
      <c r="AP43" s="153">
        <v>0</v>
      </c>
      <c r="AQ43" s="153">
        <v>1.8499999999999999E-2</v>
      </c>
    </row>
    <row r="44" spans="1:43" ht="24" customHeight="1" x14ac:dyDescent="0.3">
      <c r="A44" s="16" t="s">
        <v>59</v>
      </c>
      <c r="B44" s="16" t="s">
        <v>790</v>
      </c>
      <c r="C44" s="153">
        <v>24</v>
      </c>
      <c r="D44" s="153">
        <v>49.85</v>
      </c>
      <c r="E44" s="153">
        <v>7.46</v>
      </c>
      <c r="F44" s="153">
        <v>23.3</v>
      </c>
      <c r="G44" s="153">
        <v>19.670300000000001</v>
      </c>
      <c r="H44" s="153">
        <v>0.41</v>
      </c>
      <c r="I44" s="153">
        <v>9.6199999999999992</v>
      </c>
      <c r="J44" s="153">
        <v>6.3</v>
      </c>
      <c r="K44" s="153">
        <v>9.4969999999999999</v>
      </c>
      <c r="L44" s="153">
        <v>10.9</v>
      </c>
      <c r="M44" s="153">
        <v>10.9</v>
      </c>
      <c r="N44" s="153">
        <v>10.9</v>
      </c>
      <c r="O44" s="153">
        <v>10.9</v>
      </c>
      <c r="P44" s="153">
        <v>0</v>
      </c>
      <c r="Q44" s="153">
        <v>0</v>
      </c>
      <c r="R44" s="153">
        <v>11</v>
      </c>
      <c r="S44" s="153">
        <v>10</v>
      </c>
      <c r="T44" s="153">
        <v>0</v>
      </c>
      <c r="U44" s="153">
        <v>0</v>
      </c>
      <c r="V44" s="153">
        <v>0</v>
      </c>
      <c r="W44" s="153">
        <v>2.4797500000000001</v>
      </c>
      <c r="X44" s="153">
        <v>0</v>
      </c>
      <c r="Y44" s="153">
        <v>0</v>
      </c>
      <c r="Z44" s="153">
        <v>10.24643</v>
      </c>
      <c r="AA44" s="153">
        <v>11.900510000000001</v>
      </c>
      <c r="AB44" s="153">
        <v>0</v>
      </c>
      <c r="AC44" s="153">
        <v>0</v>
      </c>
      <c r="AD44" s="153">
        <v>0</v>
      </c>
      <c r="AE44" s="153">
        <v>0</v>
      </c>
      <c r="AF44" s="153">
        <v>0</v>
      </c>
      <c r="AG44" s="153">
        <v>480.11694</v>
      </c>
      <c r="AH44" s="153">
        <v>0</v>
      </c>
      <c r="AI44" s="153">
        <v>448.10914000000002</v>
      </c>
      <c r="AJ44" s="153">
        <v>400.09744999999998</v>
      </c>
      <c r="AK44" s="153">
        <v>387.29433</v>
      </c>
      <c r="AL44" s="153">
        <v>294.37689</v>
      </c>
      <c r="AM44" s="153">
        <v>294.37689</v>
      </c>
      <c r="AN44" s="153">
        <v>384.09354999999999</v>
      </c>
      <c r="AO44" s="153">
        <v>368.08965000000001</v>
      </c>
      <c r="AP44" s="153">
        <v>0</v>
      </c>
      <c r="AQ44" s="153">
        <v>3.3500000000000002E-2</v>
      </c>
    </row>
    <row r="45" spans="1:43" ht="24" customHeight="1" x14ac:dyDescent="0.3">
      <c r="A45" s="16" t="s">
        <v>59</v>
      </c>
      <c r="B45" s="16" t="s">
        <v>791</v>
      </c>
      <c r="C45" s="153">
        <v>24</v>
      </c>
      <c r="D45" s="153">
        <v>50.53</v>
      </c>
      <c r="E45" s="153">
        <v>7.32</v>
      </c>
      <c r="F45" s="153">
        <v>23.32</v>
      </c>
      <c r="G45" s="153">
        <v>19.670300000000001</v>
      </c>
      <c r="H45" s="153">
        <v>0</v>
      </c>
      <c r="I45" s="153">
        <v>9.09</v>
      </c>
      <c r="J45" s="153">
        <v>6.25</v>
      </c>
      <c r="K45" s="153">
        <v>8.7029999999999994</v>
      </c>
      <c r="L45" s="153">
        <v>10.199999999999999</v>
      </c>
      <c r="M45" s="153">
        <v>10.199999999999999</v>
      </c>
      <c r="N45" s="153">
        <v>10.199999999999999</v>
      </c>
      <c r="O45" s="153">
        <v>10.199999999999999</v>
      </c>
      <c r="P45" s="153">
        <v>0</v>
      </c>
      <c r="Q45" s="153">
        <v>0</v>
      </c>
      <c r="R45" s="153">
        <v>10</v>
      </c>
      <c r="S45" s="153">
        <v>10</v>
      </c>
      <c r="T45" s="153">
        <v>0</v>
      </c>
      <c r="U45" s="153">
        <v>0</v>
      </c>
      <c r="V45" s="153">
        <v>0</v>
      </c>
      <c r="W45" s="153">
        <v>0</v>
      </c>
      <c r="X45" s="153">
        <v>0</v>
      </c>
      <c r="Y45" s="153">
        <v>0</v>
      </c>
      <c r="Z45" s="153">
        <v>10.69783</v>
      </c>
      <c r="AA45" s="153">
        <v>12.013249999999999</v>
      </c>
      <c r="AB45" s="153">
        <v>0</v>
      </c>
      <c r="AC45" s="153">
        <v>0</v>
      </c>
      <c r="AD45" s="153">
        <v>0</v>
      </c>
      <c r="AE45" s="153">
        <v>0</v>
      </c>
      <c r="AF45" s="153">
        <v>0</v>
      </c>
      <c r="AG45" s="153">
        <v>480.11694</v>
      </c>
      <c r="AH45" s="153">
        <v>0</v>
      </c>
      <c r="AI45" s="153">
        <v>448.10914000000002</v>
      </c>
      <c r="AJ45" s="153">
        <v>416.10135000000002</v>
      </c>
      <c r="AK45" s="153">
        <v>387.29433</v>
      </c>
      <c r="AL45" s="153">
        <v>294.37689</v>
      </c>
      <c r="AM45" s="153">
        <v>294.37689</v>
      </c>
      <c r="AN45" s="153">
        <v>384.09354999999999</v>
      </c>
      <c r="AO45" s="153">
        <v>368.08965000000001</v>
      </c>
      <c r="AP45" s="153">
        <v>0</v>
      </c>
      <c r="AQ45" s="153">
        <v>2.9499999999999998E-2</v>
      </c>
    </row>
    <row r="46" spans="1:43" ht="24" customHeight="1" x14ac:dyDescent="0.3">
      <c r="A46" s="16" t="s">
        <v>59</v>
      </c>
      <c r="B46" s="16" t="s">
        <v>792</v>
      </c>
      <c r="C46" s="153">
        <v>24</v>
      </c>
      <c r="D46" s="153">
        <v>50.25</v>
      </c>
      <c r="E46" s="153">
        <v>7.38</v>
      </c>
      <c r="F46" s="153">
        <v>23.38</v>
      </c>
      <c r="G46" s="153">
        <v>19.670300000000001</v>
      </c>
      <c r="H46" s="153">
        <v>0</v>
      </c>
      <c r="I46" s="153">
        <v>8.8699999999999992</v>
      </c>
      <c r="J46" s="153">
        <v>5.89</v>
      </c>
      <c r="K46" s="153">
        <v>8.5790000000000006</v>
      </c>
      <c r="L46" s="153">
        <v>10.6</v>
      </c>
      <c r="M46" s="153">
        <v>10.6</v>
      </c>
      <c r="N46" s="153">
        <v>10.6</v>
      </c>
      <c r="O46" s="153">
        <v>10.6</v>
      </c>
      <c r="P46" s="153">
        <v>0</v>
      </c>
      <c r="Q46" s="153">
        <v>0</v>
      </c>
      <c r="R46" s="153">
        <v>9</v>
      </c>
      <c r="S46" s="153">
        <v>10</v>
      </c>
      <c r="T46" s="153">
        <v>0</v>
      </c>
      <c r="U46" s="153">
        <v>0</v>
      </c>
      <c r="V46" s="153">
        <v>0</v>
      </c>
      <c r="W46" s="153">
        <v>0</v>
      </c>
      <c r="X46" s="153">
        <v>0</v>
      </c>
      <c r="Y46" s="153">
        <v>0</v>
      </c>
      <c r="Z46" s="153">
        <v>10.03195</v>
      </c>
      <c r="AA46" s="153">
        <v>10.94739</v>
      </c>
      <c r="AB46" s="153">
        <v>0</v>
      </c>
      <c r="AC46" s="153">
        <v>0</v>
      </c>
      <c r="AD46" s="153">
        <v>0</v>
      </c>
      <c r="AE46" s="153">
        <v>0</v>
      </c>
      <c r="AF46" s="153">
        <v>0</v>
      </c>
      <c r="AG46" s="153">
        <v>480.11694</v>
      </c>
      <c r="AH46" s="153">
        <v>0</v>
      </c>
      <c r="AI46" s="153">
        <v>448.10914000000002</v>
      </c>
      <c r="AJ46" s="153">
        <v>416.10135000000002</v>
      </c>
      <c r="AK46" s="153">
        <v>387.29433</v>
      </c>
      <c r="AL46" s="153">
        <v>294.37689</v>
      </c>
      <c r="AM46" s="153">
        <v>294.37689</v>
      </c>
      <c r="AN46" s="153">
        <v>384.09354999999999</v>
      </c>
      <c r="AO46" s="153">
        <v>368.08965000000001</v>
      </c>
      <c r="AP46" s="153">
        <v>0</v>
      </c>
      <c r="AQ46" s="153">
        <v>4.0500000000000001E-2</v>
      </c>
    </row>
    <row r="47" spans="1:43" ht="24" customHeight="1" x14ac:dyDescent="0.3">
      <c r="A47" s="18" t="s">
        <v>59</v>
      </c>
      <c r="B47" s="18" t="s">
        <v>793</v>
      </c>
      <c r="C47" s="154">
        <v>24</v>
      </c>
      <c r="D47" s="154">
        <v>56.32</v>
      </c>
      <c r="E47" s="154">
        <v>7.4</v>
      </c>
      <c r="F47" s="154">
        <v>23.13</v>
      </c>
      <c r="G47" s="154">
        <v>19.670300000000001</v>
      </c>
      <c r="H47" s="154"/>
      <c r="I47" s="154">
        <v>8.49</v>
      </c>
      <c r="J47" s="154">
        <v>5.65</v>
      </c>
      <c r="K47" s="154">
        <v>7.1980000000000004</v>
      </c>
      <c r="L47" s="154">
        <v>9.4</v>
      </c>
      <c r="M47" s="154">
        <v>9.4</v>
      </c>
      <c r="N47" s="154">
        <v>9.4</v>
      </c>
      <c r="O47" s="154">
        <v>9.4</v>
      </c>
      <c r="P47" s="154"/>
      <c r="Q47" s="154"/>
      <c r="R47" s="154">
        <v>9</v>
      </c>
      <c r="S47" s="154">
        <v>10</v>
      </c>
      <c r="T47" s="154"/>
      <c r="U47" s="154"/>
      <c r="V47" s="154"/>
      <c r="W47" s="154"/>
      <c r="X47" s="154"/>
      <c r="Y47" s="154"/>
      <c r="Z47" s="154">
        <v>8.9273600000000002</v>
      </c>
      <c r="AA47" s="154">
        <v>9.9543800000000005</v>
      </c>
      <c r="AB47" s="154"/>
      <c r="AC47" s="154"/>
      <c r="AD47" s="154"/>
      <c r="AE47" s="154">
        <v>0</v>
      </c>
      <c r="AF47" s="154">
        <v>0</v>
      </c>
      <c r="AG47" s="154">
        <v>480.11694</v>
      </c>
      <c r="AH47" s="154">
        <v>0</v>
      </c>
      <c r="AI47" s="154">
        <v>448.10914000000002</v>
      </c>
      <c r="AJ47" s="154">
        <v>416.10135000000002</v>
      </c>
      <c r="AK47" s="154">
        <v>387.29433</v>
      </c>
      <c r="AL47" s="154">
        <v>294.37689</v>
      </c>
      <c r="AM47" s="154">
        <v>294.37689</v>
      </c>
      <c r="AN47" s="154">
        <v>384.09354999999999</v>
      </c>
      <c r="AO47" s="154">
        <v>368.08965000000001</v>
      </c>
      <c r="AP47" s="154"/>
      <c r="AQ47" s="154"/>
    </row>
    <row r="48" spans="1:43" ht="24" customHeight="1" x14ac:dyDescent="0.3">
      <c r="A48" s="13" t="s">
        <v>59</v>
      </c>
      <c r="B48" s="13" t="s">
        <v>794</v>
      </c>
      <c r="C48" s="152">
        <v>24</v>
      </c>
      <c r="D48" s="152">
        <v>56.35</v>
      </c>
      <c r="E48" s="152">
        <v>7.18</v>
      </c>
      <c r="F48" s="152">
        <v>23.38</v>
      </c>
      <c r="G48" s="152">
        <v>19.670300000000001</v>
      </c>
      <c r="H48" s="152"/>
      <c r="I48" s="152">
        <v>7.98</v>
      </c>
      <c r="J48" s="152">
        <v>5.48</v>
      </c>
      <c r="K48" s="152">
        <v>7.7560000000000002</v>
      </c>
      <c r="L48" s="152">
        <v>10.3</v>
      </c>
      <c r="M48" s="152">
        <v>10.3</v>
      </c>
      <c r="N48" s="152">
        <v>10.3</v>
      </c>
      <c r="O48" s="152">
        <v>10.3</v>
      </c>
      <c r="P48" s="152"/>
      <c r="Q48" s="152"/>
      <c r="R48" s="152">
        <v>9</v>
      </c>
      <c r="S48" s="152">
        <v>10</v>
      </c>
      <c r="T48" s="152"/>
      <c r="U48" s="152"/>
      <c r="V48" s="152"/>
      <c r="W48" s="152"/>
      <c r="X48" s="152"/>
      <c r="Y48" s="152"/>
      <c r="Z48" s="152">
        <v>4.3353900000000003</v>
      </c>
      <c r="AA48" s="152">
        <v>8.5733200000000007</v>
      </c>
      <c r="AB48" s="152"/>
      <c r="AC48" s="152"/>
      <c r="AD48" s="152"/>
      <c r="AE48" s="152">
        <v>9.9260000000000002</v>
      </c>
      <c r="AF48" s="152">
        <v>9.9260000000000002</v>
      </c>
      <c r="AG48" s="152">
        <v>480.11694</v>
      </c>
      <c r="AH48" s="152">
        <v>0</v>
      </c>
      <c r="AI48" s="152">
        <v>448.10914000000002</v>
      </c>
      <c r="AJ48" s="152">
        <v>416.10135000000002</v>
      </c>
      <c r="AK48" s="152">
        <v>387.29433</v>
      </c>
      <c r="AL48" s="152">
        <v>294.37689</v>
      </c>
      <c r="AM48" s="152">
        <v>294.37689</v>
      </c>
      <c r="AN48" s="152">
        <v>384.09354999999999</v>
      </c>
      <c r="AO48" s="152">
        <v>368.08965000000001</v>
      </c>
      <c r="AP48" s="152"/>
      <c r="AQ48" s="152"/>
    </row>
    <row r="49" spans="1:43" ht="24" customHeight="1" x14ac:dyDescent="0.3">
      <c r="A49" s="16" t="s">
        <v>59</v>
      </c>
      <c r="B49" s="16" t="s">
        <v>795</v>
      </c>
      <c r="C49" s="153">
        <v>24</v>
      </c>
      <c r="D49" s="153">
        <v>56.34</v>
      </c>
      <c r="E49" s="153">
        <v>6.73</v>
      </c>
      <c r="F49" s="153">
        <v>23.28</v>
      </c>
      <c r="G49" s="153">
        <v>19.670300000000001</v>
      </c>
      <c r="H49" s="153"/>
      <c r="I49" s="153">
        <v>7.84</v>
      </c>
      <c r="J49" s="153">
        <v>5.91</v>
      </c>
      <c r="K49" s="153">
        <v>7.95</v>
      </c>
      <c r="L49" s="153">
        <v>10.4</v>
      </c>
      <c r="M49" s="153">
        <v>10.4</v>
      </c>
      <c r="N49" s="153">
        <v>10.4</v>
      </c>
      <c r="O49" s="153">
        <v>10.4</v>
      </c>
      <c r="P49" s="153"/>
      <c r="Q49" s="153"/>
      <c r="R49" s="153">
        <v>8</v>
      </c>
      <c r="S49" s="153">
        <v>9</v>
      </c>
      <c r="T49" s="153"/>
      <c r="U49" s="153"/>
      <c r="V49" s="153"/>
      <c r="W49" s="153"/>
      <c r="X49" s="153"/>
      <c r="Y49" s="153"/>
      <c r="Z49" s="153">
        <v>6.7837199999999998</v>
      </c>
      <c r="AA49" s="153">
        <v>7.8591300000000004</v>
      </c>
      <c r="AB49" s="153"/>
      <c r="AC49" s="153"/>
      <c r="AD49" s="153"/>
      <c r="AE49" s="153">
        <v>10.922000000000001</v>
      </c>
      <c r="AF49" s="153">
        <v>10.922000000000001</v>
      </c>
      <c r="AG49" s="153">
        <v>480.11694</v>
      </c>
      <c r="AH49" s="153">
        <v>0</v>
      </c>
      <c r="AI49" s="153">
        <v>448.10914000000002</v>
      </c>
      <c r="AJ49" s="153">
        <v>416.10135000000002</v>
      </c>
      <c r="AK49" s="153">
        <v>387.29433</v>
      </c>
      <c r="AL49" s="153">
        <v>294.37689</v>
      </c>
      <c r="AM49" s="153">
        <v>294.37689</v>
      </c>
      <c r="AN49" s="153">
        <v>384.09354999999999</v>
      </c>
      <c r="AO49" s="153">
        <v>368.08965000000001</v>
      </c>
      <c r="AP49" s="153"/>
      <c r="AQ49" s="153"/>
    </row>
    <row r="50" spans="1:43" ht="24" customHeight="1" x14ac:dyDescent="0.3">
      <c r="A50" s="16" t="s">
        <v>59</v>
      </c>
      <c r="B50" s="16" t="s">
        <v>796</v>
      </c>
      <c r="C50" s="153">
        <v>24</v>
      </c>
      <c r="D50" s="153">
        <v>56.33</v>
      </c>
      <c r="E50" s="153">
        <v>3.48</v>
      </c>
      <c r="F50" s="153">
        <v>23.48</v>
      </c>
      <c r="G50" s="153">
        <v>19.670300000000001</v>
      </c>
      <c r="H50" s="153"/>
      <c r="I50" s="153">
        <v>6.94</v>
      </c>
      <c r="J50" s="153">
        <v>5.08</v>
      </c>
      <c r="K50" s="153">
        <v>7.7809999999999997</v>
      </c>
      <c r="L50" s="153">
        <v>9.1</v>
      </c>
      <c r="M50" s="153">
        <v>9.1</v>
      </c>
      <c r="N50" s="153">
        <v>9.1</v>
      </c>
      <c r="O50" s="153">
        <v>9.1</v>
      </c>
      <c r="P50" s="153"/>
      <c r="Q50" s="153"/>
      <c r="R50" s="153">
        <v>8</v>
      </c>
      <c r="S50" s="153">
        <v>9</v>
      </c>
      <c r="T50" s="153"/>
      <c r="U50" s="153"/>
      <c r="V50" s="153"/>
      <c r="W50" s="153"/>
      <c r="X50" s="153"/>
      <c r="Y50" s="153"/>
      <c r="Z50" s="153">
        <v>8.9569500000000009</v>
      </c>
      <c r="AA50" s="153">
        <v>8.2269699999999997</v>
      </c>
      <c r="AB50" s="153"/>
      <c r="AC50" s="153"/>
      <c r="AD50" s="153"/>
      <c r="AE50" s="153">
        <v>10.468</v>
      </c>
      <c r="AF50" s="153">
        <v>10.468</v>
      </c>
      <c r="AG50" s="153">
        <v>480.11694</v>
      </c>
      <c r="AH50" s="153">
        <v>0</v>
      </c>
      <c r="AI50" s="153">
        <v>448.10914000000002</v>
      </c>
      <c r="AJ50" s="153">
        <v>416.10135000000002</v>
      </c>
      <c r="AK50" s="153">
        <v>387.29433</v>
      </c>
      <c r="AL50" s="153">
        <v>294.37689</v>
      </c>
      <c r="AM50" s="153">
        <v>294.37689</v>
      </c>
      <c r="AN50" s="153">
        <v>384.09354999999999</v>
      </c>
      <c r="AO50" s="153">
        <v>368.08965000000001</v>
      </c>
      <c r="AP50" s="153"/>
      <c r="AQ50" s="153"/>
    </row>
    <row r="51" spans="1:43" ht="24" customHeight="1" x14ac:dyDescent="0.3">
      <c r="A51" s="16" t="s">
        <v>59</v>
      </c>
      <c r="B51" s="16" t="s">
        <v>797</v>
      </c>
      <c r="C51" s="153">
        <v>24</v>
      </c>
      <c r="D51" s="153">
        <v>53.19</v>
      </c>
      <c r="E51" s="153">
        <v>0</v>
      </c>
      <c r="F51" s="153">
        <v>23.43</v>
      </c>
      <c r="G51" s="153">
        <v>19.670300000000001</v>
      </c>
      <c r="H51" s="153"/>
      <c r="I51" s="153">
        <v>6.47</v>
      </c>
      <c r="J51" s="153">
        <v>4.49</v>
      </c>
      <c r="K51" s="153">
        <v>7.5510000000000002</v>
      </c>
      <c r="L51" s="153">
        <v>10.199999999999999</v>
      </c>
      <c r="M51" s="153">
        <v>10.199999999999999</v>
      </c>
      <c r="N51" s="153">
        <v>10.199999999999999</v>
      </c>
      <c r="O51" s="153">
        <v>10.199999999999999</v>
      </c>
      <c r="P51" s="153"/>
      <c r="Q51" s="153"/>
      <c r="R51" s="153">
        <v>8</v>
      </c>
      <c r="S51" s="153">
        <v>9</v>
      </c>
      <c r="T51" s="153"/>
      <c r="U51" s="153"/>
      <c r="V51" s="153"/>
      <c r="W51" s="153"/>
      <c r="X51" s="153"/>
      <c r="Y51" s="153"/>
      <c r="Z51" s="153">
        <v>9.8376099999999997</v>
      </c>
      <c r="AA51" s="153">
        <v>7.9473399999999996</v>
      </c>
      <c r="AB51" s="153"/>
      <c r="AC51" s="153"/>
      <c r="AD51" s="153"/>
      <c r="AE51" s="153">
        <v>10.269</v>
      </c>
      <c r="AF51" s="153">
        <v>10.269</v>
      </c>
      <c r="AG51" s="153">
        <v>480.11694</v>
      </c>
      <c r="AH51" s="153">
        <v>0</v>
      </c>
      <c r="AI51" s="153">
        <v>448.10914000000002</v>
      </c>
      <c r="AJ51" s="153">
        <v>416.10135000000002</v>
      </c>
      <c r="AK51" s="153">
        <v>387.29433</v>
      </c>
      <c r="AL51" s="153">
        <v>294.37689</v>
      </c>
      <c r="AM51" s="153">
        <v>294.37689</v>
      </c>
      <c r="AN51" s="153">
        <v>384.09354999999999</v>
      </c>
      <c r="AO51" s="153">
        <v>368.08965000000001</v>
      </c>
      <c r="AP51" s="153"/>
      <c r="AQ51" s="153"/>
    </row>
    <row r="52" spans="1:43" ht="24" customHeight="1" x14ac:dyDescent="0.3">
      <c r="A52" s="16" t="s">
        <v>59</v>
      </c>
      <c r="B52" s="16" t="s">
        <v>798</v>
      </c>
      <c r="C52" s="153">
        <v>25</v>
      </c>
      <c r="D52" s="153">
        <v>51.99</v>
      </c>
      <c r="E52" s="153">
        <v>0</v>
      </c>
      <c r="F52" s="153">
        <v>23.25</v>
      </c>
      <c r="G52" s="153">
        <v>19.670300000000001</v>
      </c>
      <c r="H52" s="153"/>
      <c r="I52" s="153">
        <v>6.93</v>
      </c>
      <c r="J52" s="153">
        <v>5.26</v>
      </c>
      <c r="K52" s="153">
        <v>7.9790000000000001</v>
      </c>
      <c r="L52" s="153">
        <v>9.3000000000000007</v>
      </c>
      <c r="M52" s="153">
        <v>9.3000000000000007</v>
      </c>
      <c r="N52" s="153">
        <v>9.3000000000000007</v>
      </c>
      <c r="O52" s="153">
        <v>9.3000000000000007</v>
      </c>
      <c r="P52" s="153"/>
      <c r="Q52" s="153"/>
      <c r="R52" s="153">
        <v>8</v>
      </c>
      <c r="S52" s="153">
        <v>9</v>
      </c>
      <c r="T52" s="153"/>
      <c r="U52" s="153"/>
      <c r="V52" s="153"/>
      <c r="W52" s="153"/>
      <c r="X52" s="153"/>
      <c r="Y52" s="153"/>
      <c r="Z52" s="153">
        <v>7.2356299999999996</v>
      </c>
      <c r="AA52" s="153">
        <v>7.8237199999999998</v>
      </c>
      <c r="AB52" s="153"/>
      <c r="AC52" s="153"/>
      <c r="AD52" s="153"/>
      <c r="AE52" s="153">
        <v>10.786</v>
      </c>
      <c r="AF52" s="153">
        <v>10.786</v>
      </c>
      <c r="AG52" s="153">
        <v>480.11694</v>
      </c>
      <c r="AH52" s="153">
        <v>0</v>
      </c>
      <c r="AI52" s="153">
        <v>448.10914000000002</v>
      </c>
      <c r="AJ52" s="153">
        <v>416.10135000000002</v>
      </c>
      <c r="AK52" s="153">
        <v>387.29433</v>
      </c>
      <c r="AL52" s="153">
        <v>294.37689</v>
      </c>
      <c r="AM52" s="153">
        <v>294.37689</v>
      </c>
      <c r="AN52" s="153">
        <v>384.09354999999999</v>
      </c>
      <c r="AO52" s="153">
        <v>368.08965000000001</v>
      </c>
      <c r="AP52" s="153"/>
      <c r="AQ52" s="153"/>
    </row>
    <row r="53" spans="1:43" ht="24" customHeight="1" x14ac:dyDescent="0.3">
      <c r="A53" s="16" t="s">
        <v>59</v>
      </c>
      <c r="B53" s="16" t="s">
        <v>799</v>
      </c>
      <c r="C53" s="153">
        <v>25</v>
      </c>
      <c r="D53" s="153">
        <v>52.85</v>
      </c>
      <c r="E53" s="153">
        <v>0</v>
      </c>
      <c r="F53" s="153">
        <v>23.26</v>
      </c>
      <c r="G53" s="153">
        <v>19.670300000000001</v>
      </c>
      <c r="H53" s="153"/>
      <c r="I53" s="153">
        <v>6.81</v>
      </c>
      <c r="J53" s="153">
        <v>6.12</v>
      </c>
      <c r="K53" s="153">
        <v>6.9459999999999997</v>
      </c>
      <c r="L53" s="153">
        <v>9.3000000000000007</v>
      </c>
      <c r="M53" s="153">
        <v>9.3000000000000007</v>
      </c>
      <c r="N53" s="153">
        <v>9.3000000000000007</v>
      </c>
      <c r="O53" s="153">
        <v>9.3000000000000007</v>
      </c>
      <c r="P53" s="153"/>
      <c r="Q53" s="153"/>
      <c r="R53" s="153">
        <v>8</v>
      </c>
      <c r="S53" s="153">
        <v>9</v>
      </c>
      <c r="T53" s="153"/>
      <c r="U53" s="153"/>
      <c r="V53" s="153"/>
      <c r="W53" s="153"/>
      <c r="X53" s="153"/>
      <c r="Y53" s="153"/>
      <c r="Z53" s="153">
        <v>9.0836699999999997</v>
      </c>
      <c r="AA53" s="153">
        <v>7.9393399999999996</v>
      </c>
      <c r="AB53" s="153"/>
      <c r="AC53" s="153"/>
      <c r="AD53" s="153"/>
      <c r="AE53" s="153">
        <v>10.74</v>
      </c>
      <c r="AF53" s="153">
        <v>10.74</v>
      </c>
      <c r="AG53" s="153">
        <v>480.11694</v>
      </c>
      <c r="AH53" s="153">
        <v>0</v>
      </c>
      <c r="AI53" s="153">
        <v>448.10914000000002</v>
      </c>
      <c r="AJ53" s="153">
        <v>416.10135000000002</v>
      </c>
      <c r="AK53" s="153">
        <v>387.29433</v>
      </c>
      <c r="AL53" s="153">
        <v>294.37689</v>
      </c>
      <c r="AM53" s="153">
        <v>294.37689</v>
      </c>
      <c r="AN53" s="153">
        <v>384.09354999999999</v>
      </c>
      <c r="AO53" s="153">
        <v>368.08965000000001</v>
      </c>
      <c r="AP53" s="153"/>
      <c r="AQ53" s="153"/>
    </row>
    <row r="54" spans="1:43" ht="24" customHeight="1" x14ac:dyDescent="0.3">
      <c r="A54" s="16" t="s">
        <v>59</v>
      </c>
      <c r="B54" s="16" t="s">
        <v>800</v>
      </c>
      <c r="C54" s="153">
        <v>24</v>
      </c>
      <c r="D54" s="153">
        <v>53.73</v>
      </c>
      <c r="E54" s="153">
        <v>0</v>
      </c>
      <c r="F54" s="153">
        <v>22.55</v>
      </c>
      <c r="G54" s="153">
        <v>19.670300000000001</v>
      </c>
      <c r="H54" s="153"/>
      <c r="I54" s="153">
        <v>6.92</v>
      </c>
      <c r="J54" s="153">
        <v>5.6</v>
      </c>
      <c r="K54" s="153">
        <v>6.9530000000000003</v>
      </c>
      <c r="L54" s="153">
        <v>8.9</v>
      </c>
      <c r="M54" s="153">
        <v>8.9</v>
      </c>
      <c r="N54" s="153">
        <v>8.9</v>
      </c>
      <c r="O54" s="153">
        <v>8.9</v>
      </c>
      <c r="P54" s="153"/>
      <c r="Q54" s="153"/>
      <c r="R54" s="153">
        <v>8</v>
      </c>
      <c r="S54" s="153">
        <v>9</v>
      </c>
      <c r="T54" s="153"/>
      <c r="U54" s="153"/>
      <c r="V54" s="153"/>
      <c r="W54" s="153"/>
      <c r="X54" s="153"/>
      <c r="Y54" s="153"/>
      <c r="Z54" s="153">
        <v>8.9069800000000008</v>
      </c>
      <c r="AA54" s="153">
        <v>7.86442</v>
      </c>
      <c r="AB54" s="153"/>
      <c r="AC54" s="153"/>
      <c r="AD54" s="153"/>
      <c r="AE54" s="153">
        <v>9.6389999999999993</v>
      </c>
      <c r="AF54" s="153">
        <v>9.6389999999999993</v>
      </c>
      <c r="AG54" s="153">
        <v>480.11694</v>
      </c>
      <c r="AH54" s="153">
        <v>0</v>
      </c>
      <c r="AI54" s="153">
        <v>448.10914000000002</v>
      </c>
      <c r="AJ54" s="153">
        <v>416.10135000000002</v>
      </c>
      <c r="AK54" s="153">
        <v>387.29433</v>
      </c>
      <c r="AL54" s="153">
        <v>294.37689</v>
      </c>
      <c r="AM54" s="153">
        <v>294.37689</v>
      </c>
      <c r="AN54" s="153">
        <v>384.09354999999999</v>
      </c>
      <c r="AO54" s="153">
        <v>368.08965000000001</v>
      </c>
      <c r="AP54" s="153"/>
      <c r="AQ54" s="153"/>
    </row>
    <row r="55" spans="1:43" ht="24" customHeight="1" x14ac:dyDescent="0.3">
      <c r="A55" s="18" t="s">
        <v>801</v>
      </c>
      <c r="B55" s="18" t="s">
        <v>60</v>
      </c>
      <c r="C55" s="154">
        <v>24</v>
      </c>
      <c r="D55" s="154">
        <v>55</v>
      </c>
      <c r="E55" s="154">
        <v>0</v>
      </c>
      <c r="F55" s="154">
        <v>23.53</v>
      </c>
      <c r="G55" s="154">
        <v>19.670300000000001</v>
      </c>
      <c r="H55" s="154"/>
      <c r="I55" s="154">
        <v>6.82</v>
      </c>
      <c r="J55" s="154">
        <v>5.0599999999999996</v>
      </c>
      <c r="K55" s="154">
        <v>7.1369999999999996</v>
      </c>
      <c r="L55" s="154">
        <v>9.4</v>
      </c>
      <c r="M55" s="154">
        <v>9.4</v>
      </c>
      <c r="N55" s="154">
        <v>9.4</v>
      </c>
      <c r="O55" s="154">
        <v>9.4</v>
      </c>
      <c r="P55" s="154"/>
      <c r="Q55" s="154"/>
      <c r="R55" s="154">
        <v>8</v>
      </c>
      <c r="S55" s="154">
        <v>9</v>
      </c>
      <c r="T55" s="154"/>
      <c r="U55" s="154"/>
      <c r="V55" s="154"/>
      <c r="W55" s="154"/>
      <c r="X55" s="154"/>
      <c r="Y55" s="154"/>
      <c r="Z55" s="154">
        <v>7.11571</v>
      </c>
      <c r="AA55" s="154">
        <v>7.7955399999999999</v>
      </c>
      <c r="AB55" s="154"/>
      <c r="AC55" s="154"/>
      <c r="AD55" s="154"/>
      <c r="AE55" s="154">
        <v>8.8840000000000003</v>
      </c>
      <c r="AF55" s="154">
        <v>8.8840000000000003</v>
      </c>
      <c r="AG55" s="154">
        <v>480.11694</v>
      </c>
      <c r="AH55" s="154">
        <v>0</v>
      </c>
      <c r="AI55" s="154">
        <v>448.10914000000002</v>
      </c>
      <c r="AJ55" s="154">
        <v>416.10135000000002</v>
      </c>
      <c r="AK55" s="154">
        <v>387.29433</v>
      </c>
      <c r="AL55" s="154">
        <v>294.37689</v>
      </c>
      <c r="AM55" s="154">
        <v>294.37689</v>
      </c>
      <c r="AN55" s="154">
        <v>384.09354999999999</v>
      </c>
      <c r="AO55" s="154">
        <v>368.08965000000001</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1656</v>
      </c>
      <c r="B4" s="197"/>
      <c r="C4" s="197"/>
      <c r="D4" s="197"/>
      <c r="E4" s="197"/>
      <c r="F4" s="197"/>
      <c r="G4" s="197"/>
      <c r="H4" s="197"/>
      <c r="I4" s="197"/>
    </row>
    <row r="5" spans="1:9" ht="22.05" hidden="1" customHeight="1" x14ac:dyDescent="0.3">
      <c r="A5" s="197" t="s">
        <v>55</v>
      </c>
      <c r="B5" s="197" t="s">
        <v>532</v>
      </c>
      <c r="C5" s="9">
        <v>42879</v>
      </c>
      <c r="D5" s="9">
        <v>42880</v>
      </c>
      <c r="E5" s="9">
        <v>46665</v>
      </c>
      <c r="F5" s="9">
        <v>70163</v>
      </c>
      <c r="G5" s="9">
        <v>47090</v>
      </c>
      <c r="H5" s="9">
        <v>62201</v>
      </c>
      <c r="I5" s="197" t="s">
        <v>1657</v>
      </c>
    </row>
    <row r="6" spans="1:9" ht="40.049999999999997" customHeight="1" x14ac:dyDescent="0.3">
      <c r="A6" s="197"/>
      <c r="B6" s="197"/>
      <c r="C6" s="225" t="s">
        <v>584</v>
      </c>
      <c r="D6" s="225" t="s">
        <v>585</v>
      </c>
      <c r="E6" s="225" t="s">
        <v>586</v>
      </c>
      <c r="F6" s="225" t="s">
        <v>587</v>
      </c>
      <c r="G6" s="225" t="s">
        <v>582</v>
      </c>
      <c r="H6" s="225" t="s">
        <v>583</v>
      </c>
      <c r="I6" s="197"/>
    </row>
    <row r="7" spans="1:9" ht="57" customHeight="1" x14ac:dyDescent="0.3">
      <c r="A7" s="197"/>
      <c r="B7" s="197"/>
      <c r="C7" s="9" t="s">
        <v>1658</v>
      </c>
      <c r="D7" s="9" t="s">
        <v>1659</v>
      </c>
      <c r="E7" s="9" t="s">
        <v>1660</v>
      </c>
      <c r="F7" s="9" t="s">
        <v>1661</v>
      </c>
      <c r="G7" s="9" t="s">
        <v>1662</v>
      </c>
      <c r="H7" s="9" t="s">
        <v>1663</v>
      </c>
      <c r="I7" s="197" t="s">
        <v>745</v>
      </c>
    </row>
    <row r="8" spans="1:9" ht="24" customHeight="1" x14ac:dyDescent="0.3">
      <c r="A8" s="13" t="s">
        <v>59</v>
      </c>
      <c r="B8" s="13" t="s">
        <v>754</v>
      </c>
      <c r="C8" s="152">
        <v>29</v>
      </c>
      <c r="D8" s="152">
        <v>14.11</v>
      </c>
      <c r="E8" s="152">
        <v>44.81</v>
      </c>
      <c r="F8" s="152">
        <v>41.32</v>
      </c>
      <c r="G8" s="152">
        <v>79.474410000000006</v>
      </c>
      <c r="H8" s="152">
        <v>330.08</v>
      </c>
      <c r="I8" s="152">
        <v>538.79440999999997</v>
      </c>
    </row>
    <row r="9" spans="1:9" ht="24" customHeight="1" x14ac:dyDescent="0.3">
      <c r="A9" s="16" t="s">
        <v>59</v>
      </c>
      <c r="B9" s="16" t="s">
        <v>755</v>
      </c>
      <c r="C9" s="153">
        <v>29</v>
      </c>
      <c r="D9" s="153">
        <v>14.09</v>
      </c>
      <c r="E9" s="153">
        <v>43.86</v>
      </c>
      <c r="F9" s="153">
        <v>41.46</v>
      </c>
      <c r="G9" s="153">
        <v>79.474410000000006</v>
      </c>
      <c r="H9" s="153">
        <v>331.77</v>
      </c>
      <c r="I9" s="153">
        <v>539.65440999999998</v>
      </c>
    </row>
    <row r="10" spans="1:9" ht="24" customHeight="1" x14ac:dyDescent="0.3">
      <c r="A10" s="16" t="s">
        <v>59</v>
      </c>
      <c r="B10" s="16" t="s">
        <v>756</v>
      </c>
      <c r="C10" s="153">
        <v>31</v>
      </c>
      <c r="D10" s="153">
        <v>14.11</v>
      </c>
      <c r="E10" s="153">
        <v>24.15</v>
      </c>
      <c r="F10" s="153">
        <v>41.22</v>
      </c>
      <c r="G10" s="153">
        <v>79.474410000000006</v>
      </c>
      <c r="H10" s="153">
        <v>332.41</v>
      </c>
      <c r="I10" s="153">
        <v>522.36441000000002</v>
      </c>
    </row>
    <row r="11" spans="1:9" ht="24" customHeight="1" x14ac:dyDescent="0.3">
      <c r="A11" s="16" t="s">
        <v>59</v>
      </c>
      <c r="B11" s="16" t="s">
        <v>757</v>
      </c>
      <c r="C11" s="153">
        <v>31</v>
      </c>
      <c r="D11" s="153">
        <v>14.39</v>
      </c>
      <c r="E11" s="153">
        <v>16.829999999999998</v>
      </c>
      <c r="F11" s="153">
        <v>41.28</v>
      </c>
      <c r="G11" s="153">
        <v>79.474410000000006</v>
      </c>
      <c r="H11" s="153">
        <v>333.55</v>
      </c>
      <c r="I11" s="153">
        <v>516.52440999999999</v>
      </c>
    </row>
    <row r="12" spans="1:9" ht="24" customHeight="1" x14ac:dyDescent="0.3">
      <c r="A12" s="16" t="s">
        <v>59</v>
      </c>
      <c r="B12" s="16" t="s">
        <v>758</v>
      </c>
      <c r="C12" s="153">
        <v>28</v>
      </c>
      <c r="D12" s="153">
        <v>14.39</v>
      </c>
      <c r="E12" s="153">
        <v>23.21</v>
      </c>
      <c r="F12" s="153">
        <v>41.84</v>
      </c>
      <c r="G12" s="153">
        <v>79.474410000000006</v>
      </c>
      <c r="H12" s="153">
        <v>332.43</v>
      </c>
      <c r="I12" s="153">
        <v>519.34441000000004</v>
      </c>
    </row>
    <row r="13" spans="1:9" ht="24" customHeight="1" x14ac:dyDescent="0.3">
      <c r="A13" s="16" t="s">
        <v>59</v>
      </c>
      <c r="B13" s="16" t="s">
        <v>759</v>
      </c>
      <c r="C13" s="153">
        <v>28</v>
      </c>
      <c r="D13" s="153">
        <v>14.23</v>
      </c>
      <c r="E13" s="153">
        <v>23.78</v>
      </c>
      <c r="F13" s="153">
        <v>41.92</v>
      </c>
      <c r="G13" s="153">
        <v>79.474410000000006</v>
      </c>
      <c r="H13" s="153">
        <v>330.61</v>
      </c>
      <c r="I13" s="153">
        <v>518.01441</v>
      </c>
    </row>
    <row r="14" spans="1:9" ht="24" customHeight="1" x14ac:dyDescent="0.3">
      <c r="A14" s="16" t="s">
        <v>59</v>
      </c>
      <c r="B14" s="16" t="s">
        <v>760</v>
      </c>
      <c r="C14" s="153">
        <v>29</v>
      </c>
      <c r="D14" s="153">
        <v>14.23</v>
      </c>
      <c r="E14" s="153">
        <v>25.3</v>
      </c>
      <c r="F14" s="153">
        <v>41.02</v>
      </c>
      <c r="G14" s="153">
        <v>79.474410000000006</v>
      </c>
      <c r="H14" s="153">
        <v>331.52</v>
      </c>
      <c r="I14" s="153">
        <v>520.54440999999997</v>
      </c>
    </row>
    <row r="15" spans="1:9" ht="24" customHeight="1" x14ac:dyDescent="0.3">
      <c r="A15" s="18" t="s">
        <v>59</v>
      </c>
      <c r="B15" s="18" t="s">
        <v>761</v>
      </c>
      <c r="C15" s="154">
        <v>29</v>
      </c>
      <c r="D15" s="154">
        <v>14.24</v>
      </c>
      <c r="E15" s="154">
        <v>23.59</v>
      </c>
      <c r="F15" s="154">
        <v>41.04</v>
      </c>
      <c r="G15" s="154">
        <v>79.474410000000006</v>
      </c>
      <c r="H15" s="154">
        <v>337.08</v>
      </c>
      <c r="I15" s="154">
        <v>524.42440999999997</v>
      </c>
    </row>
    <row r="16" spans="1:9" ht="24" customHeight="1" x14ac:dyDescent="0.3">
      <c r="A16" s="13" t="s">
        <v>59</v>
      </c>
      <c r="B16" s="13" t="s">
        <v>762</v>
      </c>
      <c r="C16" s="152">
        <v>30</v>
      </c>
      <c r="D16" s="152">
        <v>14.23</v>
      </c>
      <c r="E16" s="152">
        <v>24.13</v>
      </c>
      <c r="F16" s="152">
        <v>41.21</v>
      </c>
      <c r="G16" s="152">
        <v>79.474410000000006</v>
      </c>
      <c r="H16" s="152">
        <v>335.18</v>
      </c>
      <c r="I16" s="152">
        <v>524.22441000000003</v>
      </c>
    </row>
    <row r="17" spans="1:9" ht="24" customHeight="1" x14ac:dyDescent="0.3">
      <c r="A17" s="16" t="s">
        <v>59</v>
      </c>
      <c r="B17" s="16" t="s">
        <v>763</v>
      </c>
      <c r="C17" s="153">
        <v>30</v>
      </c>
      <c r="D17" s="153">
        <v>13.79</v>
      </c>
      <c r="E17" s="153">
        <v>24.16</v>
      </c>
      <c r="F17" s="153">
        <v>41.09</v>
      </c>
      <c r="G17" s="153">
        <v>79.474410000000006</v>
      </c>
      <c r="H17" s="153">
        <v>334.85</v>
      </c>
      <c r="I17" s="153">
        <v>523.36441000000002</v>
      </c>
    </row>
    <row r="18" spans="1:9" ht="24" customHeight="1" x14ac:dyDescent="0.3">
      <c r="A18" s="16" t="s">
        <v>59</v>
      </c>
      <c r="B18" s="16" t="s">
        <v>764</v>
      </c>
      <c r="C18" s="153">
        <v>27</v>
      </c>
      <c r="D18" s="153">
        <v>13.83</v>
      </c>
      <c r="E18" s="153">
        <v>25.1</v>
      </c>
      <c r="F18" s="153">
        <v>42.25</v>
      </c>
      <c r="G18" s="153">
        <v>79.474410000000006</v>
      </c>
      <c r="H18" s="153">
        <v>336.2</v>
      </c>
      <c r="I18" s="153">
        <v>523.85441000000003</v>
      </c>
    </row>
    <row r="19" spans="1:9" ht="24" customHeight="1" x14ac:dyDescent="0.3">
      <c r="A19" s="16" t="s">
        <v>59</v>
      </c>
      <c r="B19" s="16" t="s">
        <v>765</v>
      </c>
      <c r="C19" s="153">
        <v>27</v>
      </c>
      <c r="D19" s="153">
        <v>12.04</v>
      </c>
      <c r="E19" s="153">
        <v>25.03</v>
      </c>
      <c r="F19" s="153">
        <v>42.18</v>
      </c>
      <c r="G19" s="153">
        <v>79.474410000000006</v>
      </c>
      <c r="H19" s="153">
        <v>334.26</v>
      </c>
      <c r="I19" s="153">
        <v>519.98441000000003</v>
      </c>
    </row>
    <row r="20" spans="1:9" ht="24" customHeight="1" x14ac:dyDescent="0.3">
      <c r="A20" s="16" t="s">
        <v>59</v>
      </c>
      <c r="B20" s="16" t="s">
        <v>766</v>
      </c>
      <c r="C20" s="153">
        <v>29</v>
      </c>
      <c r="D20" s="153">
        <v>14.15</v>
      </c>
      <c r="E20" s="153">
        <v>21.56</v>
      </c>
      <c r="F20" s="153">
        <v>41.7</v>
      </c>
      <c r="G20" s="153">
        <v>79.474410000000006</v>
      </c>
      <c r="H20" s="153">
        <v>335.41</v>
      </c>
      <c r="I20" s="153">
        <v>521.29440999999997</v>
      </c>
    </row>
    <row r="21" spans="1:9" ht="24" customHeight="1" x14ac:dyDescent="0.3">
      <c r="A21" s="16" t="s">
        <v>59</v>
      </c>
      <c r="B21" s="16" t="s">
        <v>767</v>
      </c>
      <c r="C21" s="153">
        <v>29</v>
      </c>
      <c r="D21" s="153">
        <v>13.51</v>
      </c>
      <c r="E21" s="153">
        <v>22.33</v>
      </c>
      <c r="F21" s="153">
        <v>42</v>
      </c>
      <c r="G21" s="153">
        <v>79.474410000000006</v>
      </c>
      <c r="H21" s="153">
        <v>334.47</v>
      </c>
      <c r="I21" s="153">
        <v>520.78440999999998</v>
      </c>
    </row>
    <row r="22" spans="1:9" ht="24" customHeight="1" x14ac:dyDescent="0.3">
      <c r="A22" s="16" t="s">
        <v>59</v>
      </c>
      <c r="B22" s="16" t="s">
        <v>768</v>
      </c>
      <c r="C22" s="153">
        <v>31</v>
      </c>
      <c r="D22" s="153">
        <v>13.52</v>
      </c>
      <c r="E22" s="153">
        <v>25.14</v>
      </c>
      <c r="F22" s="153">
        <v>41.46</v>
      </c>
      <c r="G22" s="153">
        <v>79.474410000000006</v>
      </c>
      <c r="H22" s="153">
        <v>331.73</v>
      </c>
      <c r="I22" s="153">
        <v>522.32440999999994</v>
      </c>
    </row>
    <row r="23" spans="1:9" ht="24" customHeight="1" x14ac:dyDescent="0.3">
      <c r="A23" s="18" t="s">
        <v>59</v>
      </c>
      <c r="B23" s="18" t="s">
        <v>769</v>
      </c>
      <c r="C23" s="154">
        <v>31</v>
      </c>
      <c r="D23" s="154">
        <v>13.76</v>
      </c>
      <c r="E23" s="154">
        <v>23.71</v>
      </c>
      <c r="F23" s="154">
        <v>40.76</v>
      </c>
      <c r="G23" s="154">
        <v>79.474410000000006</v>
      </c>
      <c r="H23" s="154">
        <v>333.89</v>
      </c>
      <c r="I23" s="154">
        <v>522.59441000000004</v>
      </c>
    </row>
    <row r="24" spans="1:9" ht="24" customHeight="1" x14ac:dyDescent="0.3">
      <c r="A24" s="13" t="s">
        <v>59</v>
      </c>
      <c r="B24" s="13" t="s">
        <v>770</v>
      </c>
      <c r="C24" s="152">
        <v>30</v>
      </c>
      <c r="D24" s="152">
        <v>13.76</v>
      </c>
      <c r="E24" s="152">
        <v>26</v>
      </c>
      <c r="F24" s="152">
        <v>40.06</v>
      </c>
      <c r="G24" s="152">
        <v>51.59263</v>
      </c>
      <c r="H24" s="152">
        <v>334.22</v>
      </c>
      <c r="I24" s="152">
        <v>495.63263000000001</v>
      </c>
    </row>
    <row r="25" spans="1:9" ht="24" customHeight="1" x14ac:dyDescent="0.3">
      <c r="A25" s="16" t="s">
        <v>59</v>
      </c>
      <c r="B25" s="16" t="s">
        <v>771</v>
      </c>
      <c r="C25" s="153">
        <v>30</v>
      </c>
      <c r="D25" s="153">
        <v>13.57</v>
      </c>
      <c r="E25" s="153">
        <v>27.62</v>
      </c>
      <c r="F25" s="153">
        <v>40.74</v>
      </c>
      <c r="G25" s="153">
        <v>51.59263</v>
      </c>
      <c r="H25" s="153">
        <v>335.15</v>
      </c>
      <c r="I25" s="153">
        <v>498.67263000000003</v>
      </c>
    </row>
    <row r="26" spans="1:9" ht="24" customHeight="1" x14ac:dyDescent="0.3">
      <c r="A26" s="16" t="s">
        <v>59</v>
      </c>
      <c r="B26" s="16" t="s">
        <v>772</v>
      </c>
      <c r="C26" s="153">
        <v>29</v>
      </c>
      <c r="D26" s="153">
        <v>13.58</v>
      </c>
      <c r="E26" s="153">
        <v>24.27</v>
      </c>
      <c r="F26" s="153">
        <v>41.64</v>
      </c>
      <c r="G26" s="153">
        <v>51.59263</v>
      </c>
      <c r="H26" s="153">
        <v>332.14</v>
      </c>
      <c r="I26" s="153">
        <v>492.22262999999998</v>
      </c>
    </row>
    <row r="27" spans="1:9" ht="24" customHeight="1" x14ac:dyDescent="0.3">
      <c r="A27" s="16" t="s">
        <v>59</v>
      </c>
      <c r="B27" s="16" t="s">
        <v>773</v>
      </c>
      <c r="C27" s="153">
        <v>29</v>
      </c>
      <c r="D27" s="153">
        <v>13.88</v>
      </c>
      <c r="E27" s="153">
        <v>24.19</v>
      </c>
      <c r="F27" s="153">
        <v>41.45</v>
      </c>
      <c r="G27" s="153">
        <v>51.59263</v>
      </c>
      <c r="H27" s="153">
        <v>331.6</v>
      </c>
      <c r="I27" s="153">
        <v>491.71262999999999</v>
      </c>
    </row>
    <row r="28" spans="1:9" ht="24" customHeight="1" x14ac:dyDescent="0.3">
      <c r="A28" s="16" t="s">
        <v>59</v>
      </c>
      <c r="B28" s="16" t="s">
        <v>774</v>
      </c>
      <c r="C28" s="153">
        <v>29</v>
      </c>
      <c r="D28" s="153">
        <v>13.88</v>
      </c>
      <c r="E28" s="153">
        <v>26.74</v>
      </c>
      <c r="F28" s="153">
        <v>41.42</v>
      </c>
      <c r="G28" s="153">
        <v>51.59263</v>
      </c>
      <c r="H28" s="153">
        <v>332.57</v>
      </c>
      <c r="I28" s="153">
        <v>495.20263</v>
      </c>
    </row>
    <row r="29" spans="1:9" ht="24" customHeight="1" x14ac:dyDescent="0.3">
      <c r="A29" s="16" t="s">
        <v>59</v>
      </c>
      <c r="B29" s="16" t="s">
        <v>775</v>
      </c>
      <c r="C29" s="153">
        <v>29</v>
      </c>
      <c r="D29" s="153">
        <v>13.85</v>
      </c>
      <c r="E29" s="153">
        <v>25.52</v>
      </c>
      <c r="F29" s="153">
        <v>44.18</v>
      </c>
      <c r="G29" s="153">
        <v>51.59263</v>
      </c>
      <c r="H29" s="153">
        <v>333.28</v>
      </c>
      <c r="I29" s="153">
        <v>497.42263000000003</v>
      </c>
    </row>
    <row r="30" spans="1:9" ht="24" customHeight="1" x14ac:dyDescent="0.3">
      <c r="A30" s="16" t="s">
        <v>59</v>
      </c>
      <c r="B30" s="16" t="s">
        <v>776</v>
      </c>
      <c r="C30" s="153">
        <v>31</v>
      </c>
      <c r="D30" s="153">
        <v>13.86</v>
      </c>
      <c r="E30" s="153">
        <v>50.12</v>
      </c>
      <c r="F30" s="153">
        <v>42.28</v>
      </c>
      <c r="G30" s="153">
        <v>51.59263</v>
      </c>
      <c r="H30" s="153">
        <v>332.03</v>
      </c>
      <c r="I30" s="153">
        <v>520.88262999999995</v>
      </c>
    </row>
    <row r="31" spans="1:9" ht="24" customHeight="1" x14ac:dyDescent="0.3">
      <c r="A31" s="18" t="s">
        <v>59</v>
      </c>
      <c r="B31" s="18" t="s">
        <v>777</v>
      </c>
      <c r="C31" s="154">
        <v>31</v>
      </c>
      <c r="D31" s="154">
        <v>13.51</v>
      </c>
      <c r="E31" s="154">
        <v>49.23</v>
      </c>
      <c r="F31" s="154">
        <v>41.27</v>
      </c>
      <c r="G31" s="154">
        <v>51.59263</v>
      </c>
      <c r="H31" s="154">
        <v>330.09</v>
      </c>
      <c r="I31" s="154">
        <v>516.69263000000001</v>
      </c>
    </row>
    <row r="32" spans="1:9" ht="24" customHeight="1" x14ac:dyDescent="0.3">
      <c r="A32" s="13" t="s">
        <v>59</v>
      </c>
      <c r="B32" s="13" t="s">
        <v>778</v>
      </c>
      <c r="C32" s="152">
        <v>30</v>
      </c>
      <c r="D32" s="152">
        <v>13.51</v>
      </c>
      <c r="E32" s="152">
        <v>31.89</v>
      </c>
      <c r="F32" s="152">
        <v>43.61</v>
      </c>
      <c r="G32" s="152">
        <v>51.59263</v>
      </c>
      <c r="H32" s="152">
        <v>328.78</v>
      </c>
      <c r="I32" s="152">
        <v>499.38263000000001</v>
      </c>
    </row>
    <row r="33" spans="1:9" ht="24" customHeight="1" x14ac:dyDescent="0.3">
      <c r="A33" s="16" t="s">
        <v>59</v>
      </c>
      <c r="B33" s="16" t="s">
        <v>779</v>
      </c>
      <c r="C33" s="153">
        <v>30</v>
      </c>
      <c r="D33" s="153">
        <v>13.73</v>
      </c>
      <c r="E33" s="153">
        <v>32.69</v>
      </c>
      <c r="F33" s="153">
        <v>43.61</v>
      </c>
      <c r="G33" s="153">
        <v>51.59263</v>
      </c>
      <c r="H33" s="153">
        <v>332.16</v>
      </c>
      <c r="I33" s="153">
        <v>503.78262999999998</v>
      </c>
    </row>
    <row r="34" spans="1:9" ht="24" customHeight="1" x14ac:dyDescent="0.3">
      <c r="A34" s="16" t="s">
        <v>59</v>
      </c>
      <c r="B34" s="16" t="s">
        <v>780</v>
      </c>
      <c r="C34" s="153">
        <v>30</v>
      </c>
      <c r="D34" s="153">
        <v>13.73</v>
      </c>
      <c r="E34" s="153">
        <v>29.45</v>
      </c>
      <c r="F34" s="153">
        <v>41.96</v>
      </c>
      <c r="G34" s="153">
        <v>51.59263</v>
      </c>
      <c r="H34" s="153">
        <v>330.36</v>
      </c>
      <c r="I34" s="153">
        <v>497.09262999999999</v>
      </c>
    </row>
    <row r="35" spans="1:9" ht="24" customHeight="1" x14ac:dyDescent="0.3">
      <c r="A35" s="16" t="s">
        <v>59</v>
      </c>
      <c r="B35" s="16" t="s">
        <v>781</v>
      </c>
      <c r="C35" s="153">
        <v>30</v>
      </c>
      <c r="D35" s="153">
        <v>13.56</v>
      </c>
      <c r="E35" s="153">
        <v>27.72</v>
      </c>
      <c r="F35" s="153">
        <v>41.81</v>
      </c>
      <c r="G35" s="153">
        <v>51.59263</v>
      </c>
      <c r="H35" s="153">
        <v>334.56</v>
      </c>
      <c r="I35" s="153">
        <v>499.24263000000002</v>
      </c>
    </row>
    <row r="36" spans="1:9" ht="24" customHeight="1" x14ac:dyDescent="0.3">
      <c r="A36" s="16" t="s">
        <v>59</v>
      </c>
      <c r="B36" s="16" t="s">
        <v>782</v>
      </c>
      <c r="C36" s="153">
        <v>29</v>
      </c>
      <c r="D36" s="153">
        <v>13.56</v>
      </c>
      <c r="E36" s="153">
        <v>23.25</v>
      </c>
      <c r="F36" s="153">
        <v>41.6</v>
      </c>
      <c r="G36" s="153">
        <v>51.59263</v>
      </c>
      <c r="H36" s="153">
        <v>329.11</v>
      </c>
      <c r="I36" s="153">
        <v>488.11263000000002</v>
      </c>
    </row>
    <row r="37" spans="1:9" ht="24" customHeight="1" x14ac:dyDescent="0.3">
      <c r="A37" s="16" t="s">
        <v>59</v>
      </c>
      <c r="B37" s="16" t="s">
        <v>783</v>
      </c>
      <c r="C37" s="153">
        <v>29</v>
      </c>
      <c r="D37" s="153">
        <v>13.23</v>
      </c>
      <c r="E37" s="153">
        <v>23.61</v>
      </c>
      <c r="F37" s="153">
        <v>41.94</v>
      </c>
      <c r="G37" s="153">
        <v>51.59263</v>
      </c>
      <c r="H37" s="153">
        <v>337.01</v>
      </c>
      <c r="I37" s="153">
        <v>496.38263000000001</v>
      </c>
    </row>
    <row r="38" spans="1:9" ht="24" customHeight="1" x14ac:dyDescent="0.3">
      <c r="A38" s="16" t="s">
        <v>59</v>
      </c>
      <c r="B38" s="16" t="s">
        <v>784</v>
      </c>
      <c r="C38" s="153">
        <v>31</v>
      </c>
      <c r="D38" s="153">
        <v>13.23</v>
      </c>
      <c r="E38" s="153">
        <v>25.86</v>
      </c>
      <c r="F38" s="153">
        <v>43.6</v>
      </c>
      <c r="G38" s="153">
        <v>51.59263</v>
      </c>
      <c r="H38" s="153">
        <v>336.46</v>
      </c>
      <c r="I38" s="153">
        <v>501.74263000000002</v>
      </c>
    </row>
    <row r="39" spans="1:9" ht="24" customHeight="1" x14ac:dyDescent="0.3">
      <c r="A39" s="18" t="s">
        <v>59</v>
      </c>
      <c r="B39" s="18" t="s">
        <v>785</v>
      </c>
      <c r="C39" s="154">
        <v>31</v>
      </c>
      <c r="D39" s="154">
        <v>13.26</v>
      </c>
      <c r="E39" s="154">
        <v>25.77</v>
      </c>
      <c r="F39" s="154">
        <v>39.82</v>
      </c>
      <c r="G39" s="154">
        <v>51.59263</v>
      </c>
      <c r="H39" s="154">
        <v>334.96</v>
      </c>
      <c r="I39" s="154">
        <v>496.40262999999999</v>
      </c>
    </row>
    <row r="40" spans="1:9" ht="24" customHeight="1" x14ac:dyDescent="0.3">
      <c r="A40" s="13" t="s">
        <v>59</v>
      </c>
      <c r="B40" s="13" t="s">
        <v>786</v>
      </c>
      <c r="C40" s="152">
        <v>32</v>
      </c>
      <c r="D40" s="152">
        <v>13.31</v>
      </c>
      <c r="E40" s="152">
        <v>26.18</v>
      </c>
      <c r="F40" s="152">
        <v>39.76</v>
      </c>
      <c r="G40" s="152">
        <v>70.868780000000001</v>
      </c>
      <c r="H40" s="152">
        <v>333.61</v>
      </c>
      <c r="I40" s="152">
        <v>515.72878000000003</v>
      </c>
    </row>
    <row r="41" spans="1:9" ht="24" customHeight="1" x14ac:dyDescent="0.3">
      <c r="A41" s="16" t="s">
        <v>59</v>
      </c>
      <c r="B41" s="16" t="s">
        <v>787</v>
      </c>
      <c r="C41" s="153">
        <v>32</v>
      </c>
      <c r="D41" s="153">
        <v>14.44</v>
      </c>
      <c r="E41" s="153">
        <v>25.26</v>
      </c>
      <c r="F41" s="153">
        <v>42.51</v>
      </c>
      <c r="G41" s="153">
        <v>70.868780000000001</v>
      </c>
      <c r="H41" s="153">
        <v>332.29</v>
      </c>
      <c r="I41" s="153">
        <v>517.36878000000002</v>
      </c>
    </row>
    <row r="42" spans="1:9" ht="24" customHeight="1" x14ac:dyDescent="0.3">
      <c r="A42" s="16" t="s">
        <v>59</v>
      </c>
      <c r="B42" s="16" t="s">
        <v>788</v>
      </c>
      <c r="C42" s="153">
        <v>31</v>
      </c>
      <c r="D42" s="153">
        <v>13.58</v>
      </c>
      <c r="E42" s="153">
        <v>29.6</v>
      </c>
      <c r="F42" s="153">
        <v>43.72</v>
      </c>
      <c r="G42" s="153">
        <v>70.868780000000001</v>
      </c>
      <c r="H42" s="153">
        <v>330.88</v>
      </c>
      <c r="I42" s="153">
        <v>519.64877999999999</v>
      </c>
    </row>
    <row r="43" spans="1:9" ht="24" customHeight="1" x14ac:dyDescent="0.3">
      <c r="A43" s="16" t="s">
        <v>59</v>
      </c>
      <c r="B43" s="16" t="s">
        <v>789</v>
      </c>
      <c r="C43" s="153">
        <v>31</v>
      </c>
      <c r="D43" s="153">
        <v>11.93</v>
      </c>
      <c r="E43" s="153">
        <v>29.32</v>
      </c>
      <c r="F43" s="153">
        <v>43.72</v>
      </c>
      <c r="G43" s="153">
        <v>70.868780000000001</v>
      </c>
      <c r="H43" s="153">
        <v>330.77</v>
      </c>
      <c r="I43" s="153">
        <v>517.60878000000002</v>
      </c>
    </row>
    <row r="44" spans="1:9" ht="24" customHeight="1" x14ac:dyDescent="0.3">
      <c r="A44" s="16" t="s">
        <v>59</v>
      </c>
      <c r="B44" s="16" t="s">
        <v>790</v>
      </c>
      <c r="C44" s="153">
        <v>30</v>
      </c>
      <c r="D44" s="153">
        <v>12.62</v>
      </c>
      <c r="E44" s="153">
        <v>26.74</v>
      </c>
      <c r="F44" s="153">
        <v>41.11</v>
      </c>
      <c r="G44" s="153">
        <v>70.868780000000001</v>
      </c>
      <c r="H44" s="153">
        <v>328.57</v>
      </c>
      <c r="I44" s="153">
        <v>509.90877999999998</v>
      </c>
    </row>
    <row r="45" spans="1:9" ht="24" customHeight="1" x14ac:dyDescent="0.3">
      <c r="A45" s="16" t="s">
        <v>59</v>
      </c>
      <c r="B45" s="16" t="s">
        <v>791</v>
      </c>
      <c r="C45" s="153">
        <v>30</v>
      </c>
      <c r="D45" s="153">
        <v>12.64</v>
      </c>
      <c r="E45" s="153">
        <v>26.25</v>
      </c>
      <c r="F45" s="153">
        <v>41.15</v>
      </c>
      <c r="G45" s="153">
        <v>70.868780000000001</v>
      </c>
      <c r="H45" s="153">
        <v>329.83</v>
      </c>
      <c r="I45" s="153">
        <v>510.73878000000002</v>
      </c>
    </row>
    <row r="46" spans="1:9" ht="24" customHeight="1" x14ac:dyDescent="0.3">
      <c r="A46" s="16" t="s">
        <v>59</v>
      </c>
      <c r="B46" s="16" t="s">
        <v>792</v>
      </c>
      <c r="C46" s="153">
        <v>31</v>
      </c>
      <c r="D46" s="153">
        <v>12.56</v>
      </c>
      <c r="E46" s="153">
        <v>27.02</v>
      </c>
      <c r="F46" s="153">
        <v>41.36</v>
      </c>
      <c r="G46" s="153">
        <v>70.868780000000001</v>
      </c>
      <c r="H46" s="153">
        <v>327.82</v>
      </c>
      <c r="I46" s="153">
        <v>510.62878000000001</v>
      </c>
    </row>
    <row r="47" spans="1:9" ht="24" customHeight="1" x14ac:dyDescent="0.3">
      <c r="A47" s="18" t="s">
        <v>59</v>
      </c>
      <c r="B47" s="18" t="s">
        <v>793</v>
      </c>
      <c r="C47" s="154">
        <v>31</v>
      </c>
      <c r="D47" s="154">
        <v>14.27</v>
      </c>
      <c r="E47" s="154">
        <v>27.06</v>
      </c>
      <c r="F47" s="154">
        <v>40.869999999999997</v>
      </c>
      <c r="G47" s="154">
        <v>70.868780000000001</v>
      </c>
      <c r="H47" s="154">
        <v>326.81</v>
      </c>
      <c r="I47" s="154">
        <v>510.87878000000001</v>
      </c>
    </row>
    <row r="48" spans="1:9" ht="24" customHeight="1" x14ac:dyDescent="0.3">
      <c r="A48" s="13" t="s">
        <v>59</v>
      </c>
      <c r="B48" s="13" t="s">
        <v>794</v>
      </c>
      <c r="C48" s="152">
        <v>31</v>
      </c>
      <c r="D48" s="152">
        <v>14.27</v>
      </c>
      <c r="E48" s="152">
        <v>25.24</v>
      </c>
      <c r="F48" s="152">
        <v>41.54</v>
      </c>
      <c r="G48" s="152">
        <v>70.868780000000001</v>
      </c>
      <c r="H48" s="152">
        <v>328.27</v>
      </c>
      <c r="I48" s="152">
        <v>511.18878000000001</v>
      </c>
    </row>
    <row r="49" spans="1:9" ht="24" customHeight="1" x14ac:dyDescent="0.3">
      <c r="A49" s="16" t="s">
        <v>59</v>
      </c>
      <c r="B49" s="16" t="s">
        <v>795</v>
      </c>
      <c r="C49" s="153">
        <v>31</v>
      </c>
      <c r="D49" s="153">
        <v>14.13</v>
      </c>
      <c r="E49" s="153">
        <v>23.7</v>
      </c>
      <c r="F49" s="153">
        <v>41.37</v>
      </c>
      <c r="G49" s="153">
        <v>70.868780000000001</v>
      </c>
      <c r="H49" s="153">
        <v>331.64</v>
      </c>
      <c r="I49" s="153">
        <v>512.70878000000005</v>
      </c>
    </row>
    <row r="50" spans="1:9" ht="24" customHeight="1" x14ac:dyDescent="0.3">
      <c r="A50" s="16" t="s">
        <v>59</v>
      </c>
      <c r="B50" s="16" t="s">
        <v>796</v>
      </c>
      <c r="C50" s="153">
        <v>31</v>
      </c>
      <c r="D50" s="153">
        <v>14.12</v>
      </c>
      <c r="E50" s="153">
        <v>28.69</v>
      </c>
      <c r="F50" s="153">
        <v>41.82</v>
      </c>
      <c r="G50" s="153">
        <v>70.868780000000001</v>
      </c>
      <c r="H50" s="153">
        <v>327.44</v>
      </c>
      <c r="I50" s="153">
        <v>513.93877999999995</v>
      </c>
    </row>
    <row r="51" spans="1:9" ht="24" customHeight="1" x14ac:dyDescent="0.3">
      <c r="A51" s="16" t="s">
        <v>59</v>
      </c>
      <c r="B51" s="16" t="s">
        <v>797</v>
      </c>
      <c r="C51" s="153">
        <v>31</v>
      </c>
      <c r="D51" s="153">
        <v>9.07</v>
      </c>
      <c r="E51" s="153">
        <v>0</v>
      </c>
      <c r="F51" s="153">
        <v>41.72</v>
      </c>
      <c r="G51" s="153">
        <v>70.868780000000001</v>
      </c>
      <c r="H51" s="153">
        <v>333.05</v>
      </c>
      <c r="I51" s="153">
        <v>485.70877999999999</v>
      </c>
    </row>
    <row r="52" spans="1:9" ht="24" customHeight="1" x14ac:dyDescent="0.3">
      <c r="A52" s="16" t="s">
        <v>59</v>
      </c>
      <c r="B52" s="16" t="s">
        <v>798</v>
      </c>
      <c r="C52" s="153">
        <v>33</v>
      </c>
      <c r="D52" s="153">
        <v>8.8699999999999992</v>
      </c>
      <c r="E52" s="153">
        <v>0</v>
      </c>
      <c r="F52" s="153">
        <v>41.23</v>
      </c>
      <c r="G52" s="153">
        <v>70.868780000000001</v>
      </c>
      <c r="H52" s="153">
        <v>336.21</v>
      </c>
      <c r="I52" s="153">
        <v>490.17878000000002</v>
      </c>
    </row>
    <row r="53" spans="1:9" ht="24" customHeight="1" x14ac:dyDescent="0.3">
      <c r="A53" s="16" t="s">
        <v>59</v>
      </c>
      <c r="B53" s="16" t="s">
        <v>799</v>
      </c>
      <c r="C53" s="153">
        <v>33</v>
      </c>
      <c r="D53" s="153">
        <v>14.76</v>
      </c>
      <c r="E53" s="153">
        <v>0</v>
      </c>
      <c r="F53" s="153">
        <v>41.26</v>
      </c>
      <c r="G53" s="153">
        <v>70.868780000000001</v>
      </c>
      <c r="H53" s="153">
        <v>334.08</v>
      </c>
      <c r="I53" s="153">
        <v>493.96877999999998</v>
      </c>
    </row>
    <row r="54" spans="1:9" ht="24" customHeight="1" x14ac:dyDescent="0.3">
      <c r="A54" s="16" t="s">
        <v>59</v>
      </c>
      <c r="B54" s="16" t="s">
        <v>800</v>
      </c>
      <c r="C54" s="153">
        <v>33</v>
      </c>
      <c r="D54" s="153">
        <v>15.01</v>
      </c>
      <c r="E54" s="153">
        <v>0</v>
      </c>
      <c r="F54" s="153">
        <v>40.11</v>
      </c>
      <c r="G54" s="153">
        <v>70.868780000000001</v>
      </c>
      <c r="H54" s="153">
        <v>335.82</v>
      </c>
      <c r="I54" s="153">
        <v>494.80878000000001</v>
      </c>
    </row>
    <row r="55" spans="1:9" ht="24" customHeight="1" x14ac:dyDescent="0.3">
      <c r="A55" s="18" t="s">
        <v>801</v>
      </c>
      <c r="B55" s="18" t="s">
        <v>60</v>
      </c>
      <c r="C55" s="154">
        <v>33</v>
      </c>
      <c r="D55" s="154">
        <v>14.4</v>
      </c>
      <c r="E55" s="154">
        <v>0</v>
      </c>
      <c r="F55" s="154">
        <v>41.89</v>
      </c>
      <c r="G55" s="154">
        <v>70.868780000000001</v>
      </c>
      <c r="H55" s="154">
        <v>335.98</v>
      </c>
      <c r="I55" s="154">
        <v>496.13878</v>
      </c>
    </row>
    <row r="56" spans="1:9" ht="15.6" x14ac:dyDescent="0.3">
      <c r="A56" s="202" t="s">
        <v>1020</v>
      </c>
      <c r="B56" s="203"/>
      <c r="C56" s="156">
        <v>725</v>
      </c>
      <c r="D56" s="156">
        <v>325.14999999999998</v>
      </c>
      <c r="E56" s="156">
        <v>592.84</v>
      </c>
      <c r="F56" s="156">
        <v>999.94</v>
      </c>
      <c r="G56" s="156">
        <v>1615.4865600000001</v>
      </c>
      <c r="H56" s="156">
        <v>7981.4949999999999</v>
      </c>
      <c r="I56" s="156">
        <v>12239.91156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1664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1665</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1666</v>
      </c>
      <c r="B6" s="227"/>
      <c r="C6" s="158" t="s">
        <v>1667</v>
      </c>
      <c r="D6" s="158" t="s">
        <v>1668</v>
      </c>
      <c r="E6" s="158" t="s">
        <v>1669</v>
      </c>
      <c r="F6" s="158" t="s">
        <v>1670</v>
      </c>
      <c r="G6" s="158" t="s">
        <v>1671</v>
      </c>
      <c r="H6" s="158" t="s">
        <v>1672</v>
      </c>
      <c r="I6" s="158" t="s">
        <v>1673</v>
      </c>
      <c r="J6" s="158" t="s">
        <v>1674</v>
      </c>
      <c r="K6" s="158" t="s">
        <v>1675</v>
      </c>
      <c r="L6" s="158" t="s">
        <v>1676</v>
      </c>
      <c r="M6" s="158" t="s">
        <v>1677</v>
      </c>
      <c r="N6" s="158" t="s">
        <v>1678</v>
      </c>
      <c r="O6" s="158" t="s">
        <v>1679</v>
      </c>
      <c r="P6" s="158" t="s">
        <v>1680</v>
      </c>
      <c r="Q6" s="158" t="s">
        <v>1681</v>
      </c>
      <c r="R6" s="158" t="s">
        <v>1682</v>
      </c>
      <c r="S6" s="158" t="s">
        <v>1683</v>
      </c>
      <c r="T6" s="158" t="s">
        <v>1684</v>
      </c>
      <c r="U6" s="158" t="s">
        <v>1685</v>
      </c>
      <c r="V6" s="158" t="s">
        <v>1686</v>
      </c>
      <c r="W6" s="158" t="s">
        <v>1687</v>
      </c>
      <c r="X6" s="158" t="s">
        <v>1688</v>
      </c>
      <c r="Y6" s="158" t="s">
        <v>1689</v>
      </c>
      <c r="Z6" s="158" t="s">
        <v>1690</v>
      </c>
      <c r="AA6" s="158" t="s">
        <v>1691</v>
      </c>
      <c r="AB6" s="158" t="s">
        <v>1692</v>
      </c>
      <c r="AC6" s="158" t="s">
        <v>1693</v>
      </c>
      <c r="AD6" s="158" t="s">
        <v>1694</v>
      </c>
      <c r="AE6" s="158" t="s">
        <v>1695</v>
      </c>
      <c r="AF6" s="158" t="s">
        <v>1696</v>
      </c>
      <c r="AG6" s="158" t="s">
        <v>1697</v>
      </c>
      <c r="AH6" s="158" t="s">
        <v>1698</v>
      </c>
      <c r="AI6" s="158" t="s">
        <v>1699</v>
      </c>
      <c r="AJ6" s="158" t="s">
        <v>1700</v>
      </c>
      <c r="AK6" s="158" t="s">
        <v>1701</v>
      </c>
      <c r="AL6" s="158" t="s">
        <v>1702</v>
      </c>
      <c r="AM6" s="158" t="s">
        <v>1703</v>
      </c>
      <c r="AN6" s="158" t="s">
        <v>1704</v>
      </c>
      <c r="AO6" s="158" t="s">
        <v>1705</v>
      </c>
      <c r="AP6" s="158" t="s">
        <v>1706</v>
      </c>
      <c r="AQ6" s="158" t="s">
        <v>1707</v>
      </c>
      <c r="AR6" s="158" t="s">
        <v>1708</v>
      </c>
      <c r="AS6" s="158" t="s">
        <v>1709</v>
      </c>
      <c r="AT6" s="158" t="s">
        <v>1710</v>
      </c>
      <c r="AU6" s="158" t="s">
        <v>1711</v>
      </c>
      <c r="AV6" s="158" t="s">
        <v>1712</v>
      </c>
      <c r="AW6" s="158" t="s">
        <v>1713</v>
      </c>
      <c r="AX6" s="158" t="s">
        <v>1714</v>
      </c>
      <c r="AY6" s="158" t="s">
        <v>1715</v>
      </c>
      <c r="AZ6" s="158" t="s">
        <v>1716</v>
      </c>
      <c r="BA6" s="158" t="s">
        <v>1717</v>
      </c>
      <c r="BB6" s="158" t="s">
        <v>1718</v>
      </c>
      <c r="BC6" s="158" t="s">
        <v>1719</v>
      </c>
      <c r="BD6" s="158" t="s">
        <v>1720</v>
      </c>
      <c r="BE6" s="158" t="s">
        <v>1721</v>
      </c>
      <c r="BF6" s="158" t="s">
        <v>1722</v>
      </c>
      <c r="BG6" s="158" t="s">
        <v>1723</v>
      </c>
      <c r="BH6" s="158" t="s">
        <v>1724</v>
      </c>
      <c r="BI6" s="158" t="s">
        <v>1725</v>
      </c>
      <c r="BJ6" s="158" t="s">
        <v>1726</v>
      </c>
      <c r="BK6" s="158" t="s">
        <v>1727</v>
      </c>
      <c r="BL6" s="158" t="s">
        <v>1728</v>
      </c>
      <c r="BM6" s="158" t="s">
        <v>1729</v>
      </c>
      <c r="BN6" s="158" t="s">
        <v>1730</v>
      </c>
      <c r="BO6" s="158" t="s">
        <v>1731</v>
      </c>
      <c r="BP6" s="158" t="s">
        <v>1732</v>
      </c>
      <c r="BQ6" s="158" t="s">
        <v>1733</v>
      </c>
      <c r="BR6" s="158" t="s">
        <v>1734</v>
      </c>
      <c r="BS6" s="158" t="s">
        <v>1735</v>
      </c>
      <c r="BT6" s="158" t="s">
        <v>1736</v>
      </c>
      <c r="BU6" s="158" t="s">
        <v>1737</v>
      </c>
      <c r="BV6" s="158" t="s">
        <v>1738</v>
      </c>
      <c r="BW6" s="158" t="s">
        <v>1739</v>
      </c>
      <c r="BX6" s="158" t="s">
        <v>1740</v>
      </c>
      <c r="BY6" s="158" t="s">
        <v>1741</v>
      </c>
      <c r="BZ6" s="158" t="s">
        <v>1742</v>
      </c>
      <c r="CA6" s="158" t="s">
        <v>1743</v>
      </c>
      <c r="CB6" s="158" t="s">
        <v>1744</v>
      </c>
      <c r="CC6" s="158" t="s">
        <v>1745</v>
      </c>
      <c r="CD6" s="158" t="s">
        <v>1746</v>
      </c>
      <c r="CE6" s="158" t="s">
        <v>1747</v>
      </c>
      <c r="CF6" s="158" t="s">
        <v>1748</v>
      </c>
      <c r="CG6" s="158" t="s">
        <v>1749</v>
      </c>
      <c r="CH6" s="158" t="s">
        <v>1750</v>
      </c>
      <c r="CI6" s="158" t="s">
        <v>1751</v>
      </c>
      <c r="CJ6" s="158" t="s">
        <v>1752</v>
      </c>
      <c r="CK6" s="158" t="s">
        <v>1753</v>
      </c>
      <c r="CL6" s="158" t="s">
        <v>1754</v>
      </c>
      <c r="CM6" s="158" t="s">
        <v>1755</v>
      </c>
      <c r="CN6" s="158" t="s">
        <v>1756</v>
      </c>
      <c r="CO6" s="158" t="s">
        <v>1757</v>
      </c>
      <c r="CP6" s="158" t="s">
        <v>1758</v>
      </c>
      <c r="CQ6" s="158" t="s">
        <v>1759</v>
      </c>
      <c r="CR6" s="158" t="s">
        <v>1760</v>
      </c>
      <c r="CS6" s="158" t="s">
        <v>1761</v>
      </c>
      <c r="CT6" s="158" t="s">
        <v>1762</v>
      </c>
      <c r="CU6" s="158" t="s">
        <v>1763</v>
      </c>
      <c r="CV6" s="158" t="s">
        <v>1764</v>
      </c>
      <c r="CW6" s="158" t="s">
        <v>1765</v>
      </c>
      <c r="CX6" s="158" t="s">
        <v>1766</v>
      </c>
      <c r="CY6" s="158" t="s">
        <v>1767</v>
      </c>
      <c r="CZ6" s="158" t="s">
        <v>1768</v>
      </c>
      <c r="DA6" s="158" t="s">
        <v>1769</v>
      </c>
      <c r="DB6" s="158" t="s">
        <v>1770</v>
      </c>
      <c r="DC6" s="158" t="s">
        <v>1771</v>
      </c>
      <c r="DD6" s="158" t="s">
        <v>1772</v>
      </c>
      <c r="DE6" s="158" t="s">
        <v>1773</v>
      </c>
      <c r="DF6" s="158" t="s">
        <v>1774</v>
      </c>
      <c r="DG6" s="158" t="s">
        <v>1775</v>
      </c>
      <c r="DH6" s="158" t="s">
        <v>1776</v>
      </c>
      <c r="DI6" s="158" t="s">
        <v>1777</v>
      </c>
      <c r="DJ6" s="158" t="s">
        <v>1778</v>
      </c>
      <c r="DK6" s="158" t="s">
        <v>1779</v>
      </c>
      <c r="DL6" s="158" t="s">
        <v>1780</v>
      </c>
      <c r="DM6" s="158" t="s">
        <v>1781</v>
      </c>
      <c r="DN6" s="158" t="s">
        <v>1782</v>
      </c>
      <c r="DO6" s="158" t="s">
        <v>1783</v>
      </c>
      <c r="DP6" s="158" t="s">
        <v>1784</v>
      </c>
      <c r="DQ6" s="158" t="s">
        <v>1785</v>
      </c>
      <c r="DR6" s="158" t="s">
        <v>1786</v>
      </c>
      <c r="DS6" s="158" t="s">
        <v>1787</v>
      </c>
      <c r="DT6" s="158" t="s">
        <v>1788</v>
      </c>
      <c r="DU6" s="158" t="s">
        <v>1789</v>
      </c>
      <c r="DV6" s="158" t="s">
        <v>1790</v>
      </c>
      <c r="DW6" s="158" t="s">
        <v>1791</v>
      </c>
      <c r="DX6" s="158" t="s">
        <v>1792</v>
      </c>
      <c r="DY6" s="158" t="s">
        <v>1793</v>
      </c>
      <c r="DZ6" s="158" t="s">
        <v>1794</v>
      </c>
      <c r="EA6" s="158" t="s">
        <v>1795</v>
      </c>
      <c r="EB6" s="158" t="s">
        <v>1796</v>
      </c>
      <c r="EC6" s="158" t="s">
        <v>1797</v>
      </c>
      <c r="ED6" s="158" t="s">
        <v>1798</v>
      </c>
      <c r="EE6" s="158" t="s">
        <v>1799</v>
      </c>
      <c r="EF6" s="158" t="s">
        <v>1800</v>
      </c>
      <c r="EG6" s="158" t="s">
        <v>1801</v>
      </c>
      <c r="EH6" s="158" t="s">
        <v>1802</v>
      </c>
      <c r="EI6" s="158" t="s">
        <v>1803</v>
      </c>
      <c r="EJ6" s="158" t="s">
        <v>1804</v>
      </c>
      <c r="EK6" s="158" t="s">
        <v>1805</v>
      </c>
      <c r="EL6" s="158" t="s">
        <v>1806</v>
      </c>
      <c r="EM6" s="158" t="s">
        <v>1807</v>
      </c>
      <c r="EN6" s="158" t="s">
        <v>1808</v>
      </c>
      <c r="EO6" s="158" t="s">
        <v>1809</v>
      </c>
      <c r="EP6" s="158" t="s">
        <v>1810</v>
      </c>
      <c r="EQ6" s="158" t="s">
        <v>1811</v>
      </c>
      <c r="ER6" s="158" t="s">
        <v>1812</v>
      </c>
      <c r="ES6" s="158" t="s">
        <v>1813</v>
      </c>
      <c r="ET6" s="158" t="s">
        <v>1814</v>
      </c>
      <c r="EU6" s="158" t="s">
        <v>1815</v>
      </c>
      <c r="EV6" s="158" t="s">
        <v>1816</v>
      </c>
      <c r="EW6" s="158" t="s">
        <v>1817</v>
      </c>
      <c r="EX6" s="158" t="s">
        <v>1818</v>
      </c>
      <c r="EY6" s="158" t="s">
        <v>1819</v>
      </c>
      <c r="EZ6" s="158" t="s">
        <v>1820</v>
      </c>
      <c r="FA6" s="158" t="s">
        <v>1821</v>
      </c>
      <c r="FB6" s="158" t="s">
        <v>1822</v>
      </c>
      <c r="FC6" s="158" t="s">
        <v>1823</v>
      </c>
      <c r="FD6" s="158" t="s">
        <v>1824</v>
      </c>
      <c r="FE6" s="158" t="s">
        <v>1825</v>
      </c>
      <c r="FF6" s="158" t="s">
        <v>1826</v>
      </c>
      <c r="FG6" s="158" t="s">
        <v>1827</v>
      </c>
      <c r="FH6" s="158" t="s">
        <v>1828</v>
      </c>
      <c r="FI6" s="158" t="s">
        <v>1829</v>
      </c>
      <c r="FJ6" s="158" t="s">
        <v>1830</v>
      </c>
      <c r="FK6" s="158" t="s">
        <v>1831</v>
      </c>
      <c r="FL6" s="158" t="s">
        <v>1832</v>
      </c>
      <c r="FM6" s="158" t="s">
        <v>1833</v>
      </c>
      <c r="FN6" s="158" t="s">
        <v>1834</v>
      </c>
      <c r="FO6" s="158" t="s">
        <v>1835</v>
      </c>
      <c r="FP6" s="158" t="s">
        <v>1836</v>
      </c>
      <c r="FQ6" s="158" t="s">
        <v>1837</v>
      </c>
      <c r="FR6" s="158" t="s">
        <v>1838</v>
      </c>
      <c r="FS6" s="158" t="s">
        <v>1839</v>
      </c>
      <c r="FT6" s="158" t="s">
        <v>1840</v>
      </c>
      <c r="FU6" s="158" t="s">
        <v>1841</v>
      </c>
      <c r="FV6" s="158" t="s">
        <v>1842</v>
      </c>
      <c r="FW6" s="158" t="s">
        <v>1843</v>
      </c>
      <c r="FX6" s="158" t="s">
        <v>1844</v>
      </c>
      <c r="FY6" s="158" t="s">
        <v>1845</v>
      </c>
      <c r="FZ6" s="158" t="s">
        <v>1846</v>
      </c>
      <c r="GA6" s="158" t="s">
        <v>1847</v>
      </c>
      <c r="GB6" s="158" t="s">
        <v>1848</v>
      </c>
      <c r="GC6" s="158" t="s">
        <v>1849</v>
      </c>
      <c r="GD6" s="158" t="s">
        <v>1850</v>
      </c>
      <c r="GE6" s="158" t="s">
        <v>1851</v>
      </c>
      <c r="GF6" s="158" t="s">
        <v>1852</v>
      </c>
      <c r="GG6" s="158" t="s">
        <v>1853</v>
      </c>
      <c r="GH6" s="158" t="s">
        <v>1854</v>
      </c>
      <c r="GI6" s="158" t="s">
        <v>1855</v>
      </c>
      <c r="GJ6" s="158" t="s">
        <v>1856</v>
      </c>
      <c r="GK6" s="158" t="s">
        <v>1857</v>
      </c>
      <c r="GL6" s="158" t="s">
        <v>1858</v>
      </c>
      <c r="GM6" s="158" t="s">
        <v>1859</v>
      </c>
      <c r="GN6" s="158" t="s">
        <v>1860</v>
      </c>
      <c r="GO6" s="158" t="s">
        <v>1861</v>
      </c>
      <c r="GP6" s="158" t="s">
        <v>1862</v>
      </c>
      <c r="GQ6" s="158" t="s">
        <v>1863</v>
      </c>
      <c r="GR6" s="158" t="s">
        <v>1864</v>
      </c>
      <c r="GS6" s="158" t="s">
        <v>1865</v>
      </c>
      <c r="GT6" s="158" t="s">
        <v>1866</v>
      </c>
      <c r="GU6" s="158" t="s">
        <v>1867</v>
      </c>
      <c r="GV6" s="158" t="s">
        <v>1868</v>
      </c>
      <c r="GW6" s="158" t="s">
        <v>1869</v>
      </c>
      <c r="GX6" s="158" t="s">
        <v>1870</v>
      </c>
      <c r="GY6" s="158" t="s">
        <v>1871</v>
      </c>
      <c r="GZ6" s="158" t="s">
        <v>1872</v>
      </c>
      <c r="HA6" s="158" t="s">
        <v>1873</v>
      </c>
      <c r="HB6" s="158" t="s">
        <v>1874</v>
      </c>
      <c r="HC6" s="158" t="s">
        <v>1875</v>
      </c>
      <c r="HD6" s="158" t="s">
        <v>1876</v>
      </c>
      <c r="HE6" s="158" t="s">
        <v>1877</v>
      </c>
      <c r="HF6" s="158" t="s">
        <v>1878</v>
      </c>
      <c r="HG6" s="158" t="s">
        <v>1879</v>
      </c>
      <c r="HH6" s="158" t="s">
        <v>1880</v>
      </c>
      <c r="HI6" s="158" t="s">
        <v>1881</v>
      </c>
      <c r="HJ6" s="158" t="s">
        <v>1882</v>
      </c>
      <c r="HK6" s="158" t="s">
        <v>1883</v>
      </c>
      <c r="HL6" s="158" t="s">
        <v>1884</v>
      </c>
      <c r="HM6" s="158" t="s">
        <v>1885</v>
      </c>
      <c r="HN6" s="158" t="s">
        <v>1886</v>
      </c>
      <c r="HO6" s="158" t="s">
        <v>1887</v>
      </c>
      <c r="HP6" s="158" t="s">
        <v>1888</v>
      </c>
      <c r="HQ6" s="158" t="s">
        <v>1889</v>
      </c>
      <c r="HR6" s="158" t="s">
        <v>1890</v>
      </c>
      <c r="HS6" s="158" t="s">
        <v>1891</v>
      </c>
      <c r="HT6" s="158" t="s">
        <v>1892</v>
      </c>
      <c r="HU6" s="158" t="s">
        <v>1893</v>
      </c>
      <c r="HV6" s="158" t="s">
        <v>1894</v>
      </c>
      <c r="HW6" s="158" t="s">
        <v>1895</v>
      </c>
      <c r="HX6" s="158" t="s">
        <v>1896</v>
      </c>
      <c r="HY6" s="158" t="s">
        <v>1897</v>
      </c>
      <c r="HZ6" s="158" t="s">
        <v>1898</v>
      </c>
      <c r="IA6" s="158" t="s">
        <v>1899</v>
      </c>
      <c r="IB6" s="158" t="s">
        <v>1900</v>
      </c>
      <c r="IC6" s="158" t="s">
        <v>1901</v>
      </c>
      <c r="ID6" s="158" t="s">
        <v>1902</v>
      </c>
      <c r="IE6" s="158" t="s">
        <v>1903</v>
      </c>
      <c r="IF6" s="158" t="s">
        <v>1904</v>
      </c>
      <c r="IG6" s="158" t="s">
        <v>1905</v>
      </c>
      <c r="IH6" s="158" t="s">
        <v>1906</v>
      </c>
      <c r="II6" s="158" t="s">
        <v>1907</v>
      </c>
      <c r="IJ6" s="158" t="s">
        <v>1908</v>
      </c>
      <c r="IK6" s="158" t="s">
        <v>1909</v>
      </c>
      <c r="IL6" s="158" t="s">
        <v>1910</v>
      </c>
      <c r="IM6" s="158" t="s">
        <v>1911</v>
      </c>
      <c r="IN6" s="158" t="s">
        <v>1912</v>
      </c>
      <c r="IO6" s="158" t="s">
        <v>1913</v>
      </c>
      <c r="IP6" s="158" t="s">
        <v>1914</v>
      </c>
      <c r="IQ6" s="158" t="s">
        <v>1915</v>
      </c>
      <c r="IR6" s="158" t="s">
        <v>1916</v>
      </c>
      <c r="IS6" s="158" t="s">
        <v>1917</v>
      </c>
      <c r="IT6" s="158" t="s">
        <v>1918</v>
      </c>
      <c r="IU6" s="158" t="s">
        <v>1919</v>
      </c>
      <c r="IV6" s="158" t="s">
        <v>1920</v>
      </c>
      <c r="IW6" s="158" t="s">
        <v>1921</v>
      </c>
      <c r="IX6" s="158" t="s">
        <v>1922</v>
      </c>
      <c r="IY6" s="158" t="s">
        <v>1923</v>
      </c>
      <c r="IZ6" s="158" t="s">
        <v>1924</v>
      </c>
      <c r="JA6" s="158" t="s">
        <v>1925</v>
      </c>
      <c r="JB6" s="158" t="s">
        <v>1926</v>
      </c>
      <c r="JC6" s="158" t="s">
        <v>1927</v>
      </c>
      <c r="JD6" s="158" t="s">
        <v>1928</v>
      </c>
      <c r="JE6" s="158" t="s">
        <v>1929</v>
      </c>
      <c r="JF6" s="158" t="s">
        <v>1930</v>
      </c>
      <c r="JG6" s="158" t="s">
        <v>1931</v>
      </c>
      <c r="JH6" s="158" t="s">
        <v>1932</v>
      </c>
      <c r="JI6" s="158" t="s">
        <v>1933</v>
      </c>
      <c r="JJ6" s="158" t="s">
        <v>1934</v>
      </c>
      <c r="JK6" s="158" t="s">
        <v>1935</v>
      </c>
      <c r="JL6" s="158" t="s">
        <v>1936</v>
      </c>
      <c r="JM6" s="158" t="s">
        <v>1937</v>
      </c>
      <c r="JN6" s="158" t="s">
        <v>1938</v>
      </c>
      <c r="JO6" s="158" t="s">
        <v>1939</v>
      </c>
      <c r="JP6" s="158" t="s">
        <v>1940</v>
      </c>
      <c r="JQ6" s="158" t="s">
        <v>1941</v>
      </c>
      <c r="JR6" s="158" t="s">
        <v>1942</v>
      </c>
      <c r="JS6" s="158" t="s">
        <v>1943</v>
      </c>
      <c r="JT6" s="158" t="s">
        <v>1944</v>
      </c>
      <c r="JU6" s="158" t="s">
        <v>1945</v>
      </c>
      <c r="JV6" s="158" t="s">
        <v>1946</v>
      </c>
      <c r="JW6" s="158" t="s">
        <v>1947</v>
      </c>
      <c r="JX6" s="158" t="s">
        <v>1948</v>
      </c>
      <c r="JY6" s="158" t="s">
        <v>1949</v>
      </c>
      <c r="JZ6" s="158" t="s">
        <v>1950</v>
      </c>
      <c r="KA6" s="158" t="s">
        <v>1951</v>
      </c>
      <c r="KB6" s="158" t="s">
        <v>1952</v>
      </c>
      <c r="KC6" s="158" t="s">
        <v>1953</v>
      </c>
      <c r="KD6" s="158" t="s">
        <v>1954</v>
      </c>
      <c r="KE6" s="158" t="s">
        <v>1955</v>
      </c>
      <c r="KF6" s="158" t="s">
        <v>1956</v>
      </c>
      <c r="KG6" s="158" t="s">
        <v>1957</v>
      </c>
      <c r="KH6" s="158" t="s">
        <v>1958</v>
      </c>
      <c r="KI6" s="158" t="s">
        <v>1959</v>
      </c>
    </row>
    <row r="7" spans="1:295" ht="27" customHeight="1" x14ac:dyDescent="0.3">
      <c r="A7" s="227" t="s">
        <v>26</v>
      </c>
      <c r="B7" s="227"/>
      <c r="C7" s="228" t="s">
        <v>1960</v>
      </c>
      <c r="D7" s="228"/>
      <c r="E7" s="228"/>
      <c r="F7" s="228" t="s">
        <v>1961</v>
      </c>
      <c r="G7" s="228" t="s">
        <v>1962</v>
      </c>
      <c r="H7" s="228"/>
      <c r="I7" s="228"/>
      <c r="J7" s="228"/>
      <c r="K7" s="228" t="s">
        <v>1963</v>
      </c>
      <c r="L7" s="228"/>
      <c r="M7" s="228"/>
      <c r="N7" s="228" t="s">
        <v>1964</v>
      </c>
      <c r="O7" s="228" t="s">
        <v>1965</v>
      </c>
      <c r="P7" s="228"/>
      <c r="Q7" s="228" t="s">
        <v>1966</v>
      </c>
      <c r="R7" s="228"/>
      <c r="S7" s="228" t="s">
        <v>1967</v>
      </c>
      <c r="T7" s="228"/>
      <c r="U7" s="228" t="s">
        <v>1968</v>
      </c>
      <c r="V7" s="228"/>
      <c r="W7" s="228"/>
      <c r="X7" s="228" t="s">
        <v>1969</v>
      </c>
      <c r="Y7" s="228"/>
      <c r="Z7" s="228"/>
      <c r="AA7" s="228" t="s">
        <v>1970</v>
      </c>
      <c r="AB7" s="228"/>
      <c r="AC7" s="228"/>
      <c r="AD7" s="228"/>
      <c r="AE7" s="228"/>
      <c r="AF7" s="228"/>
      <c r="AG7" s="228"/>
      <c r="AH7" s="228"/>
      <c r="AI7" s="228"/>
      <c r="AJ7" s="228" t="s">
        <v>1971</v>
      </c>
      <c r="AK7" s="228"/>
      <c r="AL7" s="228"/>
      <c r="AM7" s="228" t="s">
        <v>1972</v>
      </c>
      <c r="AN7" s="228"/>
      <c r="AO7" s="228" t="s">
        <v>1973</v>
      </c>
      <c r="AP7" s="228"/>
      <c r="AQ7" s="228" t="s">
        <v>1974</v>
      </c>
      <c r="AR7" s="228"/>
      <c r="AS7" s="228"/>
      <c r="AT7" s="228" t="s">
        <v>1975</v>
      </c>
      <c r="AU7" s="228"/>
      <c r="AV7" s="228" t="s">
        <v>1976</v>
      </c>
      <c r="AW7" s="228"/>
      <c r="AX7" s="228" t="s">
        <v>1975</v>
      </c>
      <c r="AY7" s="228"/>
      <c r="AZ7" s="228"/>
      <c r="BA7" s="228" t="s">
        <v>1977</v>
      </c>
      <c r="BB7" s="228" t="s">
        <v>1978</v>
      </c>
      <c r="BC7" s="228" t="s">
        <v>1979</v>
      </c>
      <c r="BD7" s="228"/>
      <c r="BE7" s="228"/>
      <c r="BF7" s="228" t="s">
        <v>1980</v>
      </c>
      <c r="BG7" s="228"/>
      <c r="BH7" s="228"/>
      <c r="BI7" s="228"/>
      <c r="BJ7" s="228"/>
      <c r="BK7" s="228" t="s">
        <v>1981</v>
      </c>
      <c r="BL7" s="228" t="s">
        <v>1982</v>
      </c>
      <c r="BM7" s="228"/>
      <c r="BN7" s="228" t="s">
        <v>1983</v>
      </c>
      <c r="BO7" s="228"/>
      <c r="BP7" s="228"/>
      <c r="BQ7" s="228" t="s">
        <v>1984</v>
      </c>
      <c r="BR7" s="228"/>
      <c r="BS7" s="228"/>
      <c r="BT7" s="228"/>
      <c r="BU7" s="228" t="s">
        <v>1985</v>
      </c>
      <c r="BV7" s="228" t="s">
        <v>1986</v>
      </c>
      <c r="BW7" s="228" t="s">
        <v>1987</v>
      </c>
      <c r="BX7" s="228"/>
      <c r="BY7" s="228"/>
      <c r="BZ7" s="228"/>
      <c r="CA7" s="228" t="s">
        <v>1988</v>
      </c>
      <c r="CB7" s="228"/>
      <c r="CC7" s="228"/>
      <c r="CD7" s="228"/>
      <c r="CE7" s="228"/>
      <c r="CF7" s="228" t="s">
        <v>1989</v>
      </c>
      <c r="CG7" s="228"/>
      <c r="CH7" s="228"/>
      <c r="CI7" s="228"/>
      <c r="CJ7" s="228" t="s">
        <v>1990</v>
      </c>
      <c r="CK7" s="228"/>
      <c r="CL7" s="228" t="s">
        <v>1991</v>
      </c>
      <c r="CM7" s="228"/>
      <c r="CN7" s="228" t="s">
        <v>1992</v>
      </c>
      <c r="CO7" s="228" t="s">
        <v>1993</v>
      </c>
      <c r="CP7" s="228"/>
      <c r="CQ7" s="228"/>
      <c r="CR7" s="228" t="s">
        <v>1994</v>
      </c>
      <c r="CS7" s="228"/>
      <c r="CT7" s="228"/>
      <c r="CU7" s="228"/>
      <c r="CV7" s="228"/>
      <c r="CW7" s="228" t="s">
        <v>1995</v>
      </c>
      <c r="CX7" s="228" t="s">
        <v>1996</v>
      </c>
      <c r="CY7" s="228"/>
      <c r="CZ7" s="228"/>
      <c r="DA7" s="228"/>
      <c r="DB7" s="228"/>
      <c r="DC7" s="228"/>
      <c r="DD7" s="228" t="s">
        <v>1997</v>
      </c>
      <c r="DE7" s="228"/>
      <c r="DF7" s="228"/>
      <c r="DG7" s="228" t="s">
        <v>1998</v>
      </c>
      <c r="DH7" s="228"/>
      <c r="DI7" s="228" t="s">
        <v>1999</v>
      </c>
      <c r="DJ7" s="228"/>
      <c r="DK7" s="228" t="s">
        <v>2000</v>
      </c>
      <c r="DL7" s="228" t="s">
        <v>2001</v>
      </c>
      <c r="DM7" s="228"/>
      <c r="DN7" s="228"/>
      <c r="DO7" s="228"/>
      <c r="DP7" s="228"/>
      <c r="DQ7" s="228" t="s">
        <v>2002</v>
      </c>
      <c r="DR7" s="228" t="s">
        <v>2003</v>
      </c>
      <c r="DS7" s="228" t="s">
        <v>2004</v>
      </c>
      <c r="DT7" s="228"/>
      <c r="DU7" s="228"/>
      <c r="DV7" s="228"/>
      <c r="DW7" s="228"/>
      <c r="DX7" s="228"/>
      <c r="DY7" s="228"/>
      <c r="DZ7" s="228"/>
      <c r="EA7" s="228" t="s">
        <v>2005</v>
      </c>
      <c r="EB7" s="228" t="s">
        <v>2006</v>
      </c>
      <c r="EC7" s="228"/>
      <c r="ED7" s="228"/>
      <c r="EE7" s="228" t="s">
        <v>2005</v>
      </c>
      <c r="EF7" s="228"/>
      <c r="EG7" s="228" t="s">
        <v>2007</v>
      </c>
      <c r="EH7" s="228" t="s">
        <v>2008</v>
      </c>
      <c r="EI7" s="228"/>
      <c r="EJ7" s="228" t="s">
        <v>2009</v>
      </c>
      <c r="EK7" s="228"/>
      <c r="EL7" s="228"/>
      <c r="EM7" s="228"/>
      <c r="EN7" s="228"/>
      <c r="EO7" s="228"/>
      <c r="EP7" s="228"/>
      <c r="EQ7" s="228"/>
      <c r="ER7" s="228"/>
      <c r="ES7" s="228"/>
      <c r="ET7" s="228" t="s">
        <v>2010</v>
      </c>
      <c r="EU7" s="228" t="s">
        <v>2011</v>
      </c>
      <c r="EV7" s="228" t="s">
        <v>2012</v>
      </c>
      <c r="EW7" s="228" t="s">
        <v>2013</v>
      </c>
      <c r="EX7" s="228" t="s">
        <v>2014</v>
      </c>
      <c r="EY7" s="228" t="s">
        <v>2015</v>
      </c>
      <c r="EZ7" s="228" t="s">
        <v>2016</v>
      </c>
      <c r="FA7" s="228"/>
      <c r="FB7" s="228" t="s">
        <v>2017</v>
      </c>
      <c r="FC7" s="228"/>
      <c r="FD7" s="228" t="s">
        <v>2018</v>
      </c>
      <c r="FE7" s="228"/>
      <c r="FF7" s="228"/>
      <c r="FG7" s="228" t="s">
        <v>2019</v>
      </c>
      <c r="FH7" s="228"/>
      <c r="FI7" s="228"/>
      <c r="FJ7" s="228" t="s">
        <v>2020</v>
      </c>
      <c r="FK7" s="228"/>
      <c r="FL7" s="228"/>
      <c r="FM7" s="228" t="s">
        <v>2021</v>
      </c>
      <c r="FN7" s="228"/>
      <c r="FO7" s="228"/>
      <c r="FP7" s="228" t="s">
        <v>2022</v>
      </c>
      <c r="FQ7" s="228"/>
      <c r="FR7" s="228"/>
      <c r="FS7" s="228" t="s">
        <v>2023</v>
      </c>
      <c r="FT7" s="228" t="s">
        <v>2022</v>
      </c>
      <c r="FU7" s="228"/>
      <c r="FV7" s="228"/>
      <c r="FW7" s="228"/>
      <c r="FX7" s="228" t="s">
        <v>2024</v>
      </c>
      <c r="FY7" s="228" t="s">
        <v>2025</v>
      </c>
      <c r="FZ7" s="228" t="s">
        <v>2026</v>
      </c>
      <c r="GA7" s="228" t="s">
        <v>2027</v>
      </c>
      <c r="GB7" s="228" t="s">
        <v>2028</v>
      </c>
      <c r="GC7" s="228" t="s">
        <v>2029</v>
      </c>
      <c r="GD7" s="228"/>
      <c r="GE7" s="228" t="s">
        <v>2030</v>
      </c>
      <c r="GF7" s="228" t="s">
        <v>2031</v>
      </c>
      <c r="GG7" s="228" t="s">
        <v>2032</v>
      </c>
      <c r="GH7" s="228" t="s">
        <v>2033</v>
      </c>
      <c r="GI7" s="228" t="s">
        <v>2034</v>
      </c>
      <c r="GJ7" s="228"/>
      <c r="GK7" s="228" t="s">
        <v>2033</v>
      </c>
      <c r="GL7" s="228" t="s">
        <v>2035</v>
      </c>
      <c r="GM7" s="228"/>
      <c r="GN7" s="228" t="s">
        <v>2036</v>
      </c>
      <c r="GO7" s="228" t="s">
        <v>2037</v>
      </c>
      <c r="GP7" s="228" t="s">
        <v>2032</v>
      </c>
      <c r="GQ7" s="228"/>
      <c r="GR7" s="228" t="s">
        <v>2038</v>
      </c>
      <c r="GS7" s="228"/>
      <c r="GT7" s="228"/>
      <c r="GU7" s="228" t="s">
        <v>2039</v>
      </c>
      <c r="GV7" s="228" t="s">
        <v>2034</v>
      </c>
      <c r="GW7" s="228"/>
      <c r="GX7" s="228" t="s">
        <v>2040</v>
      </c>
      <c r="GY7" s="228" t="s">
        <v>2041</v>
      </c>
      <c r="GZ7" s="228"/>
      <c r="HA7" s="228" t="s">
        <v>2040</v>
      </c>
      <c r="HB7" s="228" t="s">
        <v>2042</v>
      </c>
      <c r="HC7" s="228"/>
      <c r="HD7" s="228" t="s">
        <v>2043</v>
      </c>
      <c r="HE7" s="228" t="s">
        <v>2044</v>
      </c>
      <c r="HF7" s="228" t="s">
        <v>2045</v>
      </c>
      <c r="HG7" s="228" t="s">
        <v>2046</v>
      </c>
      <c r="HH7" s="228" t="s">
        <v>2044</v>
      </c>
      <c r="HI7" s="228" t="s">
        <v>2047</v>
      </c>
      <c r="HJ7" s="228"/>
      <c r="HK7" s="228"/>
      <c r="HL7" s="228"/>
      <c r="HM7" s="228"/>
      <c r="HN7" s="228"/>
      <c r="HO7" s="228" t="s">
        <v>2048</v>
      </c>
      <c r="HP7" s="228"/>
      <c r="HQ7" s="228"/>
      <c r="HR7" s="228"/>
      <c r="HS7" s="228"/>
      <c r="HT7" s="228"/>
      <c r="HU7" s="228"/>
      <c r="HV7" s="228"/>
      <c r="HW7" s="228"/>
      <c r="HX7" s="228"/>
      <c r="HY7" s="228" t="s">
        <v>2049</v>
      </c>
      <c r="HZ7" s="228"/>
      <c r="IA7" s="228" t="s">
        <v>2050</v>
      </c>
      <c r="IB7" s="228"/>
      <c r="IC7" s="228"/>
      <c r="ID7" s="228"/>
      <c r="IE7" s="228"/>
      <c r="IF7" s="228"/>
      <c r="IG7" s="228"/>
      <c r="IH7" s="228"/>
      <c r="II7" s="228"/>
      <c r="IJ7" s="228" t="s">
        <v>2051</v>
      </c>
      <c r="IK7" s="228"/>
      <c r="IL7" s="228"/>
      <c r="IM7" s="228"/>
      <c r="IN7" s="228"/>
      <c r="IO7" s="228" t="s">
        <v>2052</v>
      </c>
      <c r="IP7" s="228"/>
      <c r="IQ7" s="228" t="s">
        <v>2053</v>
      </c>
      <c r="IR7" s="228"/>
      <c r="IS7" s="228" t="s">
        <v>2054</v>
      </c>
      <c r="IT7" s="228"/>
      <c r="IU7" s="228"/>
      <c r="IV7" s="228"/>
      <c r="IW7" s="228" t="s">
        <v>2055</v>
      </c>
      <c r="IX7" s="228"/>
      <c r="IY7" s="228" t="s">
        <v>2056</v>
      </c>
      <c r="IZ7" s="228" t="s">
        <v>2057</v>
      </c>
      <c r="JA7" s="228" t="s">
        <v>2058</v>
      </c>
      <c r="JB7" s="228" t="s">
        <v>2059</v>
      </c>
      <c r="JC7" s="228"/>
      <c r="JD7" s="228" t="s">
        <v>2060</v>
      </c>
      <c r="JE7" s="228"/>
      <c r="JF7" s="228" t="s">
        <v>2061</v>
      </c>
      <c r="JG7" s="228"/>
      <c r="JH7" s="228"/>
      <c r="JI7" s="228" t="s">
        <v>2062</v>
      </c>
      <c r="JJ7" s="228"/>
      <c r="JK7" s="228"/>
      <c r="JL7" s="228"/>
      <c r="JM7" s="228"/>
      <c r="JN7" s="228"/>
      <c r="JO7" s="228" t="s">
        <v>2063</v>
      </c>
      <c r="JP7" s="228"/>
      <c r="JQ7" s="228" t="s">
        <v>2064</v>
      </c>
      <c r="JR7" s="228"/>
      <c r="JS7" s="228"/>
      <c r="JT7" s="228" t="s">
        <v>2065</v>
      </c>
      <c r="JU7" s="228" t="s">
        <v>2066</v>
      </c>
      <c r="JV7" s="228" t="s">
        <v>2067</v>
      </c>
      <c r="JW7" s="228" t="s">
        <v>2050</v>
      </c>
      <c r="JX7" s="228" t="s">
        <v>2068</v>
      </c>
      <c r="JY7" s="228" t="s">
        <v>2069</v>
      </c>
      <c r="JZ7" s="228" t="s">
        <v>2070</v>
      </c>
      <c r="KA7" s="228"/>
      <c r="KB7" s="228"/>
      <c r="KC7" s="228" t="s">
        <v>2071</v>
      </c>
      <c r="KD7" s="228"/>
      <c r="KE7" s="228"/>
      <c r="KF7" s="228" t="s">
        <v>2066</v>
      </c>
      <c r="KG7" s="228" t="s">
        <v>2072</v>
      </c>
      <c r="KH7" s="228" t="s">
        <v>2073</v>
      </c>
      <c r="KI7" s="228"/>
    </row>
    <row r="8" spans="1:295" ht="27" customHeight="1" x14ac:dyDescent="0.3">
      <c r="A8" s="157" t="s">
        <v>55</v>
      </c>
      <c r="B8" s="157" t="s">
        <v>532</v>
      </c>
      <c r="C8" s="158" t="s">
        <v>400</v>
      </c>
      <c r="D8" s="158" t="s">
        <v>2074</v>
      </c>
      <c r="E8" s="158" t="s">
        <v>2075</v>
      </c>
      <c r="F8" s="158" t="s">
        <v>2076</v>
      </c>
      <c r="G8" s="158" t="s">
        <v>2077</v>
      </c>
      <c r="H8" s="158" t="s">
        <v>443</v>
      </c>
      <c r="I8" s="158" t="s">
        <v>2078</v>
      </c>
      <c r="J8" s="158" t="s">
        <v>2079</v>
      </c>
      <c r="K8" s="158" t="s">
        <v>2080</v>
      </c>
      <c r="L8" s="158" t="s">
        <v>2081</v>
      </c>
      <c r="M8" s="158" t="s">
        <v>410</v>
      </c>
      <c r="N8" s="158" t="s">
        <v>2082</v>
      </c>
      <c r="O8" s="159" t="s">
        <v>2083</v>
      </c>
      <c r="P8" s="158" t="s">
        <v>2084</v>
      </c>
      <c r="Q8" s="158" t="s">
        <v>2085</v>
      </c>
      <c r="R8" s="158" t="s">
        <v>2084</v>
      </c>
      <c r="S8" s="158" t="s">
        <v>2086</v>
      </c>
      <c r="T8" s="158" t="s">
        <v>2079</v>
      </c>
      <c r="U8" s="158" t="s">
        <v>2087</v>
      </c>
      <c r="V8" s="158" t="s">
        <v>2088</v>
      </c>
      <c r="W8" s="158" t="s">
        <v>2089</v>
      </c>
      <c r="X8" s="158" t="s">
        <v>2090</v>
      </c>
      <c r="Y8" s="158" t="s">
        <v>2091</v>
      </c>
      <c r="Z8" s="158" t="s">
        <v>2092</v>
      </c>
      <c r="AA8" s="158" t="s">
        <v>2093</v>
      </c>
      <c r="AB8" s="158" t="s">
        <v>2094</v>
      </c>
      <c r="AC8" s="158" t="s">
        <v>2095</v>
      </c>
      <c r="AD8" s="158" t="s">
        <v>2096</v>
      </c>
      <c r="AE8" s="158" t="s">
        <v>2097</v>
      </c>
      <c r="AF8" s="158" t="s">
        <v>2082</v>
      </c>
      <c r="AG8" s="158" t="s">
        <v>2083</v>
      </c>
      <c r="AH8" s="158" t="s">
        <v>2098</v>
      </c>
      <c r="AI8" s="158" t="s">
        <v>2099</v>
      </c>
      <c r="AJ8" s="159" t="s">
        <v>2100</v>
      </c>
      <c r="AK8" s="159" t="s">
        <v>2101</v>
      </c>
      <c r="AL8" s="158" t="s">
        <v>2102</v>
      </c>
      <c r="AM8" s="158" t="s">
        <v>2100</v>
      </c>
      <c r="AN8" s="158" t="s">
        <v>2101</v>
      </c>
      <c r="AO8" s="158" t="s">
        <v>2103</v>
      </c>
      <c r="AP8" s="158" t="s">
        <v>2104</v>
      </c>
      <c r="AQ8" s="158" t="s">
        <v>2105</v>
      </c>
      <c r="AR8" s="158" t="s">
        <v>2106</v>
      </c>
      <c r="AS8" s="158" t="s">
        <v>2107</v>
      </c>
      <c r="AT8" s="159" t="s">
        <v>2108</v>
      </c>
      <c r="AU8" s="159" t="s">
        <v>2109</v>
      </c>
      <c r="AV8" s="158" t="s">
        <v>2110</v>
      </c>
      <c r="AW8" s="158" t="s">
        <v>2111</v>
      </c>
      <c r="AX8" s="158" t="s">
        <v>2112</v>
      </c>
      <c r="AY8" s="158" t="s">
        <v>2113</v>
      </c>
      <c r="AZ8" s="158" t="s">
        <v>413</v>
      </c>
      <c r="BA8" s="158" t="s">
        <v>2114</v>
      </c>
      <c r="BB8" s="159" t="s">
        <v>2115</v>
      </c>
      <c r="BC8" s="158" t="s">
        <v>348</v>
      </c>
      <c r="BD8" s="158" t="s">
        <v>2116</v>
      </c>
      <c r="BE8" s="158" t="s">
        <v>2117</v>
      </c>
      <c r="BF8" s="158" t="s">
        <v>2108</v>
      </c>
      <c r="BG8" s="158" t="s">
        <v>2109</v>
      </c>
      <c r="BH8" s="158" t="s">
        <v>2118</v>
      </c>
      <c r="BI8" s="158" t="s">
        <v>2119</v>
      </c>
      <c r="BJ8" s="158" t="s">
        <v>2120</v>
      </c>
      <c r="BK8" s="158" t="s">
        <v>2121</v>
      </c>
      <c r="BL8" s="158" t="s">
        <v>2122</v>
      </c>
      <c r="BM8" s="158" t="s">
        <v>2123</v>
      </c>
      <c r="BN8" s="158" t="s">
        <v>2115</v>
      </c>
      <c r="BO8" s="158" t="s">
        <v>2124</v>
      </c>
      <c r="BP8" s="158" t="s">
        <v>2125</v>
      </c>
      <c r="BQ8" s="158" t="s">
        <v>2126</v>
      </c>
      <c r="BR8" s="158" t="s">
        <v>2127</v>
      </c>
      <c r="BS8" s="158" t="s">
        <v>2128</v>
      </c>
      <c r="BT8" s="158" t="s">
        <v>2129</v>
      </c>
      <c r="BU8" s="158" t="s">
        <v>2129</v>
      </c>
      <c r="BV8" s="158" t="s">
        <v>2130</v>
      </c>
      <c r="BW8" s="158" t="s">
        <v>2131</v>
      </c>
      <c r="BX8" s="158" t="s">
        <v>2132</v>
      </c>
      <c r="BY8" s="158" t="s">
        <v>2133</v>
      </c>
      <c r="BZ8" s="158" t="s">
        <v>2134</v>
      </c>
      <c r="CA8" s="158" t="s">
        <v>2135</v>
      </c>
      <c r="CB8" s="158" t="s">
        <v>2136</v>
      </c>
      <c r="CC8" s="158" t="s">
        <v>2137</v>
      </c>
      <c r="CD8" s="158" t="s">
        <v>2138</v>
      </c>
      <c r="CE8" s="158" t="s">
        <v>2139</v>
      </c>
      <c r="CF8" s="158" t="s">
        <v>233</v>
      </c>
      <c r="CG8" s="158" t="s">
        <v>2140</v>
      </c>
      <c r="CH8" s="158" t="s">
        <v>2141</v>
      </c>
      <c r="CI8" s="158" t="s">
        <v>2142</v>
      </c>
      <c r="CJ8" s="158" t="s">
        <v>2143</v>
      </c>
      <c r="CK8" s="158" t="s">
        <v>2144</v>
      </c>
      <c r="CL8" s="158" t="s">
        <v>2145</v>
      </c>
      <c r="CM8" s="158" t="s">
        <v>2146</v>
      </c>
      <c r="CN8" s="158" t="s">
        <v>2147</v>
      </c>
      <c r="CO8" s="158" t="s">
        <v>2148</v>
      </c>
      <c r="CP8" s="158" t="s">
        <v>2149</v>
      </c>
      <c r="CQ8" s="158" t="s">
        <v>2150</v>
      </c>
      <c r="CR8" s="158" t="s">
        <v>2151</v>
      </c>
      <c r="CS8" s="158" t="s">
        <v>2152</v>
      </c>
      <c r="CT8" s="158" t="s">
        <v>2153</v>
      </c>
      <c r="CU8" s="158" t="s">
        <v>2154</v>
      </c>
      <c r="CV8" s="158" t="s">
        <v>2155</v>
      </c>
      <c r="CW8" s="158" t="s">
        <v>2156</v>
      </c>
      <c r="CX8" s="158" t="s">
        <v>2157</v>
      </c>
      <c r="CY8" s="158" t="s">
        <v>2158</v>
      </c>
      <c r="CZ8" s="158" t="s">
        <v>2159</v>
      </c>
      <c r="DA8" s="158" t="s">
        <v>2160</v>
      </c>
      <c r="DB8" s="158" t="s">
        <v>2161</v>
      </c>
      <c r="DC8" s="158" t="s">
        <v>2162</v>
      </c>
      <c r="DD8" s="158" t="s">
        <v>2141</v>
      </c>
      <c r="DE8" s="158" t="s">
        <v>2142</v>
      </c>
      <c r="DF8" s="158" t="s">
        <v>2163</v>
      </c>
      <c r="DG8" s="158" t="s">
        <v>2164</v>
      </c>
      <c r="DH8" s="158" t="s">
        <v>2165</v>
      </c>
      <c r="DI8" s="158" t="s">
        <v>2166</v>
      </c>
      <c r="DJ8" s="158" t="s">
        <v>2167</v>
      </c>
      <c r="DK8" s="158" t="s">
        <v>2168</v>
      </c>
      <c r="DL8" s="158" t="s">
        <v>2158</v>
      </c>
      <c r="DM8" s="158" t="s">
        <v>2159</v>
      </c>
      <c r="DN8" s="158" t="s">
        <v>2160</v>
      </c>
      <c r="DO8" s="158" t="s">
        <v>2169</v>
      </c>
      <c r="DP8" s="158" t="s">
        <v>2170</v>
      </c>
      <c r="DQ8" s="158" t="s">
        <v>2171</v>
      </c>
      <c r="DR8" s="158" t="s">
        <v>2172</v>
      </c>
      <c r="DS8" s="158" t="s">
        <v>2173</v>
      </c>
      <c r="DT8" s="158" t="s">
        <v>2174</v>
      </c>
      <c r="DU8" s="158" t="s">
        <v>2157</v>
      </c>
      <c r="DV8" s="158" t="s">
        <v>2158</v>
      </c>
      <c r="DW8" s="158" t="s">
        <v>2163</v>
      </c>
      <c r="DX8" s="158" t="s">
        <v>2172</v>
      </c>
      <c r="DY8" s="158" t="s">
        <v>2175</v>
      </c>
      <c r="DZ8" s="158" t="s">
        <v>2176</v>
      </c>
      <c r="EA8" s="158" t="s">
        <v>2177</v>
      </c>
      <c r="EB8" s="158" t="s">
        <v>2178</v>
      </c>
      <c r="EC8" s="158" t="s">
        <v>2179</v>
      </c>
      <c r="ED8" s="158" t="s">
        <v>2180</v>
      </c>
      <c r="EE8" s="158" t="s">
        <v>2181</v>
      </c>
      <c r="EF8" s="158" t="s">
        <v>2182</v>
      </c>
      <c r="EG8" s="158" t="s">
        <v>2116</v>
      </c>
      <c r="EH8" s="158" t="s">
        <v>2126</v>
      </c>
      <c r="EI8" s="158" t="s">
        <v>2183</v>
      </c>
      <c r="EJ8" s="158" t="s">
        <v>2184</v>
      </c>
      <c r="EK8" s="158" t="s">
        <v>2185</v>
      </c>
      <c r="EL8" s="158" t="s">
        <v>2186</v>
      </c>
      <c r="EM8" s="158" t="s">
        <v>2187</v>
      </c>
      <c r="EN8" s="158" t="s">
        <v>2188</v>
      </c>
      <c r="EO8" s="158" t="s">
        <v>2189</v>
      </c>
      <c r="EP8" s="158" t="s">
        <v>2190</v>
      </c>
      <c r="EQ8" s="158" t="s">
        <v>2191</v>
      </c>
      <c r="ER8" s="158" t="s">
        <v>2192</v>
      </c>
      <c r="ES8" s="158" t="s">
        <v>2193</v>
      </c>
      <c r="ET8" s="158" t="s">
        <v>2194</v>
      </c>
      <c r="EU8" s="158" t="s">
        <v>2195</v>
      </c>
      <c r="EV8" s="158" t="s">
        <v>2196</v>
      </c>
      <c r="EW8" s="158" t="s">
        <v>2197</v>
      </c>
      <c r="EX8" s="158" t="s">
        <v>2198</v>
      </c>
      <c r="EY8" s="158" t="s">
        <v>2199</v>
      </c>
      <c r="EZ8" s="158" t="s">
        <v>2200</v>
      </c>
      <c r="FA8" s="158" t="s">
        <v>2201</v>
      </c>
      <c r="FB8" s="158" t="s">
        <v>2182</v>
      </c>
      <c r="FC8" s="158" t="s">
        <v>2187</v>
      </c>
      <c r="FD8" s="158" t="s">
        <v>2202</v>
      </c>
      <c r="FE8" s="158" t="s">
        <v>2203</v>
      </c>
      <c r="FF8" s="158" t="s">
        <v>2204</v>
      </c>
      <c r="FG8" s="158" t="s">
        <v>2205</v>
      </c>
      <c r="FH8" s="158" t="s">
        <v>2206</v>
      </c>
      <c r="FI8" s="158" t="s">
        <v>2207</v>
      </c>
      <c r="FJ8" s="158" t="s">
        <v>2135</v>
      </c>
      <c r="FK8" s="158" t="s">
        <v>2136</v>
      </c>
      <c r="FL8" s="158" t="s">
        <v>2208</v>
      </c>
      <c r="FM8" s="158" t="s">
        <v>2175</v>
      </c>
      <c r="FN8" s="158" t="s">
        <v>2176</v>
      </c>
      <c r="FO8" s="158" t="s">
        <v>2209</v>
      </c>
      <c r="FP8" s="158" t="s">
        <v>2210</v>
      </c>
      <c r="FQ8" s="159" t="s">
        <v>2211</v>
      </c>
      <c r="FR8" s="158" t="s">
        <v>2212</v>
      </c>
      <c r="FS8" s="158" t="s">
        <v>2213</v>
      </c>
      <c r="FT8" s="158" t="s">
        <v>2214</v>
      </c>
      <c r="FU8" s="158" t="s">
        <v>2215</v>
      </c>
      <c r="FV8" s="158" t="s">
        <v>2216</v>
      </c>
      <c r="FW8" s="158" t="s">
        <v>2217</v>
      </c>
      <c r="FX8" s="158" t="s">
        <v>2218</v>
      </c>
      <c r="FY8" s="158" t="s">
        <v>146</v>
      </c>
      <c r="FZ8" s="158" t="s">
        <v>2219</v>
      </c>
      <c r="GA8" s="158" t="s">
        <v>2184</v>
      </c>
      <c r="GB8" s="159" t="s">
        <v>2220</v>
      </c>
      <c r="GC8" s="158" t="s">
        <v>2210</v>
      </c>
      <c r="GD8" s="158" t="s">
        <v>2209</v>
      </c>
      <c r="GE8" s="158" t="s">
        <v>2221</v>
      </c>
      <c r="GF8" s="159" t="s">
        <v>2222</v>
      </c>
      <c r="GG8" s="158" t="s">
        <v>2223</v>
      </c>
      <c r="GH8" s="158" t="s">
        <v>2224</v>
      </c>
      <c r="GI8" s="158" t="s">
        <v>2157</v>
      </c>
      <c r="GJ8" s="158" t="s">
        <v>2225</v>
      </c>
      <c r="GK8" s="158" t="s">
        <v>2226</v>
      </c>
      <c r="GL8" s="158" t="s">
        <v>2227</v>
      </c>
      <c r="GM8" s="158" t="s">
        <v>2228</v>
      </c>
      <c r="GN8" s="158" t="s">
        <v>2229</v>
      </c>
      <c r="GO8" s="158" t="s">
        <v>2230</v>
      </c>
      <c r="GP8" s="158" t="s">
        <v>2231</v>
      </c>
      <c r="GQ8" s="159" t="s">
        <v>2230</v>
      </c>
      <c r="GR8" s="158" t="s">
        <v>2232</v>
      </c>
      <c r="GS8" s="158" t="s">
        <v>2233</v>
      </c>
      <c r="GT8" s="158" t="s">
        <v>2234</v>
      </c>
      <c r="GU8" s="158" t="s">
        <v>2235</v>
      </c>
      <c r="GV8" s="158" t="s">
        <v>2236</v>
      </c>
      <c r="GW8" s="158" t="s">
        <v>2237</v>
      </c>
      <c r="GX8" s="158" t="s">
        <v>2238</v>
      </c>
      <c r="GY8" s="158" t="s">
        <v>2239</v>
      </c>
      <c r="GZ8" s="158" t="s">
        <v>2240</v>
      </c>
      <c r="HA8" s="158" t="s">
        <v>2241</v>
      </c>
      <c r="HB8" s="159" t="s">
        <v>2242</v>
      </c>
      <c r="HC8" s="159" t="s">
        <v>2243</v>
      </c>
      <c r="HD8" s="158" t="s">
        <v>2244</v>
      </c>
      <c r="HE8" s="158" t="s">
        <v>2244</v>
      </c>
      <c r="HF8" s="158" t="s">
        <v>506</v>
      </c>
      <c r="HG8" s="158" t="s">
        <v>506</v>
      </c>
      <c r="HH8" s="158" t="s">
        <v>2245</v>
      </c>
      <c r="HI8" s="159" t="s">
        <v>2242</v>
      </c>
      <c r="HJ8" s="159" t="s">
        <v>2243</v>
      </c>
      <c r="HK8" s="158" t="s">
        <v>2246</v>
      </c>
      <c r="HL8" s="158" t="s">
        <v>2247</v>
      </c>
      <c r="HM8" s="158" t="s">
        <v>2248</v>
      </c>
      <c r="HN8" s="158" t="s">
        <v>2249</v>
      </c>
      <c r="HO8" s="158" t="s">
        <v>2250</v>
      </c>
      <c r="HP8" s="158" t="s">
        <v>2251</v>
      </c>
      <c r="HQ8" s="158" t="s">
        <v>2252</v>
      </c>
      <c r="HR8" s="158" t="s">
        <v>2253</v>
      </c>
      <c r="HS8" s="158" t="s">
        <v>2254</v>
      </c>
      <c r="HT8" s="158" t="s">
        <v>2255</v>
      </c>
      <c r="HU8" s="158" t="s">
        <v>2256</v>
      </c>
      <c r="HV8" s="158" t="s">
        <v>2257</v>
      </c>
      <c r="HW8" s="158" t="s">
        <v>2258</v>
      </c>
      <c r="HX8" s="158" t="s">
        <v>2259</v>
      </c>
      <c r="HY8" s="158" t="s">
        <v>2260</v>
      </c>
      <c r="HZ8" s="158" t="s">
        <v>2261</v>
      </c>
      <c r="IA8" s="158" t="s">
        <v>2262</v>
      </c>
      <c r="IB8" s="158" t="s">
        <v>2263</v>
      </c>
      <c r="IC8" s="158" t="s">
        <v>2264</v>
      </c>
      <c r="ID8" s="158" t="s">
        <v>2265</v>
      </c>
      <c r="IE8" s="158" t="s">
        <v>2266</v>
      </c>
      <c r="IF8" s="158" t="s">
        <v>2252</v>
      </c>
      <c r="IG8" s="158" t="s">
        <v>2253</v>
      </c>
      <c r="IH8" s="158" t="s">
        <v>2267</v>
      </c>
      <c r="II8" s="158" t="s">
        <v>2268</v>
      </c>
      <c r="IJ8" s="158" t="s">
        <v>2245</v>
      </c>
      <c r="IK8" s="158" t="s">
        <v>2183</v>
      </c>
      <c r="IL8" s="159" t="s">
        <v>2269</v>
      </c>
      <c r="IM8" s="159" t="s">
        <v>203</v>
      </c>
      <c r="IN8" s="158" t="s">
        <v>2270</v>
      </c>
      <c r="IO8" s="158" t="s">
        <v>203</v>
      </c>
      <c r="IP8" s="158" t="s">
        <v>184</v>
      </c>
      <c r="IQ8" s="158" t="s">
        <v>2271</v>
      </c>
      <c r="IR8" s="158" t="s">
        <v>2272</v>
      </c>
      <c r="IS8" s="159" t="s">
        <v>184</v>
      </c>
      <c r="IT8" s="158" t="s">
        <v>2273</v>
      </c>
      <c r="IU8" s="158" t="s">
        <v>2274</v>
      </c>
      <c r="IV8" s="158" t="s">
        <v>2271</v>
      </c>
      <c r="IW8" s="159" t="s">
        <v>2269</v>
      </c>
      <c r="IX8" s="158" t="s">
        <v>2272</v>
      </c>
      <c r="IY8" s="158" t="s">
        <v>519</v>
      </c>
      <c r="IZ8" s="158" t="s">
        <v>519</v>
      </c>
      <c r="JA8" s="158" t="s">
        <v>2275</v>
      </c>
      <c r="JB8" s="158" t="s">
        <v>2276</v>
      </c>
      <c r="JC8" s="158" t="s">
        <v>2277</v>
      </c>
      <c r="JD8" s="158" t="s">
        <v>2278</v>
      </c>
      <c r="JE8" s="158" t="s">
        <v>2279</v>
      </c>
      <c r="JF8" s="158" t="s">
        <v>2277</v>
      </c>
      <c r="JG8" s="158" t="s">
        <v>2280</v>
      </c>
      <c r="JH8" s="158" t="s">
        <v>2281</v>
      </c>
      <c r="JI8" s="158" t="s">
        <v>2280</v>
      </c>
      <c r="JJ8" s="158" t="s">
        <v>2282</v>
      </c>
      <c r="JK8" s="158" t="s">
        <v>2283</v>
      </c>
      <c r="JL8" s="158" t="s">
        <v>2284</v>
      </c>
      <c r="JM8" s="158" t="s">
        <v>2285</v>
      </c>
      <c r="JN8" s="158" t="s">
        <v>2286</v>
      </c>
      <c r="JO8" s="158" t="s">
        <v>2287</v>
      </c>
      <c r="JP8" s="158" t="s">
        <v>2288</v>
      </c>
      <c r="JQ8" s="158" t="s">
        <v>2289</v>
      </c>
      <c r="JR8" s="158" t="s">
        <v>2290</v>
      </c>
      <c r="JS8" s="158" t="s">
        <v>2291</v>
      </c>
      <c r="JT8" s="158" t="s">
        <v>2292</v>
      </c>
      <c r="JU8" s="158" t="s">
        <v>2266</v>
      </c>
      <c r="JV8" s="158" t="s">
        <v>2293</v>
      </c>
      <c r="JW8" s="158" t="s">
        <v>2294</v>
      </c>
      <c r="JX8" s="158" t="s">
        <v>2295</v>
      </c>
      <c r="JY8" s="158" t="s">
        <v>2296</v>
      </c>
      <c r="JZ8" s="158" t="s">
        <v>2297</v>
      </c>
      <c r="KA8" s="158" t="s">
        <v>2246</v>
      </c>
      <c r="KB8" s="158" t="s">
        <v>2298</v>
      </c>
      <c r="KC8" s="158" t="s">
        <v>2297</v>
      </c>
      <c r="KD8" s="158" t="s">
        <v>2247</v>
      </c>
      <c r="KE8" s="158" t="s">
        <v>2299</v>
      </c>
      <c r="KF8" s="158" t="s">
        <v>2300</v>
      </c>
      <c r="KG8" s="158" t="s">
        <v>2300</v>
      </c>
      <c r="KH8" s="158" t="s">
        <v>2301</v>
      </c>
      <c r="KI8" s="158" t="s">
        <v>2128</v>
      </c>
    </row>
    <row r="9" spans="1:295" ht="18" customHeight="1" x14ac:dyDescent="0.3">
      <c r="A9" s="160" t="s">
        <v>59</v>
      </c>
      <c r="B9" s="160" t="s">
        <v>754</v>
      </c>
      <c r="C9" s="161"/>
      <c r="D9" s="162">
        <v>17.2682</v>
      </c>
      <c r="E9" s="162">
        <v>-20.498699999999999</v>
      </c>
      <c r="F9" s="162">
        <v>-16.0258</v>
      </c>
      <c r="G9" s="162">
        <v>8.9964999999999993</v>
      </c>
      <c r="H9" s="161"/>
      <c r="I9" s="162">
        <v>32.471499999999999</v>
      </c>
      <c r="J9" s="162">
        <v>-47.1188</v>
      </c>
      <c r="K9" s="162">
        <v>46.950899999999997</v>
      </c>
      <c r="L9" s="162">
        <v>23.7393</v>
      </c>
      <c r="M9" s="162">
        <v>23.224900000000002</v>
      </c>
      <c r="N9" s="162">
        <v>-6.66</v>
      </c>
      <c r="O9" s="162">
        <v>-32.582000000000001</v>
      </c>
      <c r="P9" s="162">
        <v>28.6</v>
      </c>
      <c r="Q9" s="162">
        <v>10.763999999999999</v>
      </c>
      <c r="R9" s="162">
        <v>-28.6</v>
      </c>
      <c r="S9" s="162">
        <v>10.67</v>
      </c>
      <c r="T9" s="162">
        <v>17.528600000000001</v>
      </c>
      <c r="U9" s="162">
        <v>11.407400000000001</v>
      </c>
      <c r="V9" s="162">
        <v>11.401300000000001</v>
      </c>
      <c r="W9" s="162">
        <v>19.404399999999999</v>
      </c>
      <c r="X9" s="162">
        <v>14.507</v>
      </c>
      <c r="Y9" s="162">
        <v>5.7347999999999999</v>
      </c>
      <c r="Z9" s="162">
        <v>8.5177999999999994</v>
      </c>
      <c r="AA9" s="161"/>
      <c r="AB9" s="161"/>
      <c r="AC9" s="162">
        <v>-42.89</v>
      </c>
      <c r="AD9" s="162">
        <v>-43.14</v>
      </c>
      <c r="AE9" s="161"/>
      <c r="AF9" s="162">
        <v>6.66</v>
      </c>
      <c r="AG9" s="162">
        <v>30.8</v>
      </c>
      <c r="AH9" s="161"/>
      <c r="AI9" s="161"/>
      <c r="AJ9" s="162">
        <v>-45.32</v>
      </c>
      <c r="AK9" s="162">
        <v>-45.35</v>
      </c>
      <c r="AL9" s="162">
        <v>-40.450000000000003</v>
      </c>
      <c r="AM9" s="162">
        <v>45.04</v>
      </c>
      <c r="AN9" s="162">
        <v>45.76</v>
      </c>
      <c r="AO9" s="162">
        <v>15.124700000000001</v>
      </c>
      <c r="AP9" s="162">
        <v>-4.5812999999999997</v>
      </c>
      <c r="AQ9" s="162">
        <v>58.022300000000001</v>
      </c>
      <c r="AR9" s="162">
        <v>60.545299999999997</v>
      </c>
      <c r="AS9" s="162">
        <v>32.646099999999997</v>
      </c>
      <c r="AT9" s="163">
        <v>-37.761200000000002</v>
      </c>
      <c r="AU9" s="162">
        <v>-37.683999999999997</v>
      </c>
      <c r="AV9" s="162">
        <v>31.838200000000001</v>
      </c>
      <c r="AW9" s="162">
        <v>30.485199999999999</v>
      </c>
      <c r="AX9" s="161"/>
      <c r="AY9" s="162">
        <v>61.2194</v>
      </c>
      <c r="AZ9" s="162">
        <v>0</v>
      </c>
      <c r="BA9" s="162">
        <v>71.817400000000006</v>
      </c>
      <c r="BB9" s="162">
        <v>-485.0872</v>
      </c>
      <c r="BC9" s="162">
        <v>5.8705999999999996</v>
      </c>
      <c r="BD9" s="162">
        <v>-13.2</v>
      </c>
      <c r="BE9" s="162">
        <v>-13.2</v>
      </c>
      <c r="BF9" s="162">
        <v>43.761200000000002</v>
      </c>
      <c r="BG9" s="162">
        <v>42.720300000000002</v>
      </c>
      <c r="BH9" s="162">
        <v>-3.8871000000000002</v>
      </c>
      <c r="BI9" s="161"/>
      <c r="BJ9" s="162">
        <v>-77.055099999999996</v>
      </c>
      <c r="BK9" s="162">
        <v>2.8494000000000002</v>
      </c>
      <c r="BL9" s="162">
        <v>0</v>
      </c>
      <c r="BM9" s="162">
        <v>3.036</v>
      </c>
      <c r="BN9" s="162">
        <v>538.3768</v>
      </c>
      <c r="BO9" s="162">
        <v>134.22040000000001</v>
      </c>
      <c r="BP9" s="162">
        <v>134.0067</v>
      </c>
      <c r="BQ9" s="162">
        <v>-508.75790000000001</v>
      </c>
      <c r="BR9" s="162">
        <v>496.20280000000002</v>
      </c>
      <c r="BS9" s="161"/>
      <c r="BT9" s="162">
        <v>-50.237499999999997</v>
      </c>
      <c r="BU9" s="162">
        <v>51.5212</v>
      </c>
      <c r="BV9" s="162">
        <v>79.487099999999998</v>
      </c>
      <c r="BW9" s="162">
        <v>25.79</v>
      </c>
      <c r="BX9" s="162">
        <v>24.58</v>
      </c>
      <c r="BY9" s="162">
        <v>55.95</v>
      </c>
      <c r="BZ9" s="162">
        <v>70.97</v>
      </c>
      <c r="CA9" s="162">
        <v>-2.0051999999999999</v>
      </c>
      <c r="CB9" s="162">
        <v>-2.8089</v>
      </c>
      <c r="CC9" s="162">
        <v>58.607399999999998</v>
      </c>
      <c r="CD9" s="162">
        <v>58.176299999999998</v>
      </c>
      <c r="CE9" s="162">
        <v>35.291800000000002</v>
      </c>
      <c r="CF9" s="161"/>
      <c r="CG9" s="162">
        <v>-134.02979999999999</v>
      </c>
      <c r="CH9" s="162">
        <v>2.5423</v>
      </c>
      <c r="CI9" s="161"/>
      <c r="CJ9" s="161"/>
      <c r="CK9" s="161"/>
      <c r="CL9" s="162">
        <v>92.1</v>
      </c>
      <c r="CM9" s="162">
        <v>83.3</v>
      </c>
      <c r="CN9" s="162">
        <v>-12.36</v>
      </c>
      <c r="CO9" s="162">
        <v>68.447000000000003</v>
      </c>
      <c r="CP9" s="162">
        <v>65.952699999999993</v>
      </c>
      <c r="CQ9" s="162">
        <v>65.8108</v>
      </c>
      <c r="CR9" s="162">
        <v>-21.134699999999999</v>
      </c>
      <c r="CS9" s="162">
        <v>-20.537099999999999</v>
      </c>
      <c r="CT9" s="162">
        <v>70.171199999999999</v>
      </c>
      <c r="CU9" s="162">
        <v>-94.191000000000003</v>
      </c>
      <c r="CV9" s="162">
        <v>76.786500000000004</v>
      </c>
      <c r="CW9" s="162">
        <v>13.190899999999999</v>
      </c>
      <c r="CX9" s="162">
        <v>47.58</v>
      </c>
      <c r="CY9" s="162">
        <v>26.54</v>
      </c>
      <c r="CZ9" s="162">
        <v>46.882300000000001</v>
      </c>
      <c r="DA9" s="162">
        <v>44.535800000000002</v>
      </c>
      <c r="DB9" s="162">
        <v>-25.06</v>
      </c>
      <c r="DC9" s="162">
        <v>-3.8935</v>
      </c>
      <c r="DD9" s="161"/>
      <c r="DE9" s="161"/>
      <c r="DF9" s="162">
        <v>-108.3159</v>
      </c>
      <c r="DG9" s="162">
        <v>-23.590499999999999</v>
      </c>
      <c r="DH9" s="162">
        <v>-15.3164</v>
      </c>
      <c r="DI9" s="162">
        <v>-81.900000000000006</v>
      </c>
      <c r="DJ9" s="162">
        <v>-81.8</v>
      </c>
      <c r="DK9" s="162">
        <v>23.244299999999999</v>
      </c>
      <c r="DL9" s="162">
        <v>37.802100000000003</v>
      </c>
      <c r="DM9" s="162">
        <v>48.388199999999998</v>
      </c>
      <c r="DN9" s="162">
        <v>53.3386</v>
      </c>
      <c r="DO9" s="162">
        <v>37.35</v>
      </c>
      <c r="DP9" s="162">
        <v>-6.34</v>
      </c>
      <c r="DQ9" s="162">
        <v>55.985999999999997</v>
      </c>
      <c r="DR9" s="162">
        <v>107.4136</v>
      </c>
      <c r="DS9" s="162">
        <v>-25.78</v>
      </c>
      <c r="DT9" s="162">
        <v>-26.43</v>
      </c>
      <c r="DU9" s="162">
        <v>93.89</v>
      </c>
      <c r="DV9" s="162">
        <v>57.32</v>
      </c>
      <c r="DW9" s="162">
        <v>109.5091</v>
      </c>
      <c r="DX9" s="162">
        <v>108.2</v>
      </c>
      <c r="DY9" s="162">
        <v>21.069800000000001</v>
      </c>
      <c r="DZ9" s="162">
        <v>19.581800000000001</v>
      </c>
      <c r="EA9" s="162">
        <v>206.87989999999999</v>
      </c>
      <c r="EB9" s="162">
        <v>168.02279999999999</v>
      </c>
      <c r="EC9" s="162">
        <v>160.77189999999999</v>
      </c>
      <c r="ED9" s="162">
        <v>161.9478</v>
      </c>
      <c r="EE9" s="162">
        <v>60.718299999999999</v>
      </c>
      <c r="EF9" s="162">
        <v>44.689</v>
      </c>
      <c r="EG9" s="162">
        <v>-25.951000000000001</v>
      </c>
      <c r="EH9" s="162">
        <v>522.45129999999995</v>
      </c>
      <c r="EI9" s="162">
        <v>235.57220000000001</v>
      </c>
      <c r="EJ9" s="161"/>
      <c r="EK9" s="162">
        <v>-29.790600000000001</v>
      </c>
      <c r="EL9" s="162">
        <v>-27.289300000000001</v>
      </c>
      <c r="EM9" s="162">
        <v>16.710699999999999</v>
      </c>
      <c r="EN9" s="162">
        <v>-20.550999999999998</v>
      </c>
      <c r="EO9" s="162">
        <v>-18.7407</v>
      </c>
      <c r="EP9" s="162">
        <v>61.488</v>
      </c>
      <c r="EQ9" s="162">
        <v>-30.297899999999998</v>
      </c>
      <c r="ER9" s="162">
        <v>-31.141999999999999</v>
      </c>
      <c r="ES9" s="162">
        <v>-9.4328000000000003</v>
      </c>
      <c r="ET9" s="162">
        <v>0</v>
      </c>
      <c r="EU9" s="162">
        <v>-23.44</v>
      </c>
      <c r="EV9" s="162">
        <v>1</v>
      </c>
      <c r="EW9" s="162">
        <v>12.998100000000001</v>
      </c>
      <c r="EX9" s="162">
        <v>-94.149100000000004</v>
      </c>
      <c r="EY9" s="162">
        <v>-37.965600000000002</v>
      </c>
      <c r="EZ9" s="162">
        <v>-36.963799999999999</v>
      </c>
      <c r="FA9" s="162">
        <v>10.1271</v>
      </c>
      <c r="FB9" s="162">
        <v>-42.123399999999997</v>
      </c>
      <c r="FC9" s="162">
        <v>4.9843000000000002</v>
      </c>
      <c r="FD9" s="162">
        <v>23.598400000000002</v>
      </c>
      <c r="FE9" s="161"/>
      <c r="FF9" s="162">
        <v>22.895399999999999</v>
      </c>
      <c r="FG9" s="162">
        <v>31.381900000000002</v>
      </c>
      <c r="FH9" s="162">
        <v>31.653700000000001</v>
      </c>
      <c r="FI9" s="162">
        <v>30.9726</v>
      </c>
      <c r="FJ9" s="162">
        <v>3.1817000000000002</v>
      </c>
      <c r="FK9" s="162">
        <v>3.0142000000000002</v>
      </c>
      <c r="FL9" s="162">
        <v>99.636499999999998</v>
      </c>
      <c r="FM9" s="162">
        <v>-19.468299999999999</v>
      </c>
      <c r="FN9" s="162">
        <v>-18.5961</v>
      </c>
      <c r="FO9" s="162">
        <v>58.907400000000003</v>
      </c>
      <c r="FP9" s="162">
        <v>64.806200000000004</v>
      </c>
      <c r="FQ9" s="162">
        <v>31.921299999999999</v>
      </c>
      <c r="FR9" s="162">
        <v>0.68</v>
      </c>
      <c r="FS9" s="162">
        <v>5.5572999999999997</v>
      </c>
      <c r="FT9" s="162">
        <v>0.90359999999999996</v>
      </c>
      <c r="FU9" s="162">
        <v>-2.7</v>
      </c>
      <c r="FV9" s="162">
        <v>15.31</v>
      </c>
      <c r="FW9" s="162">
        <v>31.588999999999999</v>
      </c>
      <c r="FX9" s="161"/>
      <c r="FY9" s="162">
        <v>-6.2960000000000003</v>
      </c>
      <c r="FZ9" s="162">
        <v>4.4619999999999997</v>
      </c>
      <c r="GA9" s="161"/>
      <c r="GB9" s="162">
        <v>40.18</v>
      </c>
      <c r="GC9" s="162">
        <v>-66.601699999999994</v>
      </c>
      <c r="GD9" s="162">
        <v>-59.067799999999998</v>
      </c>
      <c r="GE9" s="162">
        <v>15.13</v>
      </c>
      <c r="GF9" s="162">
        <v>72.993200000000002</v>
      </c>
      <c r="GG9" s="162">
        <v>24</v>
      </c>
      <c r="GH9" s="162">
        <v>-16.759</v>
      </c>
      <c r="GI9" s="162">
        <v>-1.5123</v>
      </c>
      <c r="GJ9" s="162">
        <v>-1.4885999999999999</v>
      </c>
      <c r="GK9" s="162">
        <v>1.6772</v>
      </c>
      <c r="GL9" s="161"/>
      <c r="GM9" s="161"/>
      <c r="GN9" s="162">
        <v>-13.521800000000001</v>
      </c>
      <c r="GO9" s="162">
        <v>-25.921299999999999</v>
      </c>
      <c r="GP9" s="162">
        <v>17.229900000000001</v>
      </c>
      <c r="GQ9" s="162">
        <v>26.8246</v>
      </c>
      <c r="GR9" s="162">
        <v>58.602800000000002</v>
      </c>
      <c r="GS9" s="162">
        <v>60.6417</v>
      </c>
      <c r="GT9" s="162">
        <v>-115.2521</v>
      </c>
      <c r="GU9" s="162">
        <v>-18.922999999999998</v>
      </c>
      <c r="GV9" s="162">
        <v>27.9621</v>
      </c>
      <c r="GW9" s="162">
        <v>-44.587200000000003</v>
      </c>
      <c r="GX9" s="162">
        <v>10.7906</v>
      </c>
      <c r="GY9" s="162">
        <v>9.0444999999999993</v>
      </c>
      <c r="GZ9" s="162">
        <v>8.766</v>
      </c>
      <c r="HA9" s="162">
        <v>12</v>
      </c>
      <c r="HB9" s="162">
        <v>205.98670000000001</v>
      </c>
      <c r="HC9" s="162">
        <v>208.76820000000001</v>
      </c>
      <c r="HD9" s="162">
        <v>221.3</v>
      </c>
      <c r="HE9" s="162">
        <v>-222.33609999999999</v>
      </c>
      <c r="HF9" s="162">
        <v>-420.7937</v>
      </c>
      <c r="HG9" s="162">
        <v>422.56209999999999</v>
      </c>
      <c r="HH9" s="162">
        <v>354.84789999999998</v>
      </c>
      <c r="HI9" s="162">
        <v>-195.28700000000001</v>
      </c>
      <c r="HJ9" s="162">
        <v>-193.17529999999999</v>
      </c>
      <c r="HK9" s="162">
        <v>-34.668799999999997</v>
      </c>
      <c r="HL9" s="162">
        <v>-24.757100000000001</v>
      </c>
      <c r="HM9" s="162">
        <v>77.705500000000001</v>
      </c>
      <c r="HN9" s="162">
        <v>75.644300000000001</v>
      </c>
      <c r="HO9" s="163">
        <v>-130.69863000000001</v>
      </c>
      <c r="HP9" s="163">
        <v>-131.28873999999999</v>
      </c>
      <c r="HQ9" s="162">
        <v>41.29</v>
      </c>
      <c r="HR9" s="162">
        <v>40.499000000000002</v>
      </c>
      <c r="HS9" s="162">
        <v>-64.1203</v>
      </c>
      <c r="HT9" s="162">
        <v>-64.885099999999994</v>
      </c>
      <c r="HU9" s="162">
        <v>103.21</v>
      </c>
      <c r="HV9" s="162">
        <v>102.96</v>
      </c>
      <c r="HW9" s="162">
        <v>20.8</v>
      </c>
      <c r="HX9" s="162">
        <v>19.7</v>
      </c>
      <c r="HY9" s="162">
        <v>21.884899999999998</v>
      </c>
      <c r="HZ9" s="162">
        <v>25.44</v>
      </c>
      <c r="IA9" s="162">
        <v>-366.70330000000001</v>
      </c>
      <c r="IB9" s="162">
        <v>111.20489999999999</v>
      </c>
      <c r="IC9" s="162">
        <v>110.577</v>
      </c>
      <c r="ID9" s="162">
        <v>12.8</v>
      </c>
      <c r="IE9" s="162">
        <v>-14.2</v>
      </c>
      <c r="IF9" s="162">
        <v>-38.799999999999997</v>
      </c>
      <c r="IG9" s="162">
        <v>-38.700000000000003</v>
      </c>
      <c r="IH9" s="162">
        <v>1.7645</v>
      </c>
      <c r="II9" s="162">
        <v>1.6420999999999999</v>
      </c>
      <c r="IJ9" s="162">
        <v>-348.14080000000001</v>
      </c>
      <c r="IK9" s="162">
        <v>-202.2826</v>
      </c>
      <c r="IL9" s="162">
        <v>432.62779999999998</v>
      </c>
      <c r="IM9" s="162">
        <v>363.29809999999998</v>
      </c>
      <c r="IN9" s="162">
        <v>97.667400000000001</v>
      </c>
      <c r="IO9" s="162">
        <v>-351.18509999999998</v>
      </c>
      <c r="IP9" s="162">
        <v>345.40300000000002</v>
      </c>
      <c r="IQ9" s="162">
        <v>-163.64859999999999</v>
      </c>
      <c r="IR9" s="162">
        <v>-226.64920000000001</v>
      </c>
      <c r="IS9" s="162">
        <v>-343.13619999999997</v>
      </c>
      <c r="IT9" s="162">
        <v>88.102800000000002</v>
      </c>
      <c r="IU9" s="162">
        <v>88.647199999999998</v>
      </c>
      <c r="IV9" s="162">
        <v>164.6925</v>
      </c>
      <c r="IW9" s="162">
        <v>-417.46510000000001</v>
      </c>
      <c r="IX9" s="162">
        <v>233.35040000000001</v>
      </c>
      <c r="IY9" s="162">
        <v>-195.04089999999999</v>
      </c>
      <c r="IZ9" s="162">
        <v>197.56479999999999</v>
      </c>
      <c r="JA9" s="162">
        <v>-6.6948999999999996</v>
      </c>
      <c r="JB9" s="161"/>
      <c r="JC9" s="162">
        <v>13.28</v>
      </c>
      <c r="JD9" s="162">
        <v>6.8440000000000003</v>
      </c>
      <c r="JE9" s="162">
        <v>6.8659999999999997</v>
      </c>
      <c r="JF9" s="162">
        <v>-12.88</v>
      </c>
      <c r="JG9" s="162">
        <v>-12.56</v>
      </c>
      <c r="JH9" s="161"/>
      <c r="JI9" s="162">
        <v>12.132400000000001</v>
      </c>
      <c r="JJ9" s="162">
        <v>-25.606200000000001</v>
      </c>
      <c r="JK9" s="162">
        <v>-14.6197</v>
      </c>
      <c r="JL9" s="162">
        <v>0.5</v>
      </c>
      <c r="JM9" s="162">
        <v>53.337000000000003</v>
      </c>
      <c r="JN9" s="162">
        <v>53.293999999999997</v>
      </c>
      <c r="JO9" s="162">
        <v>11.279299999999999</v>
      </c>
      <c r="JP9" s="162">
        <v>13.584300000000001</v>
      </c>
      <c r="JQ9" s="162">
        <v>48.572800000000001</v>
      </c>
      <c r="JR9" s="162">
        <v>48.5822</v>
      </c>
      <c r="JS9" s="162">
        <v>48.457799999999999</v>
      </c>
      <c r="JT9" s="161"/>
      <c r="JU9" s="162">
        <v>14.9</v>
      </c>
      <c r="JV9" s="162">
        <v>19.417200000000001</v>
      </c>
      <c r="JW9" s="162">
        <v>6.37</v>
      </c>
      <c r="JX9" s="161"/>
      <c r="JY9" s="162">
        <v>-24.151299999999999</v>
      </c>
      <c r="JZ9" s="162">
        <v>56.782600000000002</v>
      </c>
      <c r="KA9" s="162">
        <v>34.887799999999999</v>
      </c>
      <c r="KB9" s="162">
        <v>-24.514299999999999</v>
      </c>
      <c r="KC9" s="162">
        <v>-56.2316</v>
      </c>
      <c r="KD9" s="162">
        <v>23.495899999999999</v>
      </c>
      <c r="KE9" s="162">
        <v>31.2453</v>
      </c>
      <c r="KF9" s="162">
        <v>-21.9</v>
      </c>
      <c r="KG9" s="162">
        <v>22.2</v>
      </c>
      <c r="KH9" s="162">
        <v>-64.412999999999997</v>
      </c>
      <c r="KI9" s="162">
        <v>108.6289</v>
      </c>
    </row>
    <row r="10" spans="1:295" ht="18" customHeight="1" x14ac:dyDescent="0.3">
      <c r="A10" s="160" t="s">
        <v>59</v>
      </c>
      <c r="B10" s="160" t="s">
        <v>755</v>
      </c>
      <c r="C10" s="164"/>
      <c r="D10" s="165">
        <v>16.824100000000001</v>
      </c>
      <c r="E10" s="165">
        <v>-20.059999999999999</v>
      </c>
      <c r="F10" s="165">
        <v>-17.003799999999998</v>
      </c>
      <c r="G10" s="165">
        <v>8.4501000000000008</v>
      </c>
      <c r="H10" s="164"/>
      <c r="I10" s="165">
        <v>29.867699999999999</v>
      </c>
      <c r="J10" s="165">
        <v>-42.174900000000001</v>
      </c>
      <c r="K10" s="165">
        <v>44.954500000000003</v>
      </c>
      <c r="L10" s="165">
        <v>22.883299999999998</v>
      </c>
      <c r="M10" s="165">
        <v>22.485099999999999</v>
      </c>
      <c r="N10" s="165">
        <v>-8.8800000000000008</v>
      </c>
      <c r="O10" s="165">
        <v>-31.780999999999999</v>
      </c>
      <c r="P10" s="165">
        <v>28.6</v>
      </c>
      <c r="Q10" s="165">
        <v>10.763999999999999</v>
      </c>
      <c r="R10" s="165">
        <v>-28.6</v>
      </c>
      <c r="S10" s="165">
        <v>10.762</v>
      </c>
      <c r="T10" s="165">
        <v>13.565799999999999</v>
      </c>
      <c r="U10" s="165">
        <v>10.8597</v>
      </c>
      <c r="V10" s="165">
        <v>11.097799999999999</v>
      </c>
      <c r="W10" s="165">
        <v>18.427499999999998</v>
      </c>
      <c r="X10" s="165">
        <v>14.4994</v>
      </c>
      <c r="Y10" s="165">
        <v>6.0761000000000003</v>
      </c>
      <c r="Z10" s="165">
        <v>8.5923999999999996</v>
      </c>
      <c r="AA10" s="164"/>
      <c r="AB10" s="164"/>
      <c r="AC10" s="165">
        <v>-44.21</v>
      </c>
      <c r="AD10" s="165">
        <v>-44.1</v>
      </c>
      <c r="AE10" s="164"/>
      <c r="AF10" s="165">
        <v>8.8800000000000008</v>
      </c>
      <c r="AG10" s="166">
        <v>29.7</v>
      </c>
      <c r="AH10" s="164"/>
      <c r="AI10" s="164"/>
      <c r="AJ10" s="165">
        <v>-39.770000000000003</v>
      </c>
      <c r="AK10" s="165">
        <v>-40.06</v>
      </c>
      <c r="AL10" s="165">
        <v>-51.14</v>
      </c>
      <c r="AM10" s="165">
        <v>40.25</v>
      </c>
      <c r="AN10" s="165">
        <v>40.42</v>
      </c>
      <c r="AO10" s="165">
        <v>14.528499999999999</v>
      </c>
      <c r="AP10" s="165">
        <v>-4.5159000000000002</v>
      </c>
      <c r="AQ10" s="165">
        <v>56.9923</v>
      </c>
      <c r="AR10" s="165">
        <v>58.888800000000003</v>
      </c>
      <c r="AS10" s="165">
        <v>35.157299999999999</v>
      </c>
      <c r="AT10" s="166">
        <v>-33.948099999999997</v>
      </c>
      <c r="AU10" s="165">
        <v>-33.464799999999997</v>
      </c>
      <c r="AV10" s="165">
        <v>11.9161</v>
      </c>
      <c r="AW10" s="165">
        <v>11.9114</v>
      </c>
      <c r="AX10" s="164"/>
      <c r="AY10" s="165">
        <v>63.094799999999999</v>
      </c>
      <c r="AZ10" s="165">
        <v>0</v>
      </c>
      <c r="BA10" s="165">
        <v>37.8399</v>
      </c>
      <c r="BB10" s="165">
        <v>-448.49369999999999</v>
      </c>
      <c r="BC10" s="165">
        <v>4.5213000000000001</v>
      </c>
      <c r="BD10" s="165">
        <v>-12.9</v>
      </c>
      <c r="BE10" s="165">
        <v>-13.1</v>
      </c>
      <c r="BF10" s="165">
        <v>39.948099999999997</v>
      </c>
      <c r="BG10" s="165">
        <v>38.677999999999997</v>
      </c>
      <c r="BH10" s="165">
        <v>-3.7927</v>
      </c>
      <c r="BI10" s="164"/>
      <c r="BJ10" s="165">
        <v>-71.323700000000002</v>
      </c>
      <c r="BK10" s="165">
        <v>3.0076999999999998</v>
      </c>
      <c r="BL10" s="165">
        <v>0</v>
      </c>
      <c r="BM10" s="165">
        <v>2.5472999999999999</v>
      </c>
      <c r="BN10" s="165">
        <v>510.23880000000003</v>
      </c>
      <c r="BO10" s="165">
        <v>121.2195</v>
      </c>
      <c r="BP10" s="165">
        <v>121.0669</v>
      </c>
      <c r="BQ10" s="165">
        <v>-494.1078</v>
      </c>
      <c r="BR10" s="165">
        <v>455.16410000000002</v>
      </c>
      <c r="BS10" s="164"/>
      <c r="BT10" s="165">
        <v>-49.845599999999997</v>
      </c>
      <c r="BU10" s="165">
        <v>50.691299999999998</v>
      </c>
      <c r="BV10" s="165">
        <v>76.253799999999998</v>
      </c>
      <c r="BW10" s="165">
        <v>24.93</v>
      </c>
      <c r="BX10" s="165">
        <v>22.88</v>
      </c>
      <c r="BY10" s="165">
        <v>53.64</v>
      </c>
      <c r="BZ10" s="165">
        <v>68.75</v>
      </c>
      <c r="CA10" s="165">
        <v>-5.4881000000000002</v>
      </c>
      <c r="CB10" s="165">
        <v>-2.9428999999999998</v>
      </c>
      <c r="CC10" s="165">
        <v>56.7348</v>
      </c>
      <c r="CD10" s="165">
        <v>57.633099999999999</v>
      </c>
      <c r="CE10" s="165">
        <v>36.136000000000003</v>
      </c>
      <c r="CF10" s="164"/>
      <c r="CG10" s="165">
        <v>-115.93640000000001</v>
      </c>
      <c r="CH10" s="165">
        <v>4.5643000000000002</v>
      </c>
      <c r="CI10" s="164"/>
      <c r="CJ10" s="164"/>
      <c r="CK10" s="164"/>
      <c r="CL10" s="165">
        <v>88.2</v>
      </c>
      <c r="CM10" s="165">
        <v>79.5</v>
      </c>
      <c r="CN10" s="165">
        <v>-12.02</v>
      </c>
      <c r="CO10" s="165">
        <v>69.037700000000001</v>
      </c>
      <c r="CP10" s="165">
        <v>67.942999999999998</v>
      </c>
      <c r="CQ10" s="165">
        <v>66.865399999999994</v>
      </c>
      <c r="CR10" s="165">
        <v>-21.196300000000001</v>
      </c>
      <c r="CS10" s="165">
        <v>-20.665800000000001</v>
      </c>
      <c r="CT10" s="165">
        <v>62.863999999999997</v>
      </c>
      <c r="CU10" s="165">
        <v>-82.343000000000004</v>
      </c>
      <c r="CV10" s="165">
        <v>68.286199999999994</v>
      </c>
      <c r="CW10" s="165">
        <v>12.6334</v>
      </c>
      <c r="CX10" s="165">
        <v>43.66</v>
      </c>
      <c r="CY10" s="165">
        <v>24.67</v>
      </c>
      <c r="CZ10" s="165">
        <v>43.8354</v>
      </c>
      <c r="DA10" s="165">
        <v>41.752600000000001</v>
      </c>
      <c r="DB10" s="165">
        <v>-23.88</v>
      </c>
      <c r="DC10" s="165">
        <v>-3.8935</v>
      </c>
      <c r="DD10" s="164"/>
      <c r="DE10" s="164"/>
      <c r="DF10" s="165">
        <v>-92.235399999999998</v>
      </c>
      <c r="DG10" s="165">
        <v>-21.2349</v>
      </c>
      <c r="DH10" s="165">
        <v>-14.824299999999999</v>
      </c>
      <c r="DI10" s="165">
        <v>-77.2</v>
      </c>
      <c r="DJ10" s="165">
        <v>-76.8</v>
      </c>
      <c r="DK10" s="165">
        <v>22.975200000000001</v>
      </c>
      <c r="DL10" s="165">
        <v>36.0443</v>
      </c>
      <c r="DM10" s="165">
        <v>43.222099999999998</v>
      </c>
      <c r="DN10" s="165">
        <v>50.994900000000001</v>
      </c>
      <c r="DO10" s="165">
        <v>35.81</v>
      </c>
      <c r="DP10" s="165">
        <v>-5.22</v>
      </c>
      <c r="DQ10" s="165">
        <v>57.768500000000003</v>
      </c>
      <c r="DR10" s="165">
        <v>93.300299999999993</v>
      </c>
      <c r="DS10" s="165">
        <v>-26.53</v>
      </c>
      <c r="DT10" s="165">
        <v>-27.02</v>
      </c>
      <c r="DU10" s="165">
        <v>92.09</v>
      </c>
      <c r="DV10" s="165">
        <v>55.34</v>
      </c>
      <c r="DW10" s="165">
        <v>98.490899999999996</v>
      </c>
      <c r="DX10" s="165">
        <v>95.472700000000003</v>
      </c>
      <c r="DY10" s="165">
        <v>16.270299999999999</v>
      </c>
      <c r="DZ10" s="165">
        <v>15.5182</v>
      </c>
      <c r="EA10" s="165">
        <v>195.75980000000001</v>
      </c>
      <c r="EB10" s="165">
        <v>152.45320000000001</v>
      </c>
      <c r="EC10" s="165">
        <v>146.0197</v>
      </c>
      <c r="ED10" s="165">
        <v>146.78749999999999</v>
      </c>
      <c r="EE10" s="165">
        <v>79.084199999999996</v>
      </c>
      <c r="EF10" s="165">
        <v>65.629599999999996</v>
      </c>
      <c r="EG10" s="165">
        <v>-25.321000000000002</v>
      </c>
      <c r="EH10" s="165">
        <v>511.93299999999999</v>
      </c>
      <c r="EI10" s="165">
        <v>255.6626</v>
      </c>
      <c r="EJ10" s="164"/>
      <c r="EK10" s="165">
        <v>-29.312000000000001</v>
      </c>
      <c r="EL10" s="165">
        <v>-26.9298</v>
      </c>
      <c r="EM10" s="165">
        <v>0</v>
      </c>
      <c r="EN10" s="165">
        <v>-25.049900000000001</v>
      </c>
      <c r="EO10" s="165">
        <v>-21.375299999999999</v>
      </c>
      <c r="EP10" s="165">
        <v>153.66</v>
      </c>
      <c r="EQ10" s="165">
        <v>-45.498899999999999</v>
      </c>
      <c r="ER10" s="165">
        <v>-46.418500000000002</v>
      </c>
      <c r="ES10" s="165">
        <v>-30.453700000000001</v>
      </c>
      <c r="ET10" s="165">
        <v>0</v>
      </c>
      <c r="EU10" s="165">
        <v>-23.71</v>
      </c>
      <c r="EV10" s="165">
        <v>103.4</v>
      </c>
      <c r="EW10" s="165">
        <v>12.683400000000001</v>
      </c>
      <c r="EX10" s="165">
        <v>-102.27670000000001</v>
      </c>
      <c r="EY10" s="165">
        <v>-35.982100000000003</v>
      </c>
      <c r="EZ10" s="165">
        <v>-35.4054</v>
      </c>
      <c r="FA10" s="165">
        <v>10.246600000000001</v>
      </c>
      <c r="FB10" s="165">
        <v>-61.060899999999997</v>
      </c>
      <c r="FC10" s="165">
        <v>24.569500000000001</v>
      </c>
      <c r="FD10" s="165">
        <v>22.291699999999999</v>
      </c>
      <c r="FE10" s="164"/>
      <c r="FF10" s="165">
        <v>22.140599999999999</v>
      </c>
      <c r="FG10" s="165">
        <v>31.0276</v>
      </c>
      <c r="FH10" s="165">
        <v>31.369900000000001</v>
      </c>
      <c r="FI10" s="165">
        <v>30.0565</v>
      </c>
      <c r="FJ10" s="165">
        <v>2.8468</v>
      </c>
      <c r="FK10" s="165">
        <v>3.6840000000000002</v>
      </c>
      <c r="FL10" s="165">
        <v>86.909800000000004</v>
      </c>
      <c r="FM10" s="165">
        <v>-14.0939</v>
      </c>
      <c r="FN10" s="165">
        <v>-13.617000000000001</v>
      </c>
      <c r="FO10" s="165">
        <v>49.798000000000002</v>
      </c>
      <c r="FP10" s="165">
        <v>57.137099999999997</v>
      </c>
      <c r="FQ10" s="165">
        <v>28.200500000000002</v>
      </c>
      <c r="FR10" s="165">
        <v>0.25</v>
      </c>
      <c r="FS10" s="165">
        <v>5.6599000000000004</v>
      </c>
      <c r="FT10" s="165">
        <v>0.84499999999999997</v>
      </c>
      <c r="FU10" s="165">
        <v>-2.83</v>
      </c>
      <c r="FV10" s="165">
        <v>14.23</v>
      </c>
      <c r="FW10" s="165">
        <v>27.59</v>
      </c>
      <c r="FX10" s="164"/>
      <c r="FY10" s="165">
        <v>-6.5039999999999996</v>
      </c>
      <c r="FZ10" s="165">
        <v>4.4939999999999998</v>
      </c>
      <c r="GA10" s="164"/>
      <c r="GB10" s="165">
        <v>39.54</v>
      </c>
      <c r="GC10" s="165">
        <v>-57.457599999999999</v>
      </c>
      <c r="GD10" s="165">
        <v>-50.59</v>
      </c>
      <c r="GE10" s="165">
        <v>15.34</v>
      </c>
      <c r="GF10" s="165">
        <v>73.680899999999994</v>
      </c>
      <c r="GG10" s="165">
        <v>23.1</v>
      </c>
      <c r="GH10" s="165">
        <v>-15.7158</v>
      </c>
      <c r="GI10" s="165">
        <v>-1.4307000000000001</v>
      </c>
      <c r="GJ10" s="165">
        <v>-1.6405000000000001</v>
      </c>
      <c r="GK10" s="165">
        <v>1.5955999999999999</v>
      </c>
      <c r="GL10" s="164"/>
      <c r="GM10" s="164"/>
      <c r="GN10" s="165">
        <v>-13.63</v>
      </c>
      <c r="GO10" s="165">
        <v>-23.808800000000002</v>
      </c>
      <c r="GP10" s="165">
        <v>16.615500000000001</v>
      </c>
      <c r="GQ10" s="165">
        <v>24.683700000000002</v>
      </c>
      <c r="GR10" s="166">
        <v>57.573880000000003</v>
      </c>
      <c r="GS10" s="166">
        <v>59.59843</v>
      </c>
      <c r="GT10" s="165">
        <v>-109.3694</v>
      </c>
      <c r="GU10" s="165">
        <v>-18.553999999999998</v>
      </c>
      <c r="GV10" s="165">
        <v>27.237400000000001</v>
      </c>
      <c r="GW10" s="165">
        <v>-43.685600000000001</v>
      </c>
      <c r="GX10" s="165">
        <v>11.169499999999999</v>
      </c>
      <c r="GY10" s="165">
        <v>8.4779999999999998</v>
      </c>
      <c r="GZ10" s="165">
        <v>8.0909999999999993</v>
      </c>
      <c r="HA10" s="165">
        <v>12</v>
      </c>
      <c r="HB10" s="165">
        <v>199.13589999999999</v>
      </c>
      <c r="HC10" s="165">
        <v>199.58789999999999</v>
      </c>
      <c r="HD10" s="165">
        <v>200.7</v>
      </c>
      <c r="HE10" s="165">
        <v>-197.40700000000001</v>
      </c>
      <c r="HF10" s="165">
        <v>-393.32729999999998</v>
      </c>
      <c r="HG10" s="165">
        <v>395.54329999999999</v>
      </c>
      <c r="HH10" s="165">
        <v>355.44929999999999</v>
      </c>
      <c r="HI10" s="165">
        <v>-188.7251</v>
      </c>
      <c r="HJ10" s="165">
        <v>-190.4614</v>
      </c>
      <c r="HK10" s="165">
        <v>-37.263399999999997</v>
      </c>
      <c r="HL10" s="165">
        <v>-28.196200000000001</v>
      </c>
      <c r="HM10" s="165">
        <v>76.250600000000006</v>
      </c>
      <c r="HN10" s="165">
        <v>74.325000000000003</v>
      </c>
      <c r="HO10" s="166">
        <v>-132.89823999999999</v>
      </c>
      <c r="HP10" s="166">
        <v>-133.24888000000001</v>
      </c>
      <c r="HQ10" s="165">
        <v>40.641800000000003</v>
      </c>
      <c r="HR10" s="165">
        <v>39.971600000000002</v>
      </c>
      <c r="HS10" s="165">
        <v>-60.712299999999999</v>
      </c>
      <c r="HT10" s="165">
        <v>-60.269199999999998</v>
      </c>
      <c r="HU10" s="165">
        <v>102.19</v>
      </c>
      <c r="HV10" s="165">
        <v>101.34</v>
      </c>
      <c r="HW10" s="165">
        <v>17.5</v>
      </c>
      <c r="HX10" s="165">
        <v>18</v>
      </c>
      <c r="HY10" s="165">
        <v>21.801600000000001</v>
      </c>
      <c r="HZ10" s="165">
        <v>24.08</v>
      </c>
      <c r="IA10" s="165">
        <v>-358.67380000000003</v>
      </c>
      <c r="IB10" s="165">
        <v>107.9294</v>
      </c>
      <c r="IC10" s="165">
        <v>108.8627</v>
      </c>
      <c r="ID10" s="165">
        <v>12.8</v>
      </c>
      <c r="IE10" s="165">
        <v>-18.8</v>
      </c>
      <c r="IF10" s="165">
        <v>-39.5</v>
      </c>
      <c r="IG10" s="165">
        <v>-39.6</v>
      </c>
      <c r="IH10" s="165">
        <v>1.5550999999999999</v>
      </c>
      <c r="II10" s="165">
        <v>1.4225000000000001</v>
      </c>
      <c r="IJ10" s="165">
        <v>-347.81970000000001</v>
      </c>
      <c r="IK10" s="165">
        <v>-217.9684</v>
      </c>
      <c r="IL10" s="165">
        <v>419.42649999999998</v>
      </c>
      <c r="IM10" s="165">
        <v>343.77379999999999</v>
      </c>
      <c r="IN10" s="165">
        <v>78.663300000000007</v>
      </c>
      <c r="IO10" s="165">
        <v>-330.98200000000003</v>
      </c>
      <c r="IP10" s="165">
        <v>335.16680000000002</v>
      </c>
      <c r="IQ10" s="165">
        <v>-165.76179999999999</v>
      </c>
      <c r="IR10" s="165">
        <v>-219.1746</v>
      </c>
      <c r="IS10" s="165">
        <v>-326.71749999999997</v>
      </c>
      <c r="IT10" s="165">
        <v>80.744900000000001</v>
      </c>
      <c r="IU10" s="165">
        <v>81.176500000000004</v>
      </c>
      <c r="IV10" s="165">
        <v>164.5324</v>
      </c>
      <c r="IW10" s="165">
        <v>-406.96469999999999</v>
      </c>
      <c r="IX10" s="165">
        <v>225.6551</v>
      </c>
      <c r="IY10" s="165">
        <v>-187.5522</v>
      </c>
      <c r="IZ10" s="165">
        <v>185.73920000000001</v>
      </c>
      <c r="JA10" s="165">
        <v>-7.6204999999999998</v>
      </c>
      <c r="JB10" s="164"/>
      <c r="JC10" s="165">
        <v>10.96</v>
      </c>
      <c r="JD10" s="165">
        <v>6.9169999999999998</v>
      </c>
      <c r="JE10" s="165">
        <v>6.94</v>
      </c>
      <c r="JF10" s="165">
        <v>-11.6</v>
      </c>
      <c r="JG10" s="165">
        <v>-12.32</v>
      </c>
      <c r="JH10" s="164"/>
      <c r="JI10" s="165">
        <v>13.3043</v>
      </c>
      <c r="JJ10" s="165">
        <v>-25.487100000000002</v>
      </c>
      <c r="JK10" s="165">
        <v>-15.849500000000001</v>
      </c>
      <c r="JL10" s="165">
        <v>0.1</v>
      </c>
      <c r="JM10" s="165">
        <v>51.058999999999997</v>
      </c>
      <c r="JN10" s="165">
        <v>50.225999999999999</v>
      </c>
      <c r="JO10" s="165">
        <v>11.279299999999999</v>
      </c>
      <c r="JP10" s="165">
        <v>13.584300000000001</v>
      </c>
      <c r="JQ10" s="165">
        <v>49.436900000000001</v>
      </c>
      <c r="JR10" s="165">
        <v>49.218499999999999</v>
      </c>
      <c r="JS10" s="165">
        <v>49.009799999999998</v>
      </c>
      <c r="JT10" s="164"/>
      <c r="JU10" s="165">
        <v>19.7</v>
      </c>
      <c r="JV10" s="165">
        <v>20.1309</v>
      </c>
      <c r="JW10" s="165">
        <v>5.96</v>
      </c>
      <c r="JX10" s="164"/>
      <c r="JY10" s="165">
        <v>-27.810300000000002</v>
      </c>
      <c r="JZ10" s="165">
        <v>58.893700000000003</v>
      </c>
      <c r="KA10" s="165">
        <v>37.9955</v>
      </c>
      <c r="KB10" s="165">
        <v>-27.687999999999999</v>
      </c>
      <c r="KC10" s="165">
        <v>-57.831499999999998</v>
      </c>
      <c r="KD10" s="165">
        <v>27.529499999999999</v>
      </c>
      <c r="KE10" s="165">
        <v>29.456099999999999</v>
      </c>
      <c r="KF10" s="165">
        <v>-26.7</v>
      </c>
      <c r="KG10" s="165">
        <v>27.1</v>
      </c>
      <c r="KH10" s="165">
        <v>-41.552999999999997</v>
      </c>
      <c r="KI10" s="165">
        <v>85.589699999999993</v>
      </c>
    </row>
    <row r="11" spans="1:295" ht="18" customHeight="1" x14ac:dyDescent="0.3">
      <c r="A11" s="160" t="s">
        <v>59</v>
      </c>
      <c r="B11" s="160" t="s">
        <v>756</v>
      </c>
      <c r="C11" s="164"/>
      <c r="D11" s="165">
        <v>16.651599999999998</v>
      </c>
      <c r="E11" s="165">
        <v>-19.8521</v>
      </c>
      <c r="F11" s="165">
        <v>-16.971399999999999</v>
      </c>
      <c r="G11" s="165">
        <v>9.2711000000000006</v>
      </c>
      <c r="H11" s="164"/>
      <c r="I11" s="165">
        <v>29.8934</v>
      </c>
      <c r="J11" s="165">
        <v>-42.723300000000002</v>
      </c>
      <c r="K11" s="165">
        <v>43.461799999999997</v>
      </c>
      <c r="L11" s="165">
        <v>22.2453</v>
      </c>
      <c r="M11" s="165">
        <v>21.664400000000001</v>
      </c>
      <c r="N11" s="165">
        <v>-8.8800000000000008</v>
      </c>
      <c r="O11" s="165">
        <v>-31.085999999999999</v>
      </c>
      <c r="P11" s="165">
        <v>28.6</v>
      </c>
      <c r="Q11" s="165">
        <v>9.9359999999999999</v>
      </c>
      <c r="R11" s="165">
        <v>-28.6</v>
      </c>
      <c r="S11" s="165">
        <v>10.4077</v>
      </c>
      <c r="T11" s="165">
        <v>14.3332</v>
      </c>
      <c r="U11" s="165">
        <v>11.238099999999999</v>
      </c>
      <c r="V11" s="165">
        <v>11.257400000000001</v>
      </c>
      <c r="W11" s="165">
        <v>18.946999999999999</v>
      </c>
      <c r="X11" s="165">
        <v>14.616</v>
      </c>
      <c r="Y11" s="165">
        <v>5.8657000000000004</v>
      </c>
      <c r="Z11" s="165">
        <v>8.8111999999999995</v>
      </c>
      <c r="AA11" s="164"/>
      <c r="AB11" s="164"/>
      <c r="AC11" s="165">
        <v>-43.07</v>
      </c>
      <c r="AD11" s="165">
        <v>-43.08</v>
      </c>
      <c r="AE11" s="164"/>
      <c r="AF11" s="165">
        <v>8.8800000000000008</v>
      </c>
      <c r="AG11" s="165">
        <v>28.6</v>
      </c>
      <c r="AH11" s="164"/>
      <c r="AI11" s="164"/>
      <c r="AJ11" s="165">
        <v>-37</v>
      </c>
      <c r="AK11" s="165">
        <v>-37.51</v>
      </c>
      <c r="AL11" s="165">
        <v>-54.71</v>
      </c>
      <c r="AM11" s="165">
        <v>37.56</v>
      </c>
      <c r="AN11" s="165">
        <v>37.74</v>
      </c>
      <c r="AO11" s="165">
        <v>14.252000000000001</v>
      </c>
      <c r="AP11" s="165">
        <v>-4.2512999999999996</v>
      </c>
      <c r="AQ11" s="165">
        <v>55.226999999999997</v>
      </c>
      <c r="AR11" s="165">
        <v>56.806699999999999</v>
      </c>
      <c r="AS11" s="165">
        <v>36.2121</v>
      </c>
      <c r="AT11" s="166">
        <v>-33.962800000000001</v>
      </c>
      <c r="AU11" s="165">
        <v>-33.361600000000003</v>
      </c>
      <c r="AV11" s="165">
        <v>9.6068999999999996</v>
      </c>
      <c r="AW11" s="165">
        <v>10.004899999999999</v>
      </c>
      <c r="AX11" s="164"/>
      <c r="AY11" s="165">
        <v>63.094799999999999</v>
      </c>
      <c r="AZ11" s="165">
        <v>0</v>
      </c>
      <c r="BA11" s="165">
        <v>36.8202</v>
      </c>
      <c r="BB11" s="165">
        <v>-449.11320000000001</v>
      </c>
      <c r="BC11" s="165">
        <v>5.9194000000000004</v>
      </c>
      <c r="BD11" s="165">
        <v>-12.4</v>
      </c>
      <c r="BE11" s="165">
        <v>-13</v>
      </c>
      <c r="BF11" s="165">
        <v>39.962800000000001</v>
      </c>
      <c r="BG11" s="165">
        <v>38.445799999999998</v>
      </c>
      <c r="BH11" s="165">
        <v>-3.7442000000000002</v>
      </c>
      <c r="BI11" s="164"/>
      <c r="BJ11" s="165">
        <v>-73.367099999999994</v>
      </c>
      <c r="BK11" s="165">
        <v>3.1705999999999999</v>
      </c>
      <c r="BL11" s="165">
        <v>0</v>
      </c>
      <c r="BM11" s="165">
        <v>2.3500999999999999</v>
      </c>
      <c r="BN11" s="165">
        <v>507.27850000000001</v>
      </c>
      <c r="BO11" s="165">
        <v>116.0313</v>
      </c>
      <c r="BP11" s="165">
        <v>115.93980000000001</v>
      </c>
      <c r="BQ11" s="165">
        <v>-522.89400000000001</v>
      </c>
      <c r="BR11" s="165">
        <v>424.30110000000002</v>
      </c>
      <c r="BS11" s="164"/>
      <c r="BT11" s="165">
        <v>-27.8674</v>
      </c>
      <c r="BU11" s="165">
        <v>30.069199999999999</v>
      </c>
      <c r="BV11" s="165">
        <v>73.130200000000002</v>
      </c>
      <c r="BW11" s="165">
        <v>24.61</v>
      </c>
      <c r="BX11" s="165">
        <v>22.45</v>
      </c>
      <c r="BY11" s="165">
        <v>51.39</v>
      </c>
      <c r="BZ11" s="165">
        <v>67.349999999999994</v>
      </c>
      <c r="CA11" s="165">
        <v>6.0323000000000002</v>
      </c>
      <c r="CB11" s="165">
        <v>6.702</v>
      </c>
      <c r="CC11" s="165">
        <v>48.6922</v>
      </c>
      <c r="CD11" s="165">
        <v>49.193800000000003</v>
      </c>
      <c r="CE11" s="165">
        <v>38.905900000000003</v>
      </c>
      <c r="CF11" s="164"/>
      <c r="CG11" s="165">
        <v>-110.0185</v>
      </c>
      <c r="CH11" s="165">
        <v>4.3871000000000002</v>
      </c>
      <c r="CI11" s="164"/>
      <c r="CJ11" s="164"/>
      <c r="CK11" s="164"/>
      <c r="CL11" s="165">
        <v>86.3</v>
      </c>
      <c r="CM11" s="165">
        <v>78.8</v>
      </c>
      <c r="CN11" s="165">
        <v>-11.88</v>
      </c>
      <c r="CO11" s="165">
        <v>68.096400000000003</v>
      </c>
      <c r="CP11" s="165">
        <v>66.133799999999994</v>
      </c>
      <c r="CQ11" s="165">
        <v>65.113900000000001</v>
      </c>
      <c r="CR11" s="165">
        <v>-25.503299999999999</v>
      </c>
      <c r="CS11" s="165">
        <v>-25.591200000000001</v>
      </c>
      <c r="CT11" s="165">
        <v>62.571199999999997</v>
      </c>
      <c r="CU11" s="165">
        <v>-77.5749</v>
      </c>
      <c r="CV11" s="165">
        <v>68.618600000000001</v>
      </c>
      <c r="CW11" s="165">
        <v>12.562900000000001</v>
      </c>
      <c r="CX11" s="165">
        <v>41.42</v>
      </c>
      <c r="CY11" s="165">
        <v>23.59</v>
      </c>
      <c r="CZ11" s="165">
        <v>43.8354</v>
      </c>
      <c r="DA11" s="165">
        <v>41.313200000000002</v>
      </c>
      <c r="DB11" s="165">
        <v>-23.21</v>
      </c>
      <c r="DC11" s="165">
        <v>-3.8935</v>
      </c>
      <c r="DD11" s="164"/>
      <c r="DE11" s="164"/>
      <c r="DF11" s="165">
        <v>-100.4148</v>
      </c>
      <c r="DG11" s="165">
        <v>-23.572299999999998</v>
      </c>
      <c r="DH11" s="165">
        <v>-14.2041</v>
      </c>
      <c r="DI11" s="165">
        <v>-72.099999999999994</v>
      </c>
      <c r="DJ11" s="165">
        <v>-71.8</v>
      </c>
      <c r="DK11" s="165">
        <v>22.392900000000001</v>
      </c>
      <c r="DL11" s="165">
        <v>34.286499999999997</v>
      </c>
      <c r="DM11" s="165">
        <v>42.282800000000002</v>
      </c>
      <c r="DN11" s="165">
        <v>48.6511</v>
      </c>
      <c r="DO11" s="165">
        <v>34.03</v>
      </c>
      <c r="DP11" s="165">
        <v>-5.5</v>
      </c>
      <c r="DQ11" s="165">
        <v>57.6755</v>
      </c>
      <c r="DR11" s="165">
        <v>98.448099999999997</v>
      </c>
      <c r="DS11" s="165">
        <v>-26.36</v>
      </c>
      <c r="DT11" s="165">
        <v>-27.03</v>
      </c>
      <c r="DU11" s="165">
        <v>89.1</v>
      </c>
      <c r="DV11" s="165">
        <v>52.94</v>
      </c>
      <c r="DW11" s="165">
        <v>98.581800000000001</v>
      </c>
      <c r="DX11" s="165">
        <v>97.254499999999993</v>
      </c>
      <c r="DY11" s="165">
        <v>30.834199999999999</v>
      </c>
      <c r="DZ11" s="165">
        <v>29.2</v>
      </c>
      <c r="EA11" s="165">
        <v>196.8475</v>
      </c>
      <c r="EB11" s="165">
        <v>158.8032</v>
      </c>
      <c r="EC11" s="165">
        <v>151.4331</v>
      </c>
      <c r="ED11" s="165">
        <v>154.67070000000001</v>
      </c>
      <c r="EE11" s="165">
        <v>83.506699999999995</v>
      </c>
      <c r="EF11" s="165">
        <v>70.753500000000003</v>
      </c>
      <c r="EG11" s="165">
        <v>-24.837</v>
      </c>
      <c r="EH11" s="165">
        <v>535.25120000000004</v>
      </c>
      <c r="EI11" s="165">
        <v>288.74689999999998</v>
      </c>
      <c r="EJ11" s="164"/>
      <c r="EK11" s="165">
        <v>-28.861899999999999</v>
      </c>
      <c r="EL11" s="165">
        <v>-26.6785</v>
      </c>
      <c r="EM11" s="165">
        <v>-8.3031000000000006</v>
      </c>
      <c r="EN11" s="165">
        <v>-14.866</v>
      </c>
      <c r="EO11" s="165">
        <v>-13.9353</v>
      </c>
      <c r="EP11" s="165">
        <v>136.76400000000001</v>
      </c>
      <c r="EQ11" s="165">
        <v>-33.568100000000001</v>
      </c>
      <c r="ER11" s="165">
        <v>-34.177399999999999</v>
      </c>
      <c r="ES11" s="165">
        <v>-35.907800000000002</v>
      </c>
      <c r="ET11" s="165">
        <v>0</v>
      </c>
      <c r="EU11" s="165">
        <v>-24.08</v>
      </c>
      <c r="EV11" s="165">
        <v>70.2</v>
      </c>
      <c r="EW11" s="165">
        <v>12.4443</v>
      </c>
      <c r="EX11" s="165">
        <v>-82.186800000000005</v>
      </c>
      <c r="EY11" s="165">
        <v>-34.338700000000003</v>
      </c>
      <c r="EZ11" s="165">
        <v>-33.620699999999999</v>
      </c>
      <c r="FA11" s="165">
        <v>6.4471999999999996</v>
      </c>
      <c r="FB11" s="165">
        <v>-66.529899999999998</v>
      </c>
      <c r="FC11" s="165">
        <v>29.906500000000001</v>
      </c>
      <c r="FD11" s="165">
        <v>22.178999999999998</v>
      </c>
      <c r="FE11" s="164"/>
      <c r="FF11" s="165">
        <v>22.213999999999999</v>
      </c>
      <c r="FG11" s="165">
        <v>30.7349</v>
      </c>
      <c r="FH11" s="165">
        <v>30.965199999999999</v>
      </c>
      <c r="FI11" s="165">
        <v>29.886199999999999</v>
      </c>
      <c r="FJ11" s="165">
        <v>-7.3681000000000001</v>
      </c>
      <c r="FK11" s="165">
        <v>-6.5308000000000002</v>
      </c>
      <c r="FL11" s="165">
        <v>87.244699999999995</v>
      </c>
      <c r="FM11" s="165">
        <v>-28.266400000000001</v>
      </c>
      <c r="FN11" s="165">
        <v>-27.888500000000001</v>
      </c>
      <c r="FO11" s="165">
        <v>50.775500000000001</v>
      </c>
      <c r="FP11" s="165">
        <v>55.5655</v>
      </c>
      <c r="FQ11" s="165">
        <v>29.1966</v>
      </c>
      <c r="FR11" s="165">
        <v>-0.19</v>
      </c>
      <c r="FS11" s="165">
        <v>5.4718999999999998</v>
      </c>
      <c r="FT11" s="165">
        <v>0.82189999999999996</v>
      </c>
      <c r="FU11" s="165">
        <v>-2.67</v>
      </c>
      <c r="FV11" s="165">
        <v>15.14</v>
      </c>
      <c r="FW11" s="165">
        <v>28.371099999999998</v>
      </c>
      <c r="FX11" s="164"/>
      <c r="FY11" s="165">
        <v>-6.6669999999999998</v>
      </c>
      <c r="FZ11" s="165">
        <v>4.5199999999999996</v>
      </c>
      <c r="GA11" s="164"/>
      <c r="GB11" s="165">
        <v>39.299999999999997</v>
      </c>
      <c r="GC11" s="165">
        <v>-56.829500000000003</v>
      </c>
      <c r="GD11" s="165">
        <v>-50.685899999999997</v>
      </c>
      <c r="GE11" s="165">
        <v>15.18</v>
      </c>
      <c r="GF11" s="165">
        <v>71.686199999999999</v>
      </c>
      <c r="GG11" s="165">
        <v>24.6</v>
      </c>
      <c r="GH11" s="165">
        <v>-15.337300000000001</v>
      </c>
      <c r="GI11" s="165">
        <v>-1.044</v>
      </c>
      <c r="GJ11" s="165">
        <v>0</v>
      </c>
      <c r="GK11" s="165">
        <v>1.5415000000000001</v>
      </c>
      <c r="GL11" s="164"/>
      <c r="GM11" s="164"/>
      <c r="GN11" s="165">
        <v>-13.810700000000001</v>
      </c>
      <c r="GO11" s="165">
        <v>-23.121700000000001</v>
      </c>
      <c r="GP11" s="165">
        <v>17.758099999999999</v>
      </c>
      <c r="GQ11" s="165">
        <v>23.893799999999999</v>
      </c>
      <c r="GR11" s="166">
        <v>58.576720000000002</v>
      </c>
      <c r="GS11" s="166">
        <v>59.981879999999997</v>
      </c>
      <c r="GT11" s="165">
        <v>-107.4635</v>
      </c>
      <c r="GU11" s="165">
        <v>-18.53</v>
      </c>
      <c r="GV11" s="165">
        <v>26.3447</v>
      </c>
      <c r="GW11" s="165">
        <v>-41.926099999999998</v>
      </c>
      <c r="GX11" s="165">
        <v>11.827199999999999</v>
      </c>
      <c r="GY11" s="165">
        <v>7.9507000000000003</v>
      </c>
      <c r="GZ11" s="165">
        <v>7.6585999999999999</v>
      </c>
      <c r="HA11" s="165">
        <v>13.065799999999999</v>
      </c>
      <c r="HB11" s="165">
        <v>200.6095</v>
      </c>
      <c r="HC11" s="165">
        <v>199.41239999999999</v>
      </c>
      <c r="HD11" s="165">
        <v>114</v>
      </c>
      <c r="HE11" s="165">
        <v>-111.71380000000001</v>
      </c>
      <c r="HF11" s="165">
        <v>-282.0994</v>
      </c>
      <c r="HG11" s="165">
        <v>286.39550000000003</v>
      </c>
      <c r="HH11" s="165">
        <v>318.78199999999998</v>
      </c>
      <c r="HI11" s="165">
        <v>-188.8546</v>
      </c>
      <c r="HJ11" s="165">
        <v>-188.6232</v>
      </c>
      <c r="HK11" s="165">
        <v>-36.255400000000002</v>
      </c>
      <c r="HL11" s="165">
        <v>-27.072900000000001</v>
      </c>
      <c r="HM11" s="165">
        <v>76.780500000000004</v>
      </c>
      <c r="HN11" s="165">
        <v>76.773300000000006</v>
      </c>
      <c r="HO11" s="165">
        <v>-125.4913</v>
      </c>
      <c r="HP11" s="165">
        <v>-126.92529999999999</v>
      </c>
      <c r="HQ11" s="165">
        <v>39.5871</v>
      </c>
      <c r="HR11" s="165">
        <v>38.708199999999998</v>
      </c>
      <c r="HS11" s="165">
        <v>-59.768099999999997</v>
      </c>
      <c r="HT11" s="165">
        <v>-59.740200000000002</v>
      </c>
      <c r="HU11" s="165">
        <v>108.38</v>
      </c>
      <c r="HV11" s="165">
        <v>108.04</v>
      </c>
      <c r="HW11" s="165">
        <v>17.899999999999999</v>
      </c>
      <c r="HX11" s="165">
        <v>18</v>
      </c>
      <c r="HY11" s="165">
        <v>21.596599999999999</v>
      </c>
      <c r="HZ11" s="165">
        <v>23.44</v>
      </c>
      <c r="IA11" s="165">
        <v>-357.60930000000002</v>
      </c>
      <c r="IB11" s="165">
        <v>109.04049999999999</v>
      </c>
      <c r="IC11" s="165">
        <v>110.048</v>
      </c>
      <c r="ID11" s="165">
        <v>12.2</v>
      </c>
      <c r="IE11" s="165">
        <v>-14.9</v>
      </c>
      <c r="IF11" s="165">
        <v>-38.6</v>
      </c>
      <c r="IG11" s="165">
        <v>-38.700000000000003</v>
      </c>
      <c r="IH11" s="165">
        <v>1.6904999999999999</v>
      </c>
      <c r="II11" s="165">
        <v>1.5769</v>
      </c>
      <c r="IJ11" s="165">
        <v>-315.0761</v>
      </c>
      <c r="IK11" s="165">
        <v>-253.45330000000001</v>
      </c>
      <c r="IL11" s="165">
        <v>443.9683</v>
      </c>
      <c r="IM11" s="165">
        <v>362.90179999999998</v>
      </c>
      <c r="IN11" s="165">
        <v>94.580699999999993</v>
      </c>
      <c r="IO11" s="165">
        <v>-352.21409999999997</v>
      </c>
      <c r="IP11" s="165">
        <v>352.262</v>
      </c>
      <c r="IQ11" s="165">
        <v>-160.3477</v>
      </c>
      <c r="IR11" s="165">
        <v>-228.72399999999999</v>
      </c>
      <c r="IS11" s="165">
        <v>-353.21010000000001</v>
      </c>
      <c r="IT11" s="165">
        <v>89.784499999999994</v>
      </c>
      <c r="IU11" s="165">
        <v>89.387600000000006</v>
      </c>
      <c r="IV11" s="165">
        <v>164.40979999999999</v>
      </c>
      <c r="IW11" s="165">
        <v>-425.61630000000002</v>
      </c>
      <c r="IX11" s="165">
        <v>232.93639999999999</v>
      </c>
      <c r="IY11" s="165">
        <v>-197.8801</v>
      </c>
      <c r="IZ11" s="165">
        <v>200.96449999999999</v>
      </c>
      <c r="JA11" s="165">
        <v>-7.3293999999999997</v>
      </c>
      <c r="JB11" s="164"/>
      <c r="JC11" s="165">
        <v>13.12</v>
      </c>
      <c r="JD11" s="165">
        <v>7.0709999999999997</v>
      </c>
      <c r="JE11" s="165">
        <v>7.0780000000000003</v>
      </c>
      <c r="JF11" s="165">
        <v>-12.32</v>
      </c>
      <c r="JG11" s="165">
        <v>-11.68</v>
      </c>
      <c r="JH11" s="164"/>
      <c r="JI11" s="165">
        <v>12.1904</v>
      </c>
      <c r="JJ11" s="165">
        <v>-26.1036</v>
      </c>
      <c r="JK11" s="165">
        <v>-14.412100000000001</v>
      </c>
      <c r="JL11" s="165">
        <v>1</v>
      </c>
      <c r="JM11" s="165">
        <v>52.179000000000002</v>
      </c>
      <c r="JN11" s="165">
        <v>50.444000000000003</v>
      </c>
      <c r="JO11" s="166">
        <v>11.279299999999999</v>
      </c>
      <c r="JP11" s="166">
        <v>13.584300000000001</v>
      </c>
      <c r="JQ11" s="165">
        <v>49.97</v>
      </c>
      <c r="JR11" s="165">
        <v>49.761400000000002</v>
      </c>
      <c r="JS11" s="165">
        <v>49.808</v>
      </c>
      <c r="JT11" s="164"/>
      <c r="JU11" s="165">
        <v>14.8</v>
      </c>
      <c r="JV11" s="165">
        <v>19.296299999999999</v>
      </c>
      <c r="JW11" s="165">
        <v>5.8</v>
      </c>
      <c r="JX11" s="164"/>
      <c r="JY11" s="165">
        <v>-27.592500000000001</v>
      </c>
      <c r="JZ11" s="165">
        <v>57.293799999999997</v>
      </c>
      <c r="KA11" s="165">
        <v>36.851999999999997</v>
      </c>
      <c r="KB11" s="165">
        <v>-27.982099999999999</v>
      </c>
      <c r="KC11" s="165">
        <v>-56.234400000000001</v>
      </c>
      <c r="KD11" s="165">
        <v>26.065100000000001</v>
      </c>
      <c r="KE11" s="165">
        <v>29.571100000000001</v>
      </c>
      <c r="KF11" s="165">
        <v>-23.4</v>
      </c>
      <c r="KG11" s="165">
        <v>24.1</v>
      </c>
      <c r="KH11" s="165">
        <v>36.647799999999997</v>
      </c>
      <c r="KI11" s="165">
        <v>11.671799999999999</v>
      </c>
    </row>
    <row r="12" spans="1:295" ht="18" customHeight="1" x14ac:dyDescent="0.3">
      <c r="A12" s="160" t="s">
        <v>59</v>
      </c>
      <c r="B12" s="160" t="s">
        <v>757</v>
      </c>
      <c r="C12" s="164"/>
      <c r="D12" s="165">
        <v>16.440100000000001</v>
      </c>
      <c r="E12" s="165">
        <v>-19.614799999999999</v>
      </c>
      <c r="F12" s="165">
        <v>-16.998799999999999</v>
      </c>
      <c r="G12" s="165">
        <v>8.3111999999999995</v>
      </c>
      <c r="H12" s="164"/>
      <c r="I12" s="165">
        <v>28.607099999999999</v>
      </c>
      <c r="J12" s="165">
        <v>-39.495399999999997</v>
      </c>
      <c r="K12" s="165">
        <v>42.328699999999998</v>
      </c>
      <c r="L12" s="165">
        <v>21.497299999999999</v>
      </c>
      <c r="M12" s="165">
        <v>20.7898</v>
      </c>
      <c r="N12" s="165">
        <v>-11.1</v>
      </c>
      <c r="O12" s="165">
        <v>-29.382999999999999</v>
      </c>
      <c r="P12" s="165">
        <v>26.4</v>
      </c>
      <c r="Q12" s="165">
        <v>9.9359999999999999</v>
      </c>
      <c r="R12" s="165">
        <v>-26.4</v>
      </c>
      <c r="S12" s="165">
        <v>10.481299999999999</v>
      </c>
      <c r="T12" s="165">
        <v>10.958399999999999</v>
      </c>
      <c r="U12" s="165">
        <v>14.2064</v>
      </c>
      <c r="V12" s="165">
        <v>14.2453</v>
      </c>
      <c r="W12" s="165">
        <v>24.068200000000001</v>
      </c>
      <c r="X12" s="165">
        <v>14.5116</v>
      </c>
      <c r="Y12" s="165">
        <v>5.6845999999999997</v>
      </c>
      <c r="Z12" s="165">
        <v>8.7261000000000006</v>
      </c>
      <c r="AA12" s="164"/>
      <c r="AB12" s="164"/>
      <c r="AC12" s="165">
        <v>-43.55</v>
      </c>
      <c r="AD12" s="165">
        <v>-43.51</v>
      </c>
      <c r="AE12" s="164"/>
      <c r="AF12" s="165">
        <v>11.1</v>
      </c>
      <c r="AG12" s="165">
        <v>28.6</v>
      </c>
      <c r="AH12" s="164"/>
      <c r="AI12" s="164"/>
      <c r="AJ12" s="165">
        <v>-44.2</v>
      </c>
      <c r="AK12" s="165">
        <v>-44.07</v>
      </c>
      <c r="AL12" s="165">
        <v>-43</v>
      </c>
      <c r="AM12" s="165">
        <v>44.89</v>
      </c>
      <c r="AN12" s="165">
        <v>44.49</v>
      </c>
      <c r="AO12" s="165">
        <v>13.5901</v>
      </c>
      <c r="AP12" s="165">
        <v>-4.1262999999999996</v>
      </c>
      <c r="AQ12" s="165">
        <v>53.946899999999999</v>
      </c>
      <c r="AR12" s="165">
        <v>56.218699999999998</v>
      </c>
      <c r="AS12" s="165">
        <v>40.642899999999997</v>
      </c>
      <c r="AT12" s="166">
        <v>-40.658700000000003</v>
      </c>
      <c r="AU12" s="165">
        <v>-39.881799999999998</v>
      </c>
      <c r="AV12" s="165">
        <v>28.0075</v>
      </c>
      <c r="AW12" s="165">
        <v>31.116199999999999</v>
      </c>
      <c r="AX12" s="164"/>
      <c r="AY12" s="165">
        <v>62.023099999999999</v>
      </c>
      <c r="AZ12" s="165">
        <v>0</v>
      </c>
      <c r="BA12" s="165">
        <v>56.915300000000002</v>
      </c>
      <c r="BB12" s="165">
        <v>-467.4622</v>
      </c>
      <c r="BC12" s="165">
        <v>4.7359</v>
      </c>
      <c r="BD12" s="165">
        <v>-12.6</v>
      </c>
      <c r="BE12" s="165">
        <v>-12.9</v>
      </c>
      <c r="BF12" s="165">
        <v>46.658700000000003</v>
      </c>
      <c r="BG12" s="165">
        <v>45.498399999999997</v>
      </c>
      <c r="BH12" s="165">
        <v>-3.1372</v>
      </c>
      <c r="BI12" s="164"/>
      <c r="BJ12" s="165">
        <v>-82.785499999999999</v>
      </c>
      <c r="BK12" s="165">
        <v>2.8307000000000002</v>
      </c>
      <c r="BL12" s="165">
        <v>0</v>
      </c>
      <c r="BM12" s="165">
        <v>2.5495999999999999</v>
      </c>
      <c r="BN12" s="165">
        <v>527.20709999999997</v>
      </c>
      <c r="BO12" s="165">
        <v>103.3967</v>
      </c>
      <c r="BP12" s="165">
        <v>103.3356</v>
      </c>
      <c r="BQ12" s="165">
        <v>-559.35599999999999</v>
      </c>
      <c r="BR12" s="165">
        <v>401.54020000000003</v>
      </c>
      <c r="BS12" s="164"/>
      <c r="BT12" s="165">
        <v>-30.940300000000001</v>
      </c>
      <c r="BU12" s="165">
        <v>32.356000000000002</v>
      </c>
      <c r="BV12" s="165">
        <v>68.988600000000005</v>
      </c>
      <c r="BW12" s="165">
        <v>24.37</v>
      </c>
      <c r="BX12" s="165">
        <v>21.38</v>
      </c>
      <c r="BY12" s="165">
        <v>48.79</v>
      </c>
      <c r="BZ12" s="165">
        <v>65.3</v>
      </c>
      <c r="CA12" s="165">
        <v>12.0603</v>
      </c>
      <c r="CB12" s="165">
        <v>10.854699999999999</v>
      </c>
      <c r="CC12" s="165">
        <v>45.993600000000001</v>
      </c>
      <c r="CD12" s="165">
        <v>46.598799999999997</v>
      </c>
      <c r="CE12" s="165">
        <v>41.307200000000002</v>
      </c>
      <c r="CF12" s="164"/>
      <c r="CG12" s="165">
        <v>-107.7752</v>
      </c>
      <c r="CH12" s="165">
        <v>4.8646000000000003</v>
      </c>
      <c r="CI12" s="164"/>
      <c r="CJ12" s="164"/>
      <c r="CK12" s="164"/>
      <c r="CL12" s="165">
        <v>86.7</v>
      </c>
      <c r="CM12" s="165">
        <v>78.400000000000006</v>
      </c>
      <c r="CN12" s="165">
        <v>-11.25</v>
      </c>
      <c r="CO12" s="165">
        <v>66.415000000000006</v>
      </c>
      <c r="CP12" s="165">
        <v>64.509200000000007</v>
      </c>
      <c r="CQ12" s="165">
        <v>63.47</v>
      </c>
      <c r="CR12" s="165">
        <v>-30.3428</v>
      </c>
      <c r="CS12" s="165">
        <v>-29.956399999999999</v>
      </c>
      <c r="CT12" s="165">
        <v>59.499899999999997</v>
      </c>
      <c r="CU12" s="165">
        <v>-66.563500000000005</v>
      </c>
      <c r="CV12" s="165">
        <v>65.082899999999995</v>
      </c>
      <c r="CW12" s="165">
        <v>11.913</v>
      </c>
      <c r="CX12" s="165">
        <v>38.03</v>
      </c>
      <c r="CY12" s="165">
        <v>22.32</v>
      </c>
      <c r="CZ12" s="165">
        <v>43.8354</v>
      </c>
      <c r="DA12" s="165">
        <v>41.313200000000002</v>
      </c>
      <c r="DB12" s="165">
        <v>-23.38</v>
      </c>
      <c r="DC12" s="165">
        <v>-3.8935</v>
      </c>
      <c r="DD12" s="164"/>
      <c r="DE12" s="164"/>
      <c r="DF12" s="165">
        <v>-106.8875</v>
      </c>
      <c r="DG12" s="165">
        <v>-23.799099999999999</v>
      </c>
      <c r="DH12" s="165">
        <v>-14.4246</v>
      </c>
      <c r="DI12" s="165">
        <v>-67.3</v>
      </c>
      <c r="DJ12" s="165">
        <v>-66.7</v>
      </c>
      <c r="DK12" s="165">
        <v>22.436800000000002</v>
      </c>
      <c r="DL12" s="165">
        <v>33.114600000000003</v>
      </c>
      <c r="DM12" s="165">
        <v>39.934600000000003</v>
      </c>
      <c r="DN12" s="165">
        <v>46.893300000000004</v>
      </c>
      <c r="DO12" s="165">
        <v>32.6</v>
      </c>
      <c r="DP12" s="165">
        <v>-5.27</v>
      </c>
      <c r="DQ12" s="165">
        <v>56.606000000000002</v>
      </c>
      <c r="DR12" s="165">
        <v>106.4485</v>
      </c>
      <c r="DS12" s="165">
        <v>-27.09</v>
      </c>
      <c r="DT12" s="165">
        <v>-27.37</v>
      </c>
      <c r="DU12" s="165">
        <v>87.32</v>
      </c>
      <c r="DV12" s="165">
        <v>51.8</v>
      </c>
      <c r="DW12" s="165">
        <v>107.7636</v>
      </c>
      <c r="DX12" s="165">
        <v>104.56359999999999</v>
      </c>
      <c r="DY12" s="165">
        <v>39.150799999999997</v>
      </c>
      <c r="DZ12" s="165">
        <v>37.799999999999997</v>
      </c>
      <c r="EA12" s="165">
        <v>205.43610000000001</v>
      </c>
      <c r="EB12" s="165">
        <v>165.7175</v>
      </c>
      <c r="EC12" s="165">
        <v>159.02549999999999</v>
      </c>
      <c r="ED12" s="165">
        <v>160.63</v>
      </c>
      <c r="EE12" s="165">
        <v>80.333500000000001</v>
      </c>
      <c r="EF12" s="165">
        <v>66.855000000000004</v>
      </c>
      <c r="EG12" s="165">
        <v>-24.891999999999999</v>
      </c>
      <c r="EH12" s="165">
        <v>573.00199999999995</v>
      </c>
      <c r="EI12" s="165">
        <v>347.6284</v>
      </c>
      <c r="EJ12" s="164"/>
      <c r="EK12" s="165">
        <v>-28.663900000000002</v>
      </c>
      <c r="EL12" s="165">
        <v>-26.1309</v>
      </c>
      <c r="EM12" s="165">
        <v>0</v>
      </c>
      <c r="EN12" s="165">
        <v>3.3980000000000001</v>
      </c>
      <c r="EO12" s="165">
        <v>3.23</v>
      </c>
      <c r="EP12" s="165">
        <v>56.88</v>
      </c>
      <c r="EQ12" s="165">
        <v>-19.433299999999999</v>
      </c>
      <c r="ER12" s="165">
        <v>-20.075800000000001</v>
      </c>
      <c r="ES12" s="165">
        <v>-31.801500000000001</v>
      </c>
      <c r="ET12" s="165">
        <v>0</v>
      </c>
      <c r="EU12" s="165">
        <v>-18.12</v>
      </c>
      <c r="EV12" s="165">
        <v>1</v>
      </c>
      <c r="EW12" s="165">
        <v>12.236700000000001</v>
      </c>
      <c r="EX12" s="165">
        <v>-45.317100000000003</v>
      </c>
      <c r="EY12" s="165">
        <v>-36.874899999999997</v>
      </c>
      <c r="EZ12" s="165">
        <v>-36.107900000000001</v>
      </c>
      <c r="FA12" s="165">
        <v>8.2579999999999991</v>
      </c>
      <c r="FB12" s="165">
        <v>-64.119699999999995</v>
      </c>
      <c r="FC12" s="165">
        <v>25.574100000000001</v>
      </c>
      <c r="FD12" s="165">
        <v>23.8719</v>
      </c>
      <c r="FE12" s="164"/>
      <c r="FF12" s="165">
        <v>23.4985</v>
      </c>
      <c r="FG12" s="165">
        <v>31.286000000000001</v>
      </c>
      <c r="FH12" s="165">
        <v>31.8552</v>
      </c>
      <c r="FI12" s="165">
        <v>30.728899999999999</v>
      </c>
      <c r="FJ12" s="165">
        <v>-12.559200000000001</v>
      </c>
      <c r="FK12" s="165">
        <v>-12.559200000000001</v>
      </c>
      <c r="FL12" s="165">
        <v>65.140500000000003</v>
      </c>
      <c r="FM12" s="165">
        <v>-37.057200000000002</v>
      </c>
      <c r="FN12" s="165">
        <v>-36.611199999999997</v>
      </c>
      <c r="FO12" s="165">
        <v>47.138199999999998</v>
      </c>
      <c r="FP12" s="165">
        <v>57.839300000000001</v>
      </c>
      <c r="FQ12" s="165">
        <v>5.0410000000000004</v>
      </c>
      <c r="FR12" s="165">
        <v>6.3</v>
      </c>
      <c r="FS12" s="165">
        <v>15.3817</v>
      </c>
      <c r="FT12" s="165">
        <v>0.79869999999999997</v>
      </c>
      <c r="FU12" s="165">
        <v>-9.74</v>
      </c>
      <c r="FV12" s="165">
        <v>14.78</v>
      </c>
      <c r="FW12" s="165">
        <v>0</v>
      </c>
      <c r="FX12" s="164"/>
      <c r="FY12" s="165">
        <v>-6.742</v>
      </c>
      <c r="FZ12" s="165">
        <v>4.351</v>
      </c>
      <c r="GA12" s="164"/>
      <c r="GB12" s="165">
        <v>35.56</v>
      </c>
      <c r="GC12" s="165">
        <v>-59.0916</v>
      </c>
      <c r="GD12" s="165">
        <v>-46.658999999999999</v>
      </c>
      <c r="GE12" s="165">
        <v>14.99</v>
      </c>
      <c r="GF12" s="165">
        <v>71.689899999999994</v>
      </c>
      <c r="GG12" s="165">
        <v>25</v>
      </c>
      <c r="GH12" s="165">
        <v>-15.5284</v>
      </c>
      <c r="GI12" s="165">
        <v>-1.2222999999999999</v>
      </c>
      <c r="GJ12" s="165">
        <v>-1.7416</v>
      </c>
      <c r="GK12" s="165">
        <v>1.4532</v>
      </c>
      <c r="GL12" s="164"/>
      <c r="GM12" s="164"/>
      <c r="GN12" s="165">
        <v>-12.9184</v>
      </c>
      <c r="GO12" s="165">
        <v>-22.7453</v>
      </c>
      <c r="GP12" s="165">
        <v>18.084399999999999</v>
      </c>
      <c r="GQ12" s="165">
        <v>23.052</v>
      </c>
      <c r="GR12" s="166">
        <v>60.029780000000002</v>
      </c>
      <c r="GS12" s="166">
        <v>61.312950000000001</v>
      </c>
      <c r="GT12" s="165">
        <v>-108.55589999999999</v>
      </c>
      <c r="GU12" s="165">
        <v>-17.541699999999999</v>
      </c>
      <c r="GV12" s="165">
        <v>26.9589</v>
      </c>
      <c r="GW12" s="165">
        <v>-40.802500000000002</v>
      </c>
      <c r="GX12" s="165">
        <v>11.539899999999999</v>
      </c>
      <c r="GY12" s="165">
        <v>7.5697999999999999</v>
      </c>
      <c r="GZ12" s="165">
        <v>7.2050999999999998</v>
      </c>
      <c r="HA12" s="166">
        <v>12.5329</v>
      </c>
      <c r="HB12" s="165">
        <v>204.46100000000001</v>
      </c>
      <c r="HC12" s="165">
        <v>204.7929</v>
      </c>
      <c r="HD12" s="165">
        <v>45.7</v>
      </c>
      <c r="HE12" s="165">
        <v>-45.385300000000001</v>
      </c>
      <c r="HF12" s="165">
        <v>-216.6508</v>
      </c>
      <c r="HG12" s="165">
        <v>217.82900000000001</v>
      </c>
      <c r="HH12" s="165">
        <v>324.21550000000002</v>
      </c>
      <c r="HI12" s="165">
        <v>-193.8075</v>
      </c>
      <c r="HJ12" s="165">
        <v>-192.3621</v>
      </c>
      <c r="HK12" s="165">
        <v>-37.887700000000002</v>
      </c>
      <c r="HL12" s="165">
        <v>-28.9253</v>
      </c>
      <c r="HM12" s="165">
        <v>75.536000000000001</v>
      </c>
      <c r="HN12" s="165">
        <v>75.786000000000001</v>
      </c>
      <c r="HO12" s="166">
        <v>-130.08815000000001</v>
      </c>
      <c r="HP12" s="166">
        <v>-130.6524</v>
      </c>
      <c r="HQ12" s="165">
        <v>37.906199999999998</v>
      </c>
      <c r="HR12" s="165">
        <v>37.851199999999999</v>
      </c>
      <c r="HS12" s="165">
        <v>-57.886499999999998</v>
      </c>
      <c r="HT12" s="165">
        <v>-59.625300000000003</v>
      </c>
      <c r="HU12" s="165">
        <v>112.92</v>
      </c>
      <c r="HV12" s="165">
        <v>112.62</v>
      </c>
      <c r="HW12" s="165">
        <v>25</v>
      </c>
      <c r="HX12" s="165">
        <v>24.2</v>
      </c>
      <c r="HY12" s="165">
        <v>21.944800000000001</v>
      </c>
      <c r="HZ12" s="165">
        <v>23.44</v>
      </c>
      <c r="IA12" s="165">
        <v>-363.24770000000001</v>
      </c>
      <c r="IB12" s="165">
        <v>104.2188</v>
      </c>
      <c r="IC12" s="165">
        <v>104.88</v>
      </c>
      <c r="ID12" s="166">
        <v>12.2</v>
      </c>
      <c r="IE12" s="165">
        <v>-13.6</v>
      </c>
      <c r="IF12" s="165">
        <v>-36.9</v>
      </c>
      <c r="IG12" s="165">
        <v>-37</v>
      </c>
      <c r="IH12" s="165">
        <v>1.8884000000000001</v>
      </c>
      <c r="II12" s="165">
        <v>1.7798</v>
      </c>
      <c r="IJ12" s="165">
        <v>-317.00389999999999</v>
      </c>
      <c r="IK12" s="165">
        <v>-309.0829</v>
      </c>
      <c r="IL12" s="165">
        <v>454.37349999999998</v>
      </c>
      <c r="IM12" s="165">
        <v>380.45</v>
      </c>
      <c r="IN12" s="165">
        <v>81.245199999999997</v>
      </c>
      <c r="IO12" s="165">
        <v>-364.19779999999997</v>
      </c>
      <c r="IP12" s="165">
        <v>356.43049999999999</v>
      </c>
      <c r="IQ12" s="165">
        <v>-157.84020000000001</v>
      </c>
      <c r="IR12" s="165">
        <v>-232.0275</v>
      </c>
      <c r="IS12" s="165">
        <v>-356.5299</v>
      </c>
      <c r="IT12" s="165">
        <v>96.716700000000003</v>
      </c>
      <c r="IU12" s="165">
        <v>96.584199999999996</v>
      </c>
      <c r="IV12" s="165">
        <v>162.05080000000001</v>
      </c>
      <c r="IW12" s="165">
        <v>-440.7122</v>
      </c>
      <c r="IX12" s="165">
        <v>237.10429999999999</v>
      </c>
      <c r="IY12" s="165">
        <v>-201.66759999999999</v>
      </c>
      <c r="IZ12" s="165">
        <v>208.751</v>
      </c>
      <c r="JA12" s="165">
        <v>-7.3815999999999997</v>
      </c>
      <c r="JB12" s="164"/>
      <c r="JC12" s="165">
        <v>12.48</v>
      </c>
      <c r="JD12" s="166">
        <v>7.1150000000000002</v>
      </c>
      <c r="JE12" s="166">
        <v>7.1055000000000001</v>
      </c>
      <c r="JF12" s="165">
        <v>-14.72</v>
      </c>
      <c r="JG12" s="165">
        <v>-10.88</v>
      </c>
      <c r="JH12" s="164"/>
      <c r="JI12" s="165">
        <v>10.460100000000001</v>
      </c>
      <c r="JJ12" s="165">
        <v>-28.270399999999999</v>
      </c>
      <c r="JK12" s="165">
        <v>-12.040900000000001</v>
      </c>
      <c r="JL12" s="165">
        <v>2.9</v>
      </c>
      <c r="JM12" s="165">
        <v>50.868000000000002</v>
      </c>
      <c r="JN12" s="165">
        <v>53.274000000000001</v>
      </c>
      <c r="JO12" s="166">
        <v>11.285349999999999</v>
      </c>
      <c r="JP12" s="166">
        <v>13.53105</v>
      </c>
      <c r="JQ12" s="165">
        <v>49.354199999999999</v>
      </c>
      <c r="JR12" s="165">
        <v>48.427700000000002</v>
      </c>
      <c r="JS12" s="165">
        <v>49.78</v>
      </c>
      <c r="JT12" s="164"/>
      <c r="JU12" s="165">
        <v>8.4</v>
      </c>
      <c r="JV12" s="165">
        <v>20.514199999999999</v>
      </c>
      <c r="JW12" s="165">
        <v>5.59</v>
      </c>
      <c r="JX12" s="164"/>
      <c r="JY12" s="165">
        <v>-27.562899999999999</v>
      </c>
      <c r="JZ12" s="165">
        <v>58.100200000000001</v>
      </c>
      <c r="KA12" s="165">
        <v>37.9178</v>
      </c>
      <c r="KB12" s="165">
        <v>-27.544799999999999</v>
      </c>
      <c r="KC12" s="165">
        <v>-56.976100000000002</v>
      </c>
      <c r="KD12" s="165">
        <v>28.053599999999999</v>
      </c>
      <c r="KE12" s="165">
        <v>28.4757</v>
      </c>
      <c r="KF12" s="165">
        <v>-14.3</v>
      </c>
      <c r="KG12" s="165">
        <v>14.4</v>
      </c>
      <c r="KH12" s="165">
        <v>103</v>
      </c>
      <c r="KI12" s="165">
        <v>-68.352599999999995</v>
      </c>
    </row>
    <row r="13" spans="1:295" ht="18" customHeight="1" x14ac:dyDescent="0.3">
      <c r="A13" s="160" t="s">
        <v>59</v>
      </c>
      <c r="B13" s="160" t="s">
        <v>758</v>
      </c>
      <c r="C13" s="164"/>
      <c r="D13" s="165">
        <v>16.050799999999999</v>
      </c>
      <c r="E13" s="165">
        <v>-19.394400000000001</v>
      </c>
      <c r="F13" s="165">
        <v>-17.0228</v>
      </c>
      <c r="G13" s="165">
        <v>8.3821999999999992</v>
      </c>
      <c r="H13" s="164"/>
      <c r="I13" s="165">
        <v>28.299399999999999</v>
      </c>
      <c r="J13" s="165">
        <v>-38.964300000000001</v>
      </c>
      <c r="K13" s="165">
        <v>41.687399999999997</v>
      </c>
      <c r="L13" s="165">
        <v>21.075399999999998</v>
      </c>
      <c r="M13" s="165">
        <v>20.544799999999999</v>
      </c>
      <c r="N13" s="165">
        <v>-15.54</v>
      </c>
      <c r="O13" s="165">
        <v>-29.029</v>
      </c>
      <c r="P13" s="166">
        <v>26.4</v>
      </c>
      <c r="Q13" s="165">
        <v>9.9359999999999999</v>
      </c>
      <c r="R13" s="166">
        <v>-26.4</v>
      </c>
      <c r="S13" s="165">
        <v>12.298400000000001</v>
      </c>
      <c r="T13" s="165">
        <v>9.109</v>
      </c>
      <c r="U13" s="165">
        <v>13.710100000000001</v>
      </c>
      <c r="V13" s="165">
        <v>13.603199999999999</v>
      </c>
      <c r="W13" s="165">
        <v>22.7986</v>
      </c>
      <c r="X13" s="165">
        <v>13.8338</v>
      </c>
      <c r="Y13" s="165">
        <v>5.7878999999999996</v>
      </c>
      <c r="Z13" s="165">
        <v>8.4614999999999991</v>
      </c>
      <c r="AA13" s="164"/>
      <c r="AB13" s="164"/>
      <c r="AC13" s="165">
        <v>-44.11</v>
      </c>
      <c r="AD13" s="165">
        <v>-43.82</v>
      </c>
      <c r="AE13" s="164"/>
      <c r="AF13" s="165">
        <v>15.54</v>
      </c>
      <c r="AG13" s="165">
        <v>26.4</v>
      </c>
      <c r="AH13" s="164"/>
      <c r="AI13" s="164"/>
      <c r="AJ13" s="165">
        <v>-43.28</v>
      </c>
      <c r="AK13" s="165">
        <v>-43.83</v>
      </c>
      <c r="AL13" s="165">
        <v>-44.14</v>
      </c>
      <c r="AM13" s="165">
        <v>43.61</v>
      </c>
      <c r="AN13" s="165">
        <v>43.77</v>
      </c>
      <c r="AO13" s="165">
        <v>13.466799999999999</v>
      </c>
      <c r="AP13" s="165">
        <v>-4.0387000000000004</v>
      </c>
      <c r="AQ13" s="165">
        <v>53.863</v>
      </c>
      <c r="AR13" s="165">
        <v>55.789299999999997</v>
      </c>
      <c r="AS13" s="165">
        <v>42.830300000000001</v>
      </c>
      <c r="AT13" s="166">
        <v>-39.516300000000001</v>
      </c>
      <c r="AU13" s="165">
        <v>-38.729300000000002</v>
      </c>
      <c r="AV13" s="165">
        <v>32.068899999999999</v>
      </c>
      <c r="AW13" s="165">
        <v>33.668399999999998</v>
      </c>
      <c r="AX13" s="164"/>
      <c r="AY13" s="165">
        <v>62.960799999999999</v>
      </c>
      <c r="AZ13" s="165">
        <v>0</v>
      </c>
      <c r="BA13" s="165">
        <v>67.403199999999998</v>
      </c>
      <c r="BB13" s="165">
        <v>-474.33569999999997</v>
      </c>
      <c r="BC13" s="165">
        <v>5.2564000000000002</v>
      </c>
      <c r="BD13" s="165">
        <v>-13</v>
      </c>
      <c r="BE13" s="165">
        <v>-13.1</v>
      </c>
      <c r="BF13" s="165">
        <v>45.516300000000001</v>
      </c>
      <c r="BG13" s="165">
        <v>43.486699999999999</v>
      </c>
      <c r="BH13" s="165">
        <v>-2.8622999999999998</v>
      </c>
      <c r="BI13" s="164"/>
      <c r="BJ13" s="165">
        <v>-82.21</v>
      </c>
      <c r="BK13" s="165">
        <v>2.1772999999999998</v>
      </c>
      <c r="BL13" s="165">
        <v>0</v>
      </c>
      <c r="BM13" s="165">
        <v>1.4721</v>
      </c>
      <c r="BN13" s="165">
        <v>531.26610000000005</v>
      </c>
      <c r="BO13" s="165">
        <v>109.89709999999999</v>
      </c>
      <c r="BP13" s="165">
        <v>110.29389999999999</v>
      </c>
      <c r="BQ13" s="165">
        <v>-609.70219999999995</v>
      </c>
      <c r="BR13" s="165">
        <v>394.08390000000003</v>
      </c>
      <c r="BS13" s="164"/>
      <c r="BT13" s="165">
        <v>-18.985499999999998</v>
      </c>
      <c r="BU13" s="165">
        <v>19.798100000000002</v>
      </c>
      <c r="BV13" s="165">
        <v>69.128399999999999</v>
      </c>
      <c r="BW13" s="165">
        <v>24.34</v>
      </c>
      <c r="BX13" s="165">
        <v>20.85</v>
      </c>
      <c r="BY13" s="165">
        <v>47.21</v>
      </c>
      <c r="BZ13" s="165">
        <v>65.099999999999994</v>
      </c>
      <c r="CA13" s="165">
        <v>13.6678</v>
      </c>
      <c r="CB13" s="165">
        <v>13.2659</v>
      </c>
      <c r="CC13" s="165">
        <v>38.955500000000001</v>
      </c>
      <c r="CD13" s="165">
        <v>39.375399999999999</v>
      </c>
      <c r="CE13" s="165">
        <v>42.894399999999997</v>
      </c>
      <c r="CF13" s="164"/>
      <c r="CG13" s="165">
        <v>-95.295299999999997</v>
      </c>
      <c r="CH13" s="165">
        <v>3.9914999999999998</v>
      </c>
      <c r="CI13" s="164"/>
      <c r="CJ13" s="164"/>
      <c r="CK13" s="164"/>
      <c r="CL13" s="165">
        <v>82.5</v>
      </c>
      <c r="CM13" s="165">
        <v>74.599999999999994</v>
      </c>
      <c r="CN13" s="165">
        <v>-11.06</v>
      </c>
      <c r="CO13" s="165">
        <v>67.283100000000005</v>
      </c>
      <c r="CP13" s="165">
        <v>65.443100000000001</v>
      </c>
      <c r="CQ13" s="165">
        <v>64.897000000000006</v>
      </c>
      <c r="CR13" s="165">
        <v>-30.552900000000001</v>
      </c>
      <c r="CS13" s="165">
        <v>-29.667400000000001</v>
      </c>
      <c r="CT13" s="165">
        <v>64.610900000000001</v>
      </c>
      <c r="CU13" s="165">
        <v>-72.267499999999998</v>
      </c>
      <c r="CV13" s="165">
        <v>70.778800000000004</v>
      </c>
      <c r="CW13" s="165">
        <v>11.9574</v>
      </c>
      <c r="CX13" s="165">
        <v>36.9</v>
      </c>
      <c r="CY13" s="165">
        <v>21.49</v>
      </c>
      <c r="CZ13" s="165">
        <v>41.9604</v>
      </c>
      <c r="DA13" s="165">
        <v>39.994799999999998</v>
      </c>
      <c r="DB13" s="165">
        <v>-22.76</v>
      </c>
      <c r="DC13" s="165">
        <v>-3.8935</v>
      </c>
      <c r="DD13" s="164"/>
      <c r="DE13" s="164"/>
      <c r="DF13" s="165">
        <v>-112.6824</v>
      </c>
      <c r="DG13" s="165">
        <v>-22.076499999999999</v>
      </c>
      <c r="DH13" s="165">
        <v>-14.1212</v>
      </c>
      <c r="DI13" s="165">
        <v>-67.099999999999994</v>
      </c>
      <c r="DJ13" s="166">
        <v>-65.400000000000006</v>
      </c>
      <c r="DK13" s="165">
        <v>21.7392</v>
      </c>
      <c r="DL13" s="165">
        <v>31.942699999999999</v>
      </c>
      <c r="DM13" s="165">
        <v>38.525700000000001</v>
      </c>
      <c r="DN13" s="165">
        <v>45.721400000000003</v>
      </c>
      <c r="DO13" s="165">
        <v>31.62</v>
      </c>
      <c r="DP13" s="165">
        <v>-5.0599999999999996</v>
      </c>
      <c r="DQ13" s="165">
        <v>55.350499999999997</v>
      </c>
      <c r="DR13" s="165">
        <v>111.7689</v>
      </c>
      <c r="DS13" s="165">
        <v>-27.08</v>
      </c>
      <c r="DT13" s="165">
        <v>-27.36</v>
      </c>
      <c r="DU13" s="165">
        <v>86.41</v>
      </c>
      <c r="DV13" s="165">
        <v>50.29</v>
      </c>
      <c r="DW13" s="165">
        <v>113.9273</v>
      </c>
      <c r="DX13" s="165">
        <v>110.8182</v>
      </c>
      <c r="DY13" s="165">
        <v>42.0901</v>
      </c>
      <c r="DZ13" s="165">
        <v>40.863599999999998</v>
      </c>
      <c r="EA13" s="165">
        <v>208.31059999999999</v>
      </c>
      <c r="EB13" s="165">
        <v>167.9838</v>
      </c>
      <c r="EC13" s="165">
        <v>160.78489999999999</v>
      </c>
      <c r="ED13" s="165">
        <v>163.0856</v>
      </c>
      <c r="EE13" s="165">
        <v>84.750200000000007</v>
      </c>
      <c r="EF13" s="165">
        <v>71.459800000000001</v>
      </c>
      <c r="EG13" s="165">
        <v>-24.661000000000001</v>
      </c>
      <c r="EH13" s="165">
        <v>624.97529999999995</v>
      </c>
      <c r="EI13" s="165">
        <v>391.59550000000002</v>
      </c>
      <c r="EJ13" s="164"/>
      <c r="EK13" s="165">
        <v>-28.564299999999999</v>
      </c>
      <c r="EL13" s="165">
        <v>-26.309899999999999</v>
      </c>
      <c r="EM13" s="165">
        <v>-8.1044</v>
      </c>
      <c r="EN13" s="165">
        <v>7.5519999999999996</v>
      </c>
      <c r="EO13" s="165">
        <v>7.7767999999999997</v>
      </c>
      <c r="EP13" s="165">
        <v>63.024000000000001</v>
      </c>
      <c r="EQ13" s="165">
        <v>-19.688400000000001</v>
      </c>
      <c r="ER13" s="165">
        <v>-20.6159</v>
      </c>
      <c r="ES13" s="165">
        <v>-36.620399999999997</v>
      </c>
      <c r="ET13" s="165">
        <v>0</v>
      </c>
      <c r="EU13" s="165">
        <v>-25.04</v>
      </c>
      <c r="EV13" s="165">
        <v>1</v>
      </c>
      <c r="EW13" s="165">
        <v>12.067600000000001</v>
      </c>
      <c r="EX13" s="165">
        <v>-37.1952</v>
      </c>
      <c r="EY13" s="165">
        <v>-36.371400000000001</v>
      </c>
      <c r="EZ13" s="165">
        <v>-35.942999999999998</v>
      </c>
      <c r="FA13" s="165">
        <v>7.1102999999999996</v>
      </c>
      <c r="FB13" s="165">
        <v>-68.216300000000004</v>
      </c>
      <c r="FC13" s="165">
        <v>29.901599999999998</v>
      </c>
      <c r="FD13" s="165">
        <v>23.8965</v>
      </c>
      <c r="FE13" s="164"/>
      <c r="FF13" s="165">
        <v>22.938199999999998</v>
      </c>
      <c r="FG13" s="165">
        <v>30.515799999999999</v>
      </c>
      <c r="FH13" s="165">
        <v>30.628799999999998</v>
      </c>
      <c r="FI13" s="165">
        <v>29.950700000000001</v>
      </c>
      <c r="FJ13" s="165">
        <v>-14.5687</v>
      </c>
      <c r="FK13" s="165">
        <v>-15.7409</v>
      </c>
      <c r="FL13" s="165">
        <v>68.6571</v>
      </c>
      <c r="FM13" s="165">
        <v>-39.372500000000002</v>
      </c>
      <c r="FN13" s="165">
        <v>-39.259900000000002</v>
      </c>
      <c r="FO13" s="165">
        <v>48.840200000000003</v>
      </c>
      <c r="FP13" s="165">
        <v>57.328600000000002</v>
      </c>
      <c r="FQ13" s="165">
        <v>11.464399999999999</v>
      </c>
      <c r="FR13" s="165">
        <v>3.54</v>
      </c>
      <c r="FS13" s="165">
        <v>12.674099999999999</v>
      </c>
      <c r="FT13" s="165">
        <v>0.78639999999999999</v>
      </c>
      <c r="FU13" s="165">
        <v>-7.64</v>
      </c>
      <c r="FV13" s="165">
        <v>14.89</v>
      </c>
      <c r="FW13" s="165">
        <v>11.6508</v>
      </c>
      <c r="FX13" s="164"/>
      <c r="FY13" s="166">
        <v>-6.7779999999999996</v>
      </c>
      <c r="FZ13" s="165">
        <v>4.367</v>
      </c>
      <c r="GA13" s="165">
        <v>10.4954</v>
      </c>
      <c r="GB13" s="165">
        <v>35.340000000000003</v>
      </c>
      <c r="GC13" s="165">
        <v>-59.317500000000003</v>
      </c>
      <c r="GD13" s="165">
        <v>-48.7637</v>
      </c>
      <c r="GE13" s="166">
        <v>15.1</v>
      </c>
      <c r="GF13" s="165">
        <v>70.409899999999993</v>
      </c>
      <c r="GG13" s="165">
        <v>25.6</v>
      </c>
      <c r="GH13" s="165">
        <v>-15.3504</v>
      </c>
      <c r="GI13" s="165">
        <v>-1.0039</v>
      </c>
      <c r="GJ13" s="165">
        <v>0</v>
      </c>
      <c r="GK13" s="165">
        <v>1.4237</v>
      </c>
      <c r="GL13" s="164"/>
      <c r="GM13" s="164"/>
      <c r="GN13" s="166">
        <v>-13.223100000000001</v>
      </c>
      <c r="GO13" s="165">
        <v>-22.640699999999999</v>
      </c>
      <c r="GP13" s="165">
        <v>18.936900000000001</v>
      </c>
      <c r="GQ13" s="165">
        <v>23.263400000000001</v>
      </c>
      <c r="GR13" s="166">
        <v>59.980240000000002</v>
      </c>
      <c r="GS13" s="166">
        <v>61.179940000000002</v>
      </c>
      <c r="GT13" s="165">
        <v>-110.3182</v>
      </c>
      <c r="GU13" s="165">
        <v>-17.199400000000001</v>
      </c>
      <c r="GV13" s="165">
        <v>26.511700000000001</v>
      </c>
      <c r="GW13" s="165">
        <v>-39.933599999999998</v>
      </c>
      <c r="GX13" s="165">
        <v>11.0976</v>
      </c>
      <c r="GY13" s="165">
        <v>7.3159000000000001</v>
      </c>
      <c r="GZ13" s="165">
        <v>6.9836</v>
      </c>
      <c r="HA13" s="165">
        <v>12</v>
      </c>
      <c r="HB13" s="165">
        <v>212.44759999999999</v>
      </c>
      <c r="HC13" s="165">
        <v>211.0119</v>
      </c>
      <c r="HD13" s="165">
        <v>42.7</v>
      </c>
      <c r="HE13" s="165">
        <v>-43.516800000000003</v>
      </c>
      <c r="HF13" s="165">
        <v>-206.93790000000001</v>
      </c>
      <c r="HG13" s="165">
        <v>209.83529999999999</v>
      </c>
      <c r="HH13" s="165">
        <v>341.58210000000003</v>
      </c>
      <c r="HI13" s="165">
        <v>-200.15600000000001</v>
      </c>
      <c r="HJ13" s="165">
        <v>-199.08320000000001</v>
      </c>
      <c r="HK13" s="165">
        <v>-35.1008</v>
      </c>
      <c r="HL13" s="165">
        <v>-25.947500000000002</v>
      </c>
      <c r="HM13" s="165">
        <v>76.165499999999994</v>
      </c>
      <c r="HN13" s="165">
        <v>74.122200000000007</v>
      </c>
      <c r="HO13" s="165">
        <v>-134.685</v>
      </c>
      <c r="HP13" s="165">
        <v>-134.37950000000001</v>
      </c>
      <c r="HQ13" s="165">
        <v>39.598100000000002</v>
      </c>
      <c r="HR13" s="165">
        <v>39.510199999999998</v>
      </c>
      <c r="HS13" s="165">
        <v>-60.200699999999998</v>
      </c>
      <c r="HT13" s="165">
        <v>-60.139400000000002</v>
      </c>
      <c r="HU13" s="165">
        <v>115.19</v>
      </c>
      <c r="HV13" s="165">
        <v>114.88</v>
      </c>
      <c r="HW13" s="165">
        <v>31.9</v>
      </c>
      <c r="HX13" s="165">
        <v>31.8</v>
      </c>
      <c r="HY13" s="165">
        <v>21.760999999999999</v>
      </c>
      <c r="HZ13" s="165">
        <v>23.68</v>
      </c>
      <c r="IA13" s="165">
        <v>-373.20490000000001</v>
      </c>
      <c r="IB13" s="165">
        <v>107.1151</v>
      </c>
      <c r="IC13" s="165">
        <v>106.33240000000001</v>
      </c>
      <c r="ID13" s="165">
        <v>12.2</v>
      </c>
      <c r="IE13" s="165">
        <v>6.7</v>
      </c>
      <c r="IF13" s="165">
        <v>-37.799999999999997</v>
      </c>
      <c r="IG13" s="165">
        <v>-37.9</v>
      </c>
      <c r="IH13" s="166">
        <v>1.8884000000000001</v>
      </c>
      <c r="II13" s="166">
        <v>1.6805000000000001</v>
      </c>
      <c r="IJ13" s="165">
        <v>-336.68630000000002</v>
      </c>
      <c r="IK13" s="165">
        <v>-347.23610000000002</v>
      </c>
      <c r="IL13" s="165">
        <v>475.17689999999999</v>
      </c>
      <c r="IM13" s="165">
        <v>388.45830000000001</v>
      </c>
      <c r="IN13" s="165">
        <v>72.0351</v>
      </c>
      <c r="IO13" s="165">
        <v>-381.42129999999997</v>
      </c>
      <c r="IP13" s="165">
        <v>379.12619999999998</v>
      </c>
      <c r="IQ13" s="165">
        <v>-161.98089999999999</v>
      </c>
      <c r="IR13" s="165">
        <v>-238.4648</v>
      </c>
      <c r="IS13" s="165">
        <v>-377.57389999999998</v>
      </c>
      <c r="IT13" s="165">
        <v>100.9796</v>
      </c>
      <c r="IU13" s="165">
        <v>102.8357</v>
      </c>
      <c r="IV13" s="165">
        <v>162.88640000000001</v>
      </c>
      <c r="IW13" s="165">
        <v>-455.387</v>
      </c>
      <c r="IX13" s="165">
        <v>247.05189999999999</v>
      </c>
      <c r="IY13" s="165">
        <v>-215.4469</v>
      </c>
      <c r="IZ13" s="165">
        <v>217.67160000000001</v>
      </c>
      <c r="JA13" s="165">
        <v>-7.3018999999999998</v>
      </c>
      <c r="JB13" s="164"/>
      <c r="JC13" s="165">
        <v>18.16</v>
      </c>
      <c r="JD13" s="165">
        <v>7.1589999999999998</v>
      </c>
      <c r="JE13" s="165">
        <v>7.133</v>
      </c>
      <c r="JF13" s="165">
        <v>-17.920000000000002</v>
      </c>
      <c r="JG13" s="165">
        <v>-6.72</v>
      </c>
      <c r="JH13" s="164"/>
      <c r="JI13" s="165">
        <v>8.0307999999999993</v>
      </c>
      <c r="JJ13" s="165">
        <v>-30.174700000000001</v>
      </c>
      <c r="JK13" s="165">
        <v>-8.0858000000000008</v>
      </c>
      <c r="JL13" s="165">
        <v>2.9</v>
      </c>
      <c r="JM13" s="165">
        <v>52.286999999999999</v>
      </c>
      <c r="JN13" s="165">
        <v>50.588000000000001</v>
      </c>
      <c r="JO13" s="165">
        <v>11.291399999999999</v>
      </c>
      <c r="JP13" s="165">
        <v>13.4778</v>
      </c>
      <c r="JQ13" s="165">
        <v>49.492400000000004</v>
      </c>
      <c r="JR13" s="165">
        <v>49.7468</v>
      </c>
      <c r="JS13" s="165">
        <v>49.892800000000001</v>
      </c>
      <c r="JT13" s="164"/>
      <c r="JU13" s="165">
        <v>-6.8</v>
      </c>
      <c r="JV13" s="165">
        <v>20.543099999999999</v>
      </c>
      <c r="JW13" s="165">
        <v>5.48</v>
      </c>
      <c r="JX13" s="164"/>
      <c r="JY13" s="165">
        <v>-24.351500000000001</v>
      </c>
      <c r="JZ13" s="165">
        <v>55.919600000000003</v>
      </c>
      <c r="KA13" s="165">
        <v>35.305999999999997</v>
      </c>
      <c r="KB13" s="165">
        <v>-24.366099999999999</v>
      </c>
      <c r="KC13" s="165">
        <v>-54.447899999999997</v>
      </c>
      <c r="KD13" s="165">
        <v>25.047000000000001</v>
      </c>
      <c r="KE13" s="165">
        <v>28.936699999999998</v>
      </c>
      <c r="KF13" s="165">
        <v>-2.1</v>
      </c>
      <c r="KG13" s="165">
        <v>1.9</v>
      </c>
      <c r="KH13" s="165">
        <v>131.7166</v>
      </c>
      <c r="KI13" s="165">
        <v>-99.5886</v>
      </c>
    </row>
    <row r="14" spans="1:295" ht="18" customHeight="1" x14ac:dyDescent="0.3">
      <c r="A14" s="160" t="s">
        <v>59</v>
      </c>
      <c r="B14" s="160" t="s">
        <v>759</v>
      </c>
      <c r="C14" s="164"/>
      <c r="D14" s="166">
        <v>16.050799999999999</v>
      </c>
      <c r="E14" s="165">
        <v>-19.1785</v>
      </c>
      <c r="F14" s="165">
        <v>-16.914200000000001</v>
      </c>
      <c r="G14" s="165">
        <v>8.7522000000000002</v>
      </c>
      <c r="H14" s="164"/>
      <c r="I14" s="165">
        <v>28.371099999999998</v>
      </c>
      <c r="J14" s="165">
        <v>-39.4572</v>
      </c>
      <c r="K14" s="165">
        <v>41.279699999999998</v>
      </c>
      <c r="L14" s="165">
        <v>20.923400000000001</v>
      </c>
      <c r="M14" s="165">
        <v>20.4651</v>
      </c>
      <c r="N14" s="165">
        <v>-15.54</v>
      </c>
      <c r="O14" s="165">
        <v>-28.699000000000002</v>
      </c>
      <c r="P14" s="165">
        <v>26.4</v>
      </c>
      <c r="Q14" s="165">
        <v>9.9359999999999999</v>
      </c>
      <c r="R14" s="165">
        <v>-26.4</v>
      </c>
      <c r="S14" s="165">
        <v>11.995200000000001</v>
      </c>
      <c r="T14" s="165">
        <v>11.158200000000001</v>
      </c>
      <c r="U14" s="165">
        <v>13.8551</v>
      </c>
      <c r="V14" s="165">
        <v>13.9305</v>
      </c>
      <c r="W14" s="165">
        <v>23.397099999999998</v>
      </c>
      <c r="X14" s="165">
        <v>13.9085</v>
      </c>
      <c r="Y14" s="165">
        <v>6.0232999999999999</v>
      </c>
      <c r="Z14" s="165">
        <v>8.5211000000000006</v>
      </c>
      <c r="AA14" s="164"/>
      <c r="AB14" s="164"/>
      <c r="AC14" s="165">
        <v>-44.77</v>
      </c>
      <c r="AD14" s="165">
        <v>-44.67</v>
      </c>
      <c r="AE14" s="164"/>
      <c r="AF14" s="165">
        <v>15.54</v>
      </c>
      <c r="AG14" s="165">
        <v>26.4</v>
      </c>
      <c r="AH14" s="164"/>
      <c r="AI14" s="164"/>
      <c r="AJ14" s="165">
        <v>-38.700000000000003</v>
      </c>
      <c r="AK14" s="165">
        <v>-39.130000000000003</v>
      </c>
      <c r="AL14" s="165">
        <v>-55.96</v>
      </c>
      <c r="AM14" s="165">
        <v>39.35</v>
      </c>
      <c r="AN14" s="165">
        <v>39.479999999999997</v>
      </c>
      <c r="AO14" s="165">
        <v>13.2582</v>
      </c>
      <c r="AP14" s="165">
        <v>-4.0121000000000002</v>
      </c>
      <c r="AQ14" s="165">
        <v>54.178100000000001</v>
      </c>
      <c r="AR14" s="165">
        <v>56.302500000000002</v>
      </c>
      <c r="AS14" s="165">
        <v>43.662599999999998</v>
      </c>
      <c r="AT14" s="166">
        <v>-36.005299999999998</v>
      </c>
      <c r="AU14" s="165">
        <v>-35.068100000000001</v>
      </c>
      <c r="AV14" s="165">
        <v>13.186299999999999</v>
      </c>
      <c r="AW14" s="165">
        <v>13.495200000000001</v>
      </c>
      <c r="AX14" s="164"/>
      <c r="AY14" s="165">
        <v>64.836299999999994</v>
      </c>
      <c r="AZ14" s="165">
        <v>0</v>
      </c>
      <c r="BA14" s="165">
        <v>36.3964</v>
      </c>
      <c r="BB14" s="165">
        <v>-455.50670000000002</v>
      </c>
      <c r="BC14" s="165">
        <v>4.3023999999999996</v>
      </c>
      <c r="BD14" s="165">
        <v>-12.7</v>
      </c>
      <c r="BE14" s="165">
        <v>-12.6</v>
      </c>
      <c r="BF14" s="165">
        <v>42.005299999999998</v>
      </c>
      <c r="BG14" s="165">
        <v>40.921199999999999</v>
      </c>
      <c r="BH14" s="165">
        <v>-2.8237999999999999</v>
      </c>
      <c r="BI14" s="164"/>
      <c r="BJ14" s="165">
        <v>-77.266999999999996</v>
      </c>
      <c r="BK14" s="165">
        <v>2.7481</v>
      </c>
      <c r="BL14" s="165">
        <v>0</v>
      </c>
      <c r="BM14" s="165">
        <v>1.4504999999999999</v>
      </c>
      <c r="BN14" s="165">
        <v>513.90099999999995</v>
      </c>
      <c r="BO14" s="165">
        <v>120.6396</v>
      </c>
      <c r="BP14" s="165">
        <v>120.7007</v>
      </c>
      <c r="BQ14" s="165">
        <v>-628.86929999999995</v>
      </c>
      <c r="BR14" s="165">
        <v>386.41410000000002</v>
      </c>
      <c r="BS14" s="164"/>
      <c r="BT14" s="165">
        <v>-21.052900000000001</v>
      </c>
      <c r="BU14" s="165">
        <v>22.566400000000002</v>
      </c>
      <c r="BV14" s="165">
        <v>68.060500000000005</v>
      </c>
      <c r="BW14" s="165">
        <v>24.04</v>
      </c>
      <c r="BX14" s="165">
        <v>20.89</v>
      </c>
      <c r="BY14" s="165">
        <v>47.2</v>
      </c>
      <c r="BZ14" s="166">
        <v>64.180000000000007</v>
      </c>
      <c r="CA14" s="165">
        <v>14.3376</v>
      </c>
      <c r="CB14" s="165">
        <v>15.9451</v>
      </c>
      <c r="CC14" s="165">
        <v>39.179699999999997</v>
      </c>
      <c r="CD14" s="165">
        <v>39.701099999999997</v>
      </c>
      <c r="CE14" s="165">
        <v>37.811399999999999</v>
      </c>
      <c r="CF14" s="164"/>
      <c r="CG14" s="165">
        <v>-88.762799999999999</v>
      </c>
      <c r="CH14" s="165">
        <v>5.0717999999999996</v>
      </c>
      <c r="CI14" s="164"/>
      <c r="CJ14" s="164"/>
      <c r="CK14" s="164"/>
      <c r="CL14" s="165">
        <v>80.599999999999994</v>
      </c>
      <c r="CM14" s="165">
        <v>72.599999999999994</v>
      </c>
      <c r="CN14" s="165">
        <v>-10.59</v>
      </c>
      <c r="CO14" s="165">
        <v>67.020200000000003</v>
      </c>
      <c r="CP14" s="165">
        <v>65.213300000000004</v>
      </c>
      <c r="CQ14" s="165">
        <v>64.8125</v>
      </c>
      <c r="CR14" s="165">
        <v>-31.281300000000002</v>
      </c>
      <c r="CS14" s="165">
        <v>-30.063099999999999</v>
      </c>
      <c r="CT14" s="165">
        <v>59.700899999999997</v>
      </c>
      <c r="CU14" s="165">
        <v>-66.542199999999994</v>
      </c>
      <c r="CV14" s="165">
        <v>65.9512</v>
      </c>
      <c r="CW14" s="165">
        <v>11.864599999999999</v>
      </c>
      <c r="CX14" s="165">
        <v>37.72</v>
      </c>
      <c r="CY14" s="165">
        <v>21.71</v>
      </c>
      <c r="CZ14" s="165">
        <v>41.0229</v>
      </c>
      <c r="DA14" s="165">
        <v>38.822899999999997</v>
      </c>
      <c r="DB14" s="165">
        <v>-23.01</v>
      </c>
      <c r="DC14" s="165">
        <v>-3.8935</v>
      </c>
      <c r="DD14" s="164"/>
      <c r="DE14" s="164"/>
      <c r="DF14" s="165">
        <v>-110.7165</v>
      </c>
      <c r="DG14" s="165">
        <v>-20.4864</v>
      </c>
      <c r="DH14" s="165">
        <v>-14.164300000000001</v>
      </c>
      <c r="DI14" s="165">
        <v>-64.599999999999994</v>
      </c>
      <c r="DJ14" s="165">
        <v>-64.099999999999994</v>
      </c>
      <c r="DK14" s="165">
        <v>20.607600000000001</v>
      </c>
      <c r="DL14" s="165">
        <v>31.3568</v>
      </c>
      <c r="DM14" s="165">
        <v>38.525700000000001</v>
      </c>
      <c r="DN14" s="165">
        <v>44.549599999999998</v>
      </c>
      <c r="DO14" s="165">
        <v>30.95</v>
      </c>
      <c r="DP14" s="165">
        <v>-5.27</v>
      </c>
      <c r="DQ14" s="165">
        <v>55.521000000000001</v>
      </c>
      <c r="DR14" s="165">
        <v>110.1163</v>
      </c>
      <c r="DS14" s="165">
        <v>-26.78</v>
      </c>
      <c r="DT14" s="165">
        <v>-27.19</v>
      </c>
      <c r="DU14" s="165">
        <v>85.73</v>
      </c>
      <c r="DV14" s="165">
        <v>49.1</v>
      </c>
      <c r="DW14" s="165">
        <v>112.32729999999999</v>
      </c>
      <c r="DX14" s="165">
        <v>109.8182</v>
      </c>
      <c r="DY14" s="165">
        <v>40.225099999999998</v>
      </c>
      <c r="DZ14" s="165">
        <v>38.809100000000001</v>
      </c>
      <c r="EA14" s="165">
        <v>204.46129999999999</v>
      </c>
      <c r="EB14" s="165">
        <v>165.33629999999999</v>
      </c>
      <c r="EC14" s="165">
        <v>158.19210000000001</v>
      </c>
      <c r="ED14" s="165">
        <v>160.58510000000001</v>
      </c>
      <c r="EE14" s="165">
        <v>96.486099999999993</v>
      </c>
      <c r="EF14" s="165">
        <v>81.888099999999994</v>
      </c>
      <c r="EG14" s="165">
        <v>-23.977</v>
      </c>
      <c r="EH14" s="165">
        <v>642.55799999999999</v>
      </c>
      <c r="EI14" s="165">
        <v>392.04919999999998</v>
      </c>
      <c r="EJ14" s="164"/>
      <c r="EK14" s="165">
        <v>-28.586400000000001</v>
      </c>
      <c r="EL14" s="165">
        <v>-26.468599999999999</v>
      </c>
      <c r="EM14" s="165">
        <v>-22.505400000000002</v>
      </c>
      <c r="EN14" s="165">
        <v>-22.949400000000001</v>
      </c>
      <c r="EO14" s="165">
        <v>-20.584900000000001</v>
      </c>
      <c r="EP14" s="165">
        <v>175.16399999999999</v>
      </c>
      <c r="EQ14" s="165">
        <v>-27.683199999999999</v>
      </c>
      <c r="ER14" s="165">
        <v>-28.342700000000001</v>
      </c>
      <c r="ES14" s="165">
        <v>-48.702300000000001</v>
      </c>
      <c r="ET14" s="165">
        <v>0</v>
      </c>
      <c r="EU14" s="165">
        <v>-23.46</v>
      </c>
      <c r="EV14" s="165">
        <v>119.7</v>
      </c>
      <c r="EW14" s="165">
        <v>11.937900000000001</v>
      </c>
      <c r="EX14" s="165">
        <v>-95.270499999999998</v>
      </c>
      <c r="EY14" s="165">
        <v>-37.694000000000003</v>
      </c>
      <c r="EZ14" s="165">
        <v>-37.034100000000002</v>
      </c>
      <c r="FA14" s="165">
        <v>8.2643000000000004</v>
      </c>
      <c r="FB14" s="165">
        <v>-79.041399999999996</v>
      </c>
      <c r="FC14" s="165">
        <v>44.113599999999998</v>
      </c>
      <c r="FD14" s="165">
        <v>24.024699999999999</v>
      </c>
      <c r="FE14" s="164"/>
      <c r="FF14" s="165">
        <v>23.6433</v>
      </c>
      <c r="FG14" s="165">
        <v>31.9801</v>
      </c>
      <c r="FH14" s="165">
        <v>32.254600000000003</v>
      </c>
      <c r="FI14" s="165">
        <v>31.0716</v>
      </c>
      <c r="FJ14" s="165">
        <v>-15.071099999999999</v>
      </c>
      <c r="FK14" s="165">
        <v>-15.7409</v>
      </c>
      <c r="FL14" s="165">
        <v>65.810299999999998</v>
      </c>
      <c r="FM14" s="165">
        <v>-38.215400000000002</v>
      </c>
      <c r="FN14" s="165">
        <v>-38.191299999999998</v>
      </c>
      <c r="FO14" s="165">
        <v>42.224899999999998</v>
      </c>
      <c r="FP14" s="165">
        <v>53.194400000000002</v>
      </c>
      <c r="FQ14" s="165">
        <v>9.3696000000000002</v>
      </c>
      <c r="FR14" s="165">
        <v>3.53</v>
      </c>
      <c r="FS14" s="165">
        <v>13.0745</v>
      </c>
      <c r="FT14" s="165">
        <v>0.76449999999999996</v>
      </c>
      <c r="FU14" s="165">
        <v>-8.1199999999999992</v>
      </c>
      <c r="FV14" s="165">
        <v>14.66</v>
      </c>
      <c r="FW14" s="165">
        <v>0</v>
      </c>
      <c r="FX14" s="164"/>
      <c r="FY14" s="165">
        <v>-6.8140000000000001</v>
      </c>
      <c r="FZ14" s="165">
        <v>4.3319999999999999</v>
      </c>
      <c r="GA14" s="164"/>
      <c r="GB14" s="165">
        <v>35.06</v>
      </c>
      <c r="GC14" s="165">
        <v>-52.809399999999997</v>
      </c>
      <c r="GD14" s="165">
        <v>-41.927100000000003</v>
      </c>
      <c r="GE14" s="165">
        <v>15.21</v>
      </c>
      <c r="GF14" s="165">
        <v>69.112300000000005</v>
      </c>
      <c r="GG14" s="165">
        <v>25.5</v>
      </c>
      <c r="GH14" s="165">
        <v>-14.7948</v>
      </c>
      <c r="GI14" s="165">
        <v>-0.9486</v>
      </c>
      <c r="GJ14" s="165">
        <v>0</v>
      </c>
      <c r="GK14" s="165">
        <v>1.4079999999999999</v>
      </c>
      <c r="GL14" s="164"/>
      <c r="GM14" s="164"/>
      <c r="GN14" s="165">
        <v>-13.527799999999999</v>
      </c>
      <c r="GO14" s="165">
        <v>-21.744499999999999</v>
      </c>
      <c r="GP14" s="165">
        <v>17.9985</v>
      </c>
      <c r="GQ14" s="165">
        <v>22.3278</v>
      </c>
      <c r="GR14" s="166">
        <v>58.635809999999999</v>
      </c>
      <c r="GS14" s="166">
        <v>60.132660000000001</v>
      </c>
      <c r="GT14" s="165">
        <v>-105.5338</v>
      </c>
      <c r="GU14" s="165">
        <v>-16.8568</v>
      </c>
      <c r="GV14" s="165">
        <v>25.716200000000001</v>
      </c>
      <c r="GW14" s="165">
        <v>-39.1785</v>
      </c>
      <c r="GX14" s="165">
        <v>11.4482</v>
      </c>
      <c r="GY14" s="165">
        <v>7.2964000000000002</v>
      </c>
      <c r="GZ14" s="165">
        <v>6.9941000000000004</v>
      </c>
      <c r="HA14" s="165">
        <v>13</v>
      </c>
      <c r="HB14" s="165">
        <v>206.64420000000001</v>
      </c>
      <c r="HC14" s="165">
        <v>208.79660000000001</v>
      </c>
      <c r="HD14" s="165">
        <v>39</v>
      </c>
      <c r="HE14" s="165">
        <v>-39.032499999999999</v>
      </c>
      <c r="HF14" s="165">
        <v>-193.03569999999999</v>
      </c>
      <c r="HG14" s="165">
        <v>192.9222</v>
      </c>
      <c r="HH14" s="165">
        <v>336.04629999999997</v>
      </c>
      <c r="HI14" s="165">
        <v>-196.04</v>
      </c>
      <c r="HJ14" s="165">
        <v>-194.92179999999999</v>
      </c>
      <c r="HK14" s="165">
        <v>-35.319800000000001</v>
      </c>
      <c r="HL14" s="165">
        <v>-26.259899999999998</v>
      </c>
      <c r="HM14" s="165">
        <v>73.049700000000001</v>
      </c>
      <c r="HN14" s="165">
        <v>73.008399999999995</v>
      </c>
      <c r="HO14" s="166">
        <v>-132.53005999999999</v>
      </c>
      <c r="HP14" s="166">
        <v>-133.19775000000001</v>
      </c>
      <c r="HQ14" s="165">
        <v>38.3127</v>
      </c>
      <c r="HR14" s="165">
        <v>38.664200000000001</v>
      </c>
      <c r="HS14" s="165">
        <v>-60.411299999999997</v>
      </c>
      <c r="HT14" s="165">
        <v>-59.596800000000002</v>
      </c>
      <c r="HU14" s="165">
        <v>114.88</v>
      </c>
      <c r="HV14" s="165">
        <v>115.6</v>
      </c>
      <c r="HW14" s="165">
        <v>32.6</v>
      </c>
      <c r="HX14" s="165">
        <v>32.700000000000003</v>
      </c>
      <c r="HY14" s="165">
        <v>21.782399999999999</v>
      </c>
      <c r="HZ14" s="165">
        <v>23.44</v>
      </c>
      <c r="IA14" s="165">
        <v>-381.28890000000001</v>
      </c>
      <c r="IB14" s="165">
        <v>110.1922</v>
      </c>
      <c r="IC14" s="165">
        <v>108.4286</v>
      </c>
      <c r="ID14" s="166">
        <v>12.2</v>
      </c>
      <c r="IE14" s="165">
        <v>6.9</v>
      </c>
      <c r="IF14" s="165">
        <v>-37.799999999999997</v>
      </c>
      <c r="IG14" s="165">
        <v>-37.9</v>
      </c>
      <c r="IH14" s="166">
        <v>1.8648499999999999</v>
      </c>
      <c r="II14" s="165">
        <v>1.5811999999999999</v>
      </c>
      <c r="IJ14" s="165">
        <v>-326.92950000000002</v>
      </c>
      <c r="IK14" s="165">
        <v>-347.82859999999999</v>
      </c>
      <c r="IL14" s="165">
        <v>486.82639999999998</v>
      </c>
      <c r="IM14" s="165">
        <v>397.19729999999998</v>
      </c>
      <c r="IN14" s="165">
        <v>77.186499999999995</v>
      </c>
      <c r="IO14" s="165">
        <v>-380.56200000000001</v>
      </c>
      <c r="IP14" s="165">
        <v>381.53829999999999</v>
      </c>
      <c r="IQ14" s="165">
        <v>-165.8347</v>
      </c>
      <c r="IR14" s="165">
        <v>-240.42189999999999</v>
      </c>
      <c r="IS14" s="165">
        <v>-374.20679999999999</v>
      </c>
      <c r="IT14" s="165">
        <v>101.9671</v>
      </c>
      <c r="IU14" s="165">
        <v>103.4432</v>
      </c>
      <c r="IV14" s="165">
        <v>166.20240000000001</v>
      </c>
      <c r="IW14" s="165">
        <v>-464.46039999999999</v>
      </c>
      <c r="IX14" s="165">
        <v>247.6397</v>
      </c>
      <c r="IY14" s="165">
        <v>-219.54220000000001</v>
      </c>
      <c r="IZ14" s="165">
        <v>221.74639999999999</v>
      </c>
      <c r="JA14" s="165">
        <v>-8.7796000000000003</v>
      </c>
      <c r="JB14" s="164"/>
      <c r="JC14" s="165">
        <v>17.2</v>
      </c>
      <c r="JD14" s="166">
        <v>7.1589999999999998</v>
      </c>
      <c r="JE14" s="165">
        <v>7.1980000000000004</v>
      </c>
      <c r="JF14" s="165">
        <v>-17.36</v>
      </c>
      <c r="JG14" s="165">
        <v>-7.12</v>
      </c>
      <c r="JH14" s="164"/>
      <c r="JI14" s="165">
        <v>7.0909000000000004</v>
      </c>
      <c r="JJ14" s="165">
        <v>-30.147200000000002</v>
      </c>
      <c r="JK14" s="165">
        <v>-7.7347999999999999</v>
      </c>
      <c r="JL14" s="165">
        <v>3.5</v>
      </c>
      <c r="JM14" s="165">
        <v>51.366999999999997</v>
      </c>
      <c r="JN14" s="165">
        <v>50.811999999999998</v>
      </c>
      <c r="JO14" s="166">
        <v>11.291399999999999</v>
      </c>
      <c r="JP14" s="166">
        <v>13.4778</v>
      </c>
      <c r="JQ14" s="165">
        <v>47.0914</v>
      </c>
      <c r="JR14" s="165">
        <v>48.874699999999997</v>
      </c>
      <c r="JS14" s="165">
        <v>47.8446</v>
      </c>
      <c r="JT14" s="164"/>
      <c r="JU14" s="165">
        <v>-5.5</v>
      </c>
      <c r="JV14" s="165">
        <v>20.342500000000001</v>
      </c>
      <c r="JW14" s="165">
        <v>5.38</v>
      </c>
      <c r="JX14" s="164"/>
      <c r="JY14" s="165">
        <v>-24.482800000000001</v>
      </c>
      <c r="JZ14" s="165">
        <v>55.615900000000003</v>
      </c>
      <c r="KA14" s="165">
        <v>35.535800000000002</v>
      </c>
      <c r="KB14" s="165">
        <v>-24.473299999999998</v>
      </c>
      <c r="KC14" s="165">
        <v>-55.265099999999997</v>
      </c>
      <c r="KD14" s="165">
        <v>25.344799999999999</v>
      </c>
      <c r="KE14" s="165">
        <v>28.999500000000001</v>
      </c>
      <c r="KF14" s="165">
        <v>-2.9</v>
      </c>
      <c r="KG14" s="165">
        <v>2.9</v>
      </c>
      <c r="KH14" s="165">
        <v>142.11500000000001</v>
      </c>
      <c r="KI14" s="165">
        <v>-112.44840000000001</v>
      </c>
    </row>
    <row r="15" spans="1:295" ht="18" customHeight="1" x14ac:dyDescent="0.3">
      <c r="A15" s="160" t="s">
        <v>59</v>
      </c>
      <c r="B15" s="160" t="s">
        <v>760</v>
      </c>
      <c r="C15" s="164"/>
      <c r="D15" s="166">
        <v>16.2194</v>
      </c>
      <c r="E15" s="166">
        <v>-19.401199999999999</v>
      </c>
      <c r="F15" s="165">
        <v>-17.081800000000001</v>
      </c>
      <c r="G15" s="165">
        <v>8.1981999999999999</v>
      </c>
      <c r="H15" s="164"/>
      <c r="I15" s="165">
        <v>28.294499999999999</v>
      </c>
      <c r="J15" s="165">
        <v>-39.348700000000001</v>
      </c>
      <c r="K15" s="165">
        <v>41.077100000000002</v>
      </c>
      <c r="L15" s="165">
        <v>20.699400000000001</v>
      </c>
      <c r="M15" s="165">
        <v>20.394300000000001</v>
      </c>
      <c r="N15" s="165">
        <v>-11.1</v>
      </c>
      <c r="O15" s="165">
        <v>-28.683</v>
      </c>
      <c r="P15" s="165">
        <v>26.4</v>
      </c>
      <c r="Q15" s="166">
        <v>9.9359999999999999</v>
      </c>
      <c r="R15" s="165">
        <v>-26.4</v>
      </c>
      <c r="S15" s="165">
        <v>13.3172</v>
      </c>
      <c r="T15" s="165">
        <v>9.8851999999999993</v>
      </c>
      <c r="U15" s="165">
        <v>13.4527</v>
      </c>
      <c r="V15" s="165">
        <v>13.4672</v>
      </c>
      <c r="W15" s="165">
        <v>22.694900000000001</v>
      </c>
      <c r="X15" s="165">
        <v>13.447699999999999</v>
      </c>
      <c r="Y15" s="165">
        <v>5.7224000000000004</v>
      </c>
      <c r="Z15" s="165">
        <v>8.1792999999999996</v>
      </c>
      <c r="AA15" s="164"/>
      <c r="AB15" s="164"/>
      <c r="AC15" s="165">
        <v>-42.42</v>
      </c>
      <c r="AD15" s="165">
        <v>-42.78</v>
      </c>
      <c r="AE15" s="164"/>
      <c r="AF15" s="165">
        <v>11.1</v>
      </c>
      <c r="AG15" s="165">
        <v>26.4</v>
      </c>
      <c r="AH15" s="164"/>
      <c r="AI15" s="164"/>
      <c r="AJ15" s="165">
        <v>-40.659999999999997</v>
      </c>
      <c r="AK15" s="165">
        <v>-41.42</v>
      </c>
      <c r="AL15" s="165">
        <v>-48.79</v>
      </c>
      <c r="AM15" s="165">
        <v>41.83</v>
      </c>
      <c r="AN15" s="165">
        <v>41.93</v>
      </c>
      <c r="AO15" s="165">
        <v>13.0093</v>
      </c>
      <c r="AP15" s="165">
        <v>-3.7317</v>
      </c>
      <c r="AQ15" s="165">
        <v>53.634799999999998</v>
      </c>
      <c r="AR15" s="165">
        <v>55.704700000000003</v>
      </c>
      <c r="AS15" s="165">
        <v>44.6492</v>
      </c>
      <c r="AT15" s="166">
        <v>-40.300800000000002</v>
      </c>
      <c r="AU15" s="165">
        <v>-39.561799999999998</v>
      </c>
      <c r="AV15" s="165">
        <v>28.819099999999999</v>
      </c>
      <c r="AW15" s="165">
        <v>29.4999</v>
      </c>
      <c r="AX15" s="164"/>
      <c r="AY15" s="165">
        <v>64.032499999999999</v>
      </c>
      <c r="AZ15" s="165">
        <v>0</v>
      </c>
      <c r="BA15" s="165">
        <v>65.451499999999996</v>
      </c>
      <c r="BB15" s="165">
        <v>-481.88310000000001</v>
      </c>
      <c r="BC15" s="165">
        <v>3.5708000000000002</v>
      </c>
      <c r="BD15" s="165">
        <v>-11.8</v>
      </c>
      <c r="BE15" s="165">
        <v>-12.1</v>
      </c>
      <c r="BF15" s="165">
        <v>46.300800000000002</v>
      </c>
      <c r="BG15" s="165">
        <v>44.863</v>
      </c>
      <c r="BH15" s="165">
        <v>-2.9226999999999999</v>
      </c>
      <c r="BI15" s="164"/>
      <c r="BJ15" s="165">
        <v>-84.139200000000002</v>
      </c>
      <c r="BK15" s="165">
        <v>1.9731000000000001</v>
      </c>
      <c r="BL15" s="165">
        <v>0</v>
      </c>
      <c r="BM15" s="165">
        <v>2.2848000000000002</v>
      </c>
      <c r="BN15" s="165">
        <v>539.96379999999999</v>
      </c>
      <c r="BO15" s="165">
        <v>121.1584</v>
      </c>
      <c r="BP15" s="165">
        <v>120.57859999999999</v>
      </c>
      <c r="BQ15" s="165">
        <v>-637.24099999999999</v>
      </c>
      <c r="BR15" s="165">
        <v>397.00020000000001</v>
      </c>
      <c r="BS15" s="164"/>
      <c r="BT15" s="165">
        <v>-21.552499999999998</v>
      </c>
      <c r="BU15" s="165">
        <v>22.9039</v>
      </c>
      <c r="BV15" s="165">
        <v>67.0227</v>
      </c>
      <c r="BW15" s="165">
        <v>23.69</v>
      </c>
      <c r="BX15" s="165">
        <v>20.69</v>
      </c>
      <c r="BY15" s="165">
        <v>47.19</v>
      </c>
      <c r="BZ15" s="165">
        <v>63.26</v>
      </c>
      <c r="CA15" s="165">
        <v>16.748799999999999</v>
      </c>
      <c r="CB15" s="165">
        <v>17.418600000000001</v>
      </c>
      <c r="CC15" s="165">
        <v>34.913600000000002</v>
      </c>
      <c r="CD15" s="165">
        <v>35.389600000000002</v>
      </c>
      <c r="CE15" s="165">
        <v>36.839799999999997</v>
      </c>
      <c r="CF15" s="164"/>
      <c r="CG15" s="165">
        <v>-82.135400000000004</v>
      </c>
      <c r="CH15" s="165">
        <v>5.4470000000000001</v>
      </c>
      <c r="CI15" s="164"/>
      <c r="CJ15" s="164"/>
      <c r="CK15" s="164"/>
      <c r="CL15" s="165">
        <v>80.400000000000006</v>
      </c>
      <c r="CM15" s="165">
        <v>71.7</v>
      </c>
      <c r="CN15" s="165">
        <v>-10.81</v>
      </c>
      <c r="CO15" s="165">
        <v>67.322199999999995</v>
      </c>
      <c r="CP15" s="165">
        <v>65.489900000000006</v>
      </c>
      <c r="CQ15" s="165">
        <v>64.395799999999994</v>
      </c>
      <c r="CR15" s="165">
        <v>-32.770400000000002</v>
      </c>
      <c r="CS15" s="165">
        <v>-31.731400000000001</v>
      </c>
      <c r="CT15" s="165">
        <v>62.804000000000002</v>
      </c>
      <c r="CU15" s="165">
        <v>-67.872399999999999</v>
      </c>
      <c r="CV15" s="165">
        <v>67.962599999999995</v>
      </c>
      <c r="CW15" s="165">
        <v>11.474</v>
      </c>
      <c r="CX15" s="165">
        <v>38.9</v>
      </c>
      <c r="CY15" s="165">
        <v>22.04</v>
      </c>
      <c r="CZ15" s="165">
        <v>40.554200000000002</v>
      </c>
      <c r="DA15" s="165">
        <v>37.944000000000003</v>
      </c>
      <c r="DB15" s="165">
        <v>-23</v>
      </c>
      <c r="DC15" s="165">
        <v>-3.8935</v>
      </c>
      <c r="DD15" s="164"/>
      <c r="DE15" s="164"/>
      <c r="DF15" s="165">
        <v>-109.1652</v>
      </c>
      <c r="DG15" s="165">
        <v>-19.706900000000001</v>
      </c>
      <c r="DH15" s="165">
        <v>-14.196400000000001</v>
      </c>
      <c r="DI15" s="166">
        <v>-63.45</v>
      </c>
      <c r="DJ15" s="166">
        <v>-62.95</v>
      </c>
      <c r="DK15" s="165">
        <v>19.876999999999999</v>
      </c>
      <c r="DL15" s="165">
        <v>30.770900000000001</v>
      </c>
      <c r="DM15" s="165">
        <v>37.586399999999998</v>
      </c>
      <c r="DN15" s="165">
        <v>43.9636</v>
      </c>
      <c r="DO15" s="165">
        <v>30.58</v>
      </c>
      <c r="DP15" s="165">
        <v>-5.23</v>
      </c>
      <c r="DQ15" s="165">
        <v>56.017000000000003</v>
      </c>
      <c r="DR15" s="165">
        <v>108.27370000000001</v>
      </c>
      <c r="DS15" s="165">
        <v>-26.58</v>
      </c>
      <c r="DT15" s="165">
        <v>-26.76</v>
      </c>
      <c r="DU15" s="165">
        <v>83.9</v>
      </c>
      <c r="DV15" s="165">
        <v>48.76</v>
      </c>
      <c r="DW15" s="165">
        <v>107.70910000000001</v>
      </c>
      <c r="DX15" s="165">
        <v>106.70910000000001</v>
      </c>
      <c r="DY15" s="165">
        <v>42.4557</v>
      </c>
      <c r="DZ15" s="165">
        <v>40.927300000000002</v>
      </c>
      <c r="EA15" s="165">
        <v>200.773</v>
      </c>
      <c r="EB15" s="165">
        <v>163.95830000000001</v>
      </c>
      <c r="EC15" s="165">
        <v>156.3631</v>
      </c>
      <c r="ED15" s="165">
        <v>158.31780000000001</v>
      </c>
      <c r="EE15" s="165">
        <v>94.465299999999999</v>
      </c>
      <c r="EF15" s="165">
        <v>82.637100000000004</v>
      </c>
      <c r="EG15" s="165">
        <v>-24.295999999999999</v>
      </c>
      <c r="EH15" s="165">
        <v>647.34670000000006</v>
      </c>
      <c r="EI15" s="165">
        <v>382.2269</v>
      </c>
      <c r="EJ15" s="164"/>
      <c r="EK15" s="165">
        <v>-28.610399999999998</v>
      </c>
      <c r="EL15" s="165">
        <v>-26.256900000000002</v>
      </c>
      <c r="EM15" s="165">
        <v>-19.783100000000001</v>
      </c>
      <c r="EN15" s="165">
        <v>-25.282499999999999</v>
      </c>
      <c r="EO15" s="165">
        <v>-23.986499999999999</v>
      </c>
      <c r="EP15" s="165">
        <v>176.7</v>
      </c>
      <c r="EQ15" s="165">
        <v>-26.924900000000001</v>
      </c>
      <c r="ER15" s="165">
        <v>-28.689499999999999</v>
      </c>
      <c r="ES15" s="165">
        <v>-47.751100000000001</v>
      </c>
      <c r="ET15" s="165">
        <v>14.27</v>
      </c>
      <c r="EU15" s="165">
        <v>-23.37</v>
      </c>
      <c r="EV15" s="165">
        <v>103.9</v>
      </c>
      <c r="EW15" s="165">
        <v>12.0055</v>
      </c>
      <c r="EX15" s="165">
        <v>-99.194199999999995</v>
      </c>
      <c r="EY15" s="165">
        <v>-38.293199999999999</v>
      </c>
      <c r="EZ15" s="165">
        <v>-37.277200000000001</v>
      </c>
      <c r="FA15" s="165">
        <v>10.2774</v>
      </c>
      <c r="FB15" s="165">
        <v>-76.357699999999994</v>
      </c>
      <c r="FC15" s="165">
        <v>38.162199999999999</v>
      </c>
      <c r="FD15" s="165">
        <v>23.828499999999998</v>
      </c>
      <c r="FE15" s="164"/>
      <c r="FF15" s="165">
        <v>23.526499999999999</v>
      </c>
      <c r="FG15" s="165">
        <v>30.824100000000001</v>
      </c>
      <c r="FH15" s="165">
        <v>31.232399999999998</v>
      </c>
      <c r="FI15" s="165">
        <v>30.3688</v>
      </c>
      <c r="FJ15" s="165">
        <v>-18.420200000000001</v>
      </c>
      <c r="FK15" s="165">
        <v>-18.420200000000001</v>
      </c>
      <c r="FL15" s="165">
        <v>91.766099999999994</v>
      </c>
      <c r="FM15" s="165">
        <v>-41.1218</v>
      </c>
      <c r="FN15" s="165">
        <v>-40.963299999999997</v>
      </c>
      <c r="FO15" s="165">
        <v>56.288499999999999</v>
      </c>
      <c r="FP15" s="165">
        <v>60.639099999999999</v>
      </c>
      <c r="FQ15" s="165">
        <v>28.229800000000001</v>
      </c>
      <c r="FR15" s="165">
        <v>-0.98</v>
      </c>
      <c r="FS15" s="165">
        <v>5.6599000000000004</v>
      </c>
      <c r="FT15" s="165">
        <v>0.74009999999999998</v>
      </c>
      <c r="FU15" s="165">
        <v>-2.84</v>
      </c>
      <c r="FV15" s="165">
        <v>14.73</v>
      </c>
      <c r="FW15" s="165">
        <v>28.882300000000001</v>
      </c>
      <c r="FX15" s="164"/>
      <c r="FY15" s="166">
        <v>-6.8235000000000001</v>
      </c>
      <c r="FZ15" s="165">
        <v>4.37</v>
      </c>
      <c r="GA15" s="164"/>
      <c r="GB15" s="165">
        <v>36.880000000000003</v>
      </c>
      <c r="GC15" s="165">
        <v>-61.911999999999999</v>
      </c>
      <c r="GD15" s="165">
        <v>-54.0809</v>
      </c>
      <c r="GE15" s="166">
        <v>14.93</v>
      </c>
      <c r="GF15" s="165">
        <v>69.108800000000002</v>
      </c>
      <c r="GG15" s="165">
        <v>25.6</v>
      </c>
      <c r="GH15" s="165">
        <v>-15.1601</v>
      </c>
      <c r="GI15" s="165">
        <v>-1.1062000000000001</v>
      </c>
      <c r="GJ15" s="165">
        <v>-1.6228</v>
      </c>
      <c r="GK15" s="165">
        <v>1.3768</v>
      </c>
      <c r="GL15" s="164"/>
      <c r="GM15" s="164"/>
      <c r="GN15" s="165">
        <v>-13.205</v>
      </c>
      <c r="GO15" s="165">
        <v>-21.4026</v>
      </c>
      <c r="GP15" s="165">
        <v>17.637699999999999</v>
      </c>
      <c r="GQ15" s="165">
        <v>22.018000000000001</v>
      </c>
      <c r="GR15" s="166">
        <v>57.209229999999998</v>
      </c>
      <c r="GS15" s="166">
        <v>58.972540000000002</v>
      </c>
      <c r="GT15" s="165">
        <v>-103.6769</v>
      </c>
      <c r="GU15" s="165">
        <v>-16.565300000000001</v>
      </c>
      <c r="GV15" s="165">
        <v>26.2392</v>
      </c>
      <c r="GW15" s="165">
        <v>-38.215600000000002</v>
      </c>
      <c r="GX15" s="165">
        <v>11.7788</v>
      </c>
      <c r="GY15" s="165">
        <v>7.5892999999999997</v>
      </c>
      <c r="GZ15" s="165">
        <v>7.3</v>
      </c>
      <c r="HA15" s="165">
        <v>12.905200000000001</v>
      </c>
      <c r="HB15" s="165">
        <v>204.85550000000001</v>
      </c>
      <c r="HC15" s="165">
        <v>204.59039999999999</v>
      </c>
      <c r="HD15" s="165">
        <v>48.6</v>
      </c>
      <c r="HE15" s="165">
        <v>-48.723300000000002</v>
      </c>
      <c r="HF15" s="165">
        <v>-200.60149999999999</v>
      </c>
      <c r="HG15" s="165">
        <v>199.5498</v>
      </c>
      <c r="HH15" s="165">
        <v>323.19690000000003</v>
      </c>
      <c r="HI15" s="165">
        <v>-193.4991</v>
      </c>
      <c r="HJ15" s="165">
        <v>-191.89769999999999</v>
      </c>
      <c r="HK15" s="165">
        <v>-36.187600000000003</v>
      </c>
      <c r="HL15" s="165">
        <v>-26.9682</v>
      </c>
      <c r="HM15" s="165">
        <v>78.148799999999994</v>
      </c>
      <c r="HN15" s="165">
        <v>74.000900000000001</v>
      </c>
      <c r="HO15" s="166">
        <v>-134.28975</v>
      </c>
      <c r="HP15" s="166">
        <v>-134.76586</v>
      </c>
      <c r="HQ15" s="165">
        <v>37.873199999999997</v>
      </c>
      <c r="HR15" s="165">
        <v>37.829300000000003</v>
      </c>
      <c r="HS15" s="165">
        <v>-60.718800000000002</v>
      </c>
      <c r="HT15" s="165">
        <v>-59.700499999999998</v>
      </c>
      <c r="HU15" s="165">
        <v>112.25</v>
      </c>
      <c r="HV15" s="165">
        <v>111.89</v>
      </c>
      <c r="HW15" s="165">
        <v>33.299999999999997</v>
      </c>
      <c r="HX15" s="165">
        <v>34.200000000000003</v>
      </c>
      <c r="HY15" s="165">
        <v>21.904199999999999</v>
      </c>
      <c r="HZ15" s="165">
        <v>23.2</v>
      </c>
      <c r="IA15" s="165">
        <v>-370.4599</v>
      </c>
      <c r="IB15" s="165">
        <v>103.6187</v>
      </c>
      <c r="IC15" s="165">
        <v>103.34139999999999</v>
      </c>
      <c r="ID15" s="166">
        <v>12.5</v>
      </c>
      <c r="IE15" s="165">
        <v>9.6999999999999993</v>
      </c>
      <c r="IF15" s="165">
        <v>-36.1</v>
      </c>
      <c r="IG15" s="165">
        <v>-36.200000000000003</v>
      </c>
      <c r="IH15" s="166">
        <v>1.8412999999999999</v>
      </c>
      <c r="II15" s="166">
        <v>1.5811999999999999</v>
      </c>
      <c r="IJ15" s="165">
        <v>-315.41629999999998</v>
      </c>
      <c r="IK15" s="165">
        <v>-330.51780000000002</v>
      </c>
      <c r="IL15" s="165">
        <v>474.50869999999998</v>
      </c>
      <c r="IM15" s="165">
        <v>384.75450000000001</v>
      </c>
      <c r="IN15" s="165">
        <v>84.451800000000006</v>
      </c>
      <c r="IO15" s="165">
        <v>-373.21640000000002</v>
      </c>
      <c r="IP15" s="165">
        <v>374.6071</v>
      </c>
      <c r="IQ15" s="165">
        <v>-164.74109999999999</v>
      </c>
      <c r="IR15" s="165">
        <v>-235.3295</v>
      </c>
      <c r="IS15" s="165">
        <v>-372.52789999999999</v>
      </c>
      <c r="IT15" s="165">
        <v>102.31950000000001</v>
      </c>
      <c r="IU15" s="165">
        <v>104.1294</v>
      </c>
      <c r="IV15" s="165">
        <v>162.00219999999999</v>
      </c>
      <c r="IW15" s="165">
        <v>-453.50060000000002</v>
      </c>
      <c r="IX15" s="165">
        <v>244.59</v>
      </c>
      <c r="IY15" s="165">
        <v>-215.85339999999999</v>
      </c>
      <c r="IZ15" s="165">
        <v>221.97559999999999</v>
      </c>
      <c r="JA15" s="165">
        <v>-8.7273999999999994</v>
      </c>
      <c r="JB15" s="164"/>
      <c r="JC15" s="165">
        <v>17.04</v>
      </c>
      <c r="JD15" s="166">
        <v>7.133</v>
      </c>
      <c r="JE15" s="166">
        <v>7.1920000000000002</v>
      </c>
      <c r="JF15" s="165">
        <v>-17.440000000000001</v>
      </c>
      <c r="JG15" s="165">
        <v>-6.72</v>
      </c>
      <c r="JH15" s="164"/>
      <c r="JI15" s="165">
        <v>7.0909000000000004</v>
      </c>
      <c r="JJ15" s="165">
        <v>-29.970199999999998</v>
      </c>
      <c r="JK15" s="165">
        <v>-7.7622999999999998</v>
      </c>
      <c r="JL15" s="165">
        <v>3.9</v>
      </c>
      <c r="JM15" s="165">
        <v>49.308999999999997</v>
      </c>
      <c r="JN15" s="165">
        <v>50.356000000000002</v>
      </c>
      <c r="JO15" s="166">
        <v>11.291399999999999</v>
      </c>
      <c r="JP15" s="166">
        <v>13.4757</v>
      </c>
      <c r="JQ15" s="165">
        <v>50.036099999999998</v>
      </c>
      <c r="JR15" s="165">
        <v>50.790599999999998</v>
      </c>
      <c r="JS15" s="165">
        <v>50.033700000000003</v>
      </c>
      <c r="JT15" s="164"/>
      <c r="JU15" s="165">
        <v>-7</v>
      </c>
      <c r="JV15" s="165">
        <v>20.871600000000001</v>
      </c>
      <c r="JW15" s="165">
        <v>5.38</v>
      </c>
      <c r="JX15" s="164"/>
      <c r="JY15" s="165">
        <v>-25.846299999999999</v>
      </c>
      <c r="JZ15" s="165">
        <v>57.075200000000002</v>
      </c>
      <c r="KA15" s="165">
        <v>36.7821</v>
      </c>
      <c r="KB15" s="165">
        <v>-25.516300000000001</v>
      </c>
      <c r="KC15" s="165">
        <v>-55.628700000000002</v>
      </c>
      <c r="KD15" s="165">
        <v>26.255299999999998</v>
      </c>
      <c r="KE15" s="165">
        <v>28.968299999999999</v>
      </c>
      <c r="KF15" s="165">
        <v>-0.6</v>
      </c>
      <c r="KG15" s="165">
        <v>0</v>
      </c>
      <c r="KH15" s="165">
        <v>123.48180000000001</v>
      </c>
      <c r="KI15" s="165">
        <v>-98.670699999999997</v>
      </c>
    </row>
    <row r="16" spans="1:295" ht="18" customHeight="1" x14ac:dyDescent="0.3">
      <c r="A16" s="160" t="s">
        <v>59</v>
      </c>
      <c r="B16" s="160" t="s">
        <v>761</v>
      </c>
      <c r="C16" s="167"/>
      <c r="D16" s="168">
        <v>16.388000000000002</v>
      </c>
      <c r="E16" s="168">
        <v>-19.623899999999999</v>
      </c>
      <c r="F16" s="168">
        <v>-17.2088</v>
      </c>
      <c r="G16" s="168">
        <v>8.2189999999999994</v>
      </c>
      <c r="H16" s="167"/>
      <c r="I16" s="168">
        <v>28.515799999999999</v>
      </c>
      <c r="J16" s="168">
        <v>-40.992400000000004</v>
      </c>
      <c r="K16" s="168">
        <v>41.366199999999999</v>
      </c>
      <c r="L16" s="168">
        <v>20.8674</v>
      </c>
      <c r="M16" s="168">
        <v>20.554300000000001</v>
      </c>
      <c r="N16" s="168">
        <v>-13.32</v>
      </c>
      <c r="O16" s="168">
        <v>-28.311</v>
      </c>
      <c r="P16" s="168">
        <v>26.4</v>
      </c>
      <c r="Q16" s="168">
        <v>9.9359999999999999</v>
      </c>
      <c r="R16" s="168">
        <v>-26.4</v>
      </c>
      <c r="S16" s="168">
        <v>13.3292</v>
      </c>
      <c r="T16" s="168">
        <v>11.716200000000001</v>
      </c>
      <c r="U16" s="168">
        <v>12.020200000000001</v>
      </c>
      <c r="V16" s="168">
        <v>12.4354</v>
      </c>
      <c r="W16" s="168">
        <v>20.610299999999999</v>
      </c>
      <c r="X16" s="168">
        <v>13.229799999999999</v>
      </c>
      <c r="Y16" s="168">
        <v>1.6447000000000001</v>
      </c>
      <c r="Z16" s="168">
        <v>8.0467999999999993</v>
      </c>
      <c r="AA16" s="167"/>
      <c r="AB16" s="167"/>
      <c r="AC16" s="168">
        <v>-43.48</v>
      </c>
      <c r="AD16" s="168">
        <v>-44.15</v>
      </c>
      <c r="AE16" s="167"/>
      <c r="AF16" s="168">
        <v>13.32</v>
      </c>
      <c r="AG16" s="168">
        <v>26.4</v>
      </c>
      <c r="AH16" s="167"/>
      <c r="AI16" s="167"/>
      <c r="AJ16" s="168">
        <v>-38.47</v>
      </c>
      <c r="AK16" s="168">
        <v>-37.46</v>
      </c>
      <c r="AL16" s="168">
        <v>-59.86</v>
      </c>
      <c r="AM16" s="168">
        <v>38.74</v>
      </c>
      <c r="AN16" s="168">
        <v>41.59</v>
      </c>
      <c r="AO16" s="168">
        <v>13.249599999999999</v>
      </c>
      <c r="AP16" s="168">
        <v>-4.0747999999999998</v>
      </c>
      <c r="AQ16" s="168">
        <v>53.626199999999997</v>
      </c>
      <c r="AR16" s="168">
        <v>55.228999999999999</v>
      </c>
      <c r="AS16" s="168">
        <v>42.895200000000003</v>
      </c>
      <c r="AT16" s="169">
        <v>-36.935499999999998</v>
      </c>
      <c r="AU16" s="168">
        <v>-34.767699999999998</v>
      </c>
      <c r="AV16" s="168">
        <v>10.0906</v>
      </c>
      <c r="AW16" s="168">
        <v>12.1873</v>
      </c>
      <c r="AX16" s="167"/>
      <c r="AY16" s="168">
        <v>62.826900000000002</v>
      </c>
      <c r="AZ16" s="168">
        <v>0</v>
      </c>
      <c r="BA16" s="168">
        <v>29.6478</v>
      </c>
      <c r="BB16" s="168">
        <v>-456.67559999999997</v>
      </c>
      <c r="BC16" s="168">
        <v>4.6752000000000002</v>
      </c>
      <c r="BD16" s="168">
        <v>-12.6</v>
      </c>
      <c r="BE16" s="168">
        <v>-12.5</v>
      </c>
      <c r="BF16" s="168">
        <v>42.935499999999998</v>
      </c>
      <c r="BG16" s="168">
        <v>43.182400000000001</v>
      </c>
      <c r="BH16" s="168">
        <v>-3.0842999999999998</v>
      </c>
      <c r="BI16" s="167"/>
      <c r="BJ16" s="168">
        <v>-78.266900000000007</v>
      </c>
      <c r="BK16" s="168">
        <v>1.8481000000000001</v>
      </c>
      <c r="BL16" s="168">
        <v>0</v>
      </c>
      <c r="BM16" s="168">
        <v>2.4243000000000001</v>
      </c>
      <c r="BN16" s="168">
        <v>509.59789999999998</v>
      </c>
      <c r="BO16" s="168">
        <v>115.4515</v>
      </c>
      <c r="BP16" s="168">
        <v>115.2073</v>
      </c>
      <c r="BQ16" s="168">
        <v>-625.91499999999996</v>
      </c>
      <c r="BR16" s="168">
        <v>371.96660000000003</v>
      </c>
      <c r="BS16" s="167"/>
      <c r="BT16" s="168">
        <v>-25.184699999999999</v>
      </c>
      <c r="BU16" s="168">
        <v>25.730399999999999</v>
      </c>
      <c r="BV16" s="168">
        <v>66.932900000000004</v>
      </c>
      <c r="BW16" s="168">
        <v>23.64</v>
      </c>
      <c r="BX16" s="168">
        <v>20.45</v>
      </c>
      <c r="BY16" s="168">
        <v>46.64</v>
      </c>
      <c r="BZ16" s="168">
        <v>62.57</v>
      </c>
      <c r="CA16" s="168">
        <v>22.107099999999999</v>
      </c>
      <c r="CB16" s="168">
        <v>20.767499999999998</v>
      </c>
      <c r="CC16" s="168">
        <v>34.619599999999998</v>
      </c>
      <c r="CD16" s="168">
        <v>35.397399999999998</v>
      </c>
      <c r="CE16" s="168">
        <v>37.788200000000003</v>
      </c>
      <c r="CF16" s="167"/>
      <c r="CG16" s="168">
        <v>-89.699799999999996</v>
      </c>
      <c r="CH16" s="168">
        <v>5.0903999999999998</v>
      </c>
      <c r="CI16" s="167"/>
      <c r="CJ16" s="167"/>
      <c r="CK16" s="167"/>
      <c r="CL16" s="168">
        <v>81.599999999999994</v>
      </c>
      <c r="CM16" s="168">
        <v>74.099999999999994</v>
      </c>
      <c r="CN16" s="168">
        <v>-10.66</v>
      </c>
      <c r="CO16" s="168">
        <v>65.171599999999998</v>
      </c>
      <c r="CP16" s="168">
        <v>64.112499999999997</v>
      </c>
      <c r="CQ16" s="168">
        <v>63.763300000000001</v>
      </c>
      <c r="CR16" s="168">
        <v>-33.069699999999997</v>
      </c>
      <c r="CS16" s="168">
        <v>-33.594499999999996</v>
      </c>
      <c r="CT16" s="168">
        <v>58.252499999999998</v>
      </c>
      <c r="CU16" s="168">
        <v>-62.247100000000003</v>
      </c>
      <c r="CV16" s="168">
        <v>63.856699999999996</v>
      </c>
      <c r="CW16" s="168">
        <v>11.5703</v>
      </c>
      <c r="CX16" s="168">
        <v>36.25</v>
      </c>
      <c r="CY16" s="168">
        <v>21.25</v>
      </c>
      <c r="CZ16" s="168">
        <v>40.554200000000002</v>
      </c>
      <c r="DA16" s="168">
        <v>38.383499999999998</v>
      </c>
      <c r="DB16" s="168">
        <v>-22.44</v>
      </c>
      <c r="DC16" s="168">
        <v>-0.83730000000000004</v>
      </c>
      <c r="DD16" s="167"/>
      <c r="DE16" s="167"/>
      <c r="DF16" s="168">
        <v>-117.0206</v>
      </c>
      <c r="DG16" s="168">
        <v>-21.607800000000001</v>
      </c>
      <c r="DH16" s="168">
        <v>-13.760899999999999</v>
      </c>
      <c r="DI16" s="168">
        <v>-62.3</v>
      </c>
      <c r="DJ16" s="168">
        <v>-61.8</v>
      </c>
      <c r="DK16" s="168">
        <v>20.140699999999999</v>
      </c>
      <c r="DL16" s="169">
        <v>30.770900000000001</v>
      </c>
      <c r="DM16" s="168">
        <v>38.055999999999997</v>
      </c>
      <c r="DN16" s="168">
        <v>43.377699999999997</v>
      </c>
      <c r="DO16" s="169">
        <v>30.58</v>
      </c>
      <c r="DP16" s="168">
        <v>-5.65</v>
      </c>
      <c r="DQ16" s="168">
        <v>56.652500000000003</v>
      </c>
      <c r="DR16" s="168">
        <v>116.0641</v>
      </c>
      <c r="DS16" s="168">
        <v>-27.01</v>
      </c>
      <c r="DT16" s="168">
        <v>-27.23</v>
      </c>
      <c r="DU16" s="168">
        <v>84.36</v>
      </c>
      <c r="DV16" s="168">
        <v>47.91</v>
      </c>
      <c r="DW16" s="168">
        <v>116.7273</v>
      </c>
      <c r="DX16" s="168">
        <v>117.5273</v>
      </c>
      <c r="DY16" s="168">
        <v>48.885300000000001</v>
      </c>
      <c r="DZ16" s="168">
        <v>48.881799999999998</v>
      </c>
      <c r="EA16" s="168">
        <v>209.0598</v>
      </c>
      <c r="EB16" s="168">
        <v>172.71109999999999</v>
      </c>
      <c r="EC16" s="168">
        <v>164.46940000000001</v>
      </c>
      <c r="ED16" s="168">
        <v>166.94460000000001</v>
      </c>
      <c r="EE16" s="168">
        <v>85.618099999999998</v>
      </c>
      <c r="EF16" s="168">
        <v>71.756299999999996</v>
      </c>
      <c r="EG16" s="168">
        <v>-24.673999999999999</v>
      </c>
      <c r="EH16" s="168">
        <v>639.49720000000002</v>
      </c>
      <c r="EI16" s="168">
        <v>421.09539999999998</v>
      </c>
      <c r="EJ16" s="167"/>
      <c r="EK16" s="168">
        <v>-29.048100000000002</v>
      </c>
      <c r="EL16" s="168">
        <v>-26.5078</v>
      </c>
      <c r="EM16" s="168">
        <v>-8.3511000000000006</v>
      </c>
      <c r="EN16" s="168">
        <v>-3.2503000000000002</v>
      </c>
      <c r="EO16" s="168">
        <v>-2.1345000000000001</v>
      </c>
      <c r="EP16" s="168">
        <v>67.632000000000005</v>
      </c>
      <c r="EQ16" s="168">
        <v>-14.7372</v>
      </c>
      <c r="ER16" s="168">
        <v>-15.238099999999999</v>
      </c>
      <c r="ES16" s="168">
        <v>-36.26</v>
      </c>
      <c r="ET16" s="168">
        <v>16.260000000000002</v>
      </c>
      <c r="EU16" s="168">
        <v>-21.02</v>
      </c>
      <c r="EV16" s="168">
        <v>1.2</v>
      </c>
      <c r="EW16" s="168">
        <v>12.507899999999999</v>
      </c>
      <c r="EX16" s="168">
        <v>-59.398400000000002</v>
      </c>
      <c r="EY16" s="168">
        <v>-37.742699999999999</v>
      </c>
      <c r="EZ16" s="168">
        <v>-37.082099999999997</v>
      </c>
      <c r="FA16" s="168">
        <v>9.8968000000000007</v>
      </c>
      <c r="FB16" s="168">
        <v>-67.084299999999999</v>
      </c>
      <c r="FC16" s="168">
        <v>30.9999</v>
      </c>
      <c r="FD16" s="168">
        <v>23.758600000000001</v>
      </c>
      <c r="FE16" s="167"/>
      <c r="FF16" s="168">
        <v>23.286000000000001</v>
      </c>
      <c r="FG16" s="168">
        <v>31.624400000000001</v>
      </c>
      <c r="FH16" s="168">
        <v>31.882899999999999</v>
      </c>
      <c r="FI16" s="168">
        <v>30.7837</v>
      </c>
      <c r="FJ16" s="168">
        <v>-21.936800000000002</v>
      </c>
      <c r="FK16" s="168">
        <v>-23.109000000000002</v>
      </c>
      <c r="FL16" s="168">
        <v>87.579700000000003</v>
      </c>
      <c r="FM16" s="168">
        <v>-46.110999999999997</v>
      </c>
      <c r="FN16" s="168">
        <v>-46.137999999999998</v>
      </c>
      <c r="FO16" s="168">
        <v>50.291899999999998</v>
      </c>
      <c r="FP16" s="168">
        <v>55.122700000000002</v>
      </c>
      <c r="FQ16" s="168">
        <v>26.479299999999999</v>
      </c>
      <c r="FR16" s="168">
        <v>-1.23</v>
      </c>
      <c r="FS16" s="168">
        <v>5.7526999999999999</v>
      </c>
      <c r="FT16" s="168">
        <v>0.751</v>
      </c>
      <c r="FU16" s="168">
        <v>-2.79</v>
      </c>
      <c r="FV16" s="168">
        <v>13.82</v>
      </c>
      <c r="FW16" s="168">
        <v>25.855</v>
      </c>
      <c r="FX16" s="167"/>
      <c r="FY16" s="168">
        <v>-6.8330000000000002</v>
      </c>
      <c r="FZ16" s="168">
        <v>4.29</v>
      </c>
      <c r="GA16" s="167"/>
      <c r="GB16" s="168">
        <v>36.06</v>
      </c>
      <c r="GC16" s="168">
        <v>-57.238999999999997</v>
      </c>
      <c r="GD16" s="168">
        <v>-52.747599999999998</v>
      </c>
      <c r="GE16" s="168">
        <v>14.65</v>
      </c>
      <c r="GF16" s="168">
        <v>67.722300000000004</v>
      </c>
      <c r="GG16" s="168">
        <v>21.9</v>
      </c>
      <c r="GH16" s="168">
        <v>-14.895300000000001</v>
      </c>
      <c r="GI16" s="168">
        <v>-1.1436999999999999</v>
      </c>
      <c r="GJ16" s="168">
        <v>-1.3472999999999999</v>
      </c>
      <c r="GK16" s="168">
        <v>1.3593</v>
      </c>
      <c r="GL16" s="167"/>
      <c r="GM16" s="167"/>
      <c r="GN16" s="168">
        <v>-13.012600000000001</v>
      </c>
      <c r="GO16" s="168">
        <v>-21.091799999999999</v>
      </c>
      <c r="GP16" s="168">
        <v>16.2562</v>
      </c>
      <c r="GQ16" s="168">
        <v>21.972799999999999</v>
      </c>
      <c r="GR16" s="168">
        <v>56.581800000000001</v>
      </c>
      <c r="GS16" s="168">
        <v>59.630699999999997</v>
      </c>
      <c r="GT16" s="168">
        <v>-100.8372</v>
      </c>
      <c r="GU16" s="168">
        <v>-16.4697</v>
      </c>
      <c r="GV16" s="168">
        <v>25.947600000000001</v>
      </c>
      <c r="GW16" s="168">
        <v>-38.805900000000001</v>
      </c>
      <c r="GX16" s="169">
        <v>11.7157</v>
      </c>
      <c r="GY16" s="168">
        <v>7.7358000000000002</v>
      </c>
      <c r="GZ16" s="168">
        <v>7.3632999999999997</v>
      </c>
      <c r="HA16" s="169">
        <v>12.977499999999999</v>
      </c>
      <c r="HB16" s="168">
        <v>216.3683</v>
      </c>
      <c r="HC16" s="168">
        <v>214.46090000000001</v>
      </c>
      <c r="HD16" s="168">
        <v>35.6</v>
      </c>
      <c r="HE16" s="168">
        <v>-35.723100000000002</v>
      </c>
      <c r="HF16" s="168">
        <v>-197.5676</v>
      </c>
      <c r="HG16" s="168">
        <v>198.4736</v>
      </c>
      <c r="HH16" s="168">
        <v>356.9803</v>
      </c>
      <c r="HI16" s="168">
        <v>-203.4941</v>
      </c>
      <c r="HJ16" s="168">
        <v>-202.92859999999999</v>
      </c>
      <c r="HK16" s="168">
        <v>-36.131</v>
      </c>
      <c r="HL16" s="168">
        <v>-26.629899999999999</v>
      </c>
      <c r="HM16" s="168">
        <v>79.424099999999996</v>
      </c>
      <c r="HN16" s="168">
        <v>77.9953</v>
      </c>
      <c r="HO16" s="169">
        <v>-134.32384999999999</v>
      </c>
      <c r="HP16" s="169">
        <v>-134.76806999999999</v>
      </c>
      <c r="HQ16" s="168">
        <v>39.565100000000001</v>
      </c>
      <c r="HR16" s="168">
        <v>38.631300000000003</v>
      </c>
      <c r="HS16" s="168">
        <v>-59.8367</v>
      </c>
      <c r="HT16" s="168">
        <v>-60.198799999999999</v>
      </c>
      <c r="HU16" s="168">
        <v>116.58</v>
      </c>
      <c r="HV16" s="168">
        <v>116.29</v>
      </c>
      <c r="HW16" s="168">
        <v>33.200000000000003</v>
      </c>
      <c r="HX16" s="168">
        <v>32.6</v>
      </c>
      <c r="HY16" s="168">
        <v>21.534600000000001</v>
      </c>
      <c r="HZ16" s="168">
        <v>23.76</v>
      </c>
      <c r="IA16" s="168">
        <v>-386.19549999999998</v>
      </c>
      <c r="IB16" s="168">
        <v>108.3338</v>
      </c>
      <c r="IC16" s="168">
        <v>106.4847</v>
      </c>
      <c r="ID16" s="169">
        <v>12.8</v>
      </c>
      <c r="IE16" s="168">
        <v>6.2</v>
      </c>
      <c r="IF16" s="168">
        <v>-38.6</v>
      </c>
      <c r="IG16" s="168">
        <v>-37.9</v>
      </c>
      <c r="IH16" s="168">
        <v>1.8412999999999999</v>
      </c>
      <c r="II16" s="169">
        <v>1.59355</v>
      </c>
      <c r="IJ16" s="168">
        <v>-352.84300000000002</v>
      </c>
      <c r="IK16" s="168">
        <v>-381.54059999999998</v>
      </c>
      <c r="IL16" s="168">
        <v>483.81209999999999</v>
      </c>
      <c r="IM16" s="168">
        <v>396.15390000000002</v>
      </c>
      <c r="IN16" s="168">
        <v>57.121099999999998</v>
      </c>
      <c r="IO16" s="168">
        <v>-386.3304</v>
      </c>
      <c r="IP16" s="168">
        <v>377.90839999999997</v>
      </c>
      <c r="IQ16" s="168">
        <v>-168.64410000000001</v>
      </c>
      <c r="IR16" s="168">
        <v>-241.4222</v>
      </c>
      <c r="IS16" s="168">
        <v>-378.0197</v>
      </c>
      <c r="IT16" s="168">
        <v>104.2726</v>
      </c>
      <c r="IU16" s="168">
        <v>104.42059999999999</v>
      </c>
      <c r="IV16" s="168">
        <v>166.59360000000001</v>
      </c>
      <c r="IW16" s="168">
        <v>-465.803</v>
      </c>
      <c r="IX16" s="168">
        <v>248.14840000000001</v>
      </c>
      <c r="IY16" s="168">
        <v>-215.25049999999999</v>
      </c>
      <c r="IZ16" s="168">
        <v>221.79169999999999</v>
      </c>
      <c r="JA16" s="168">
        <v>-9.0707000000000004</v>
      </c>
      <c r="JB16" s="167"/>
      <c r="JC16" s="168">
        <v>17.600000000000001</v>
      </c>
      <c r="JD16" s="169">
        <v>7.1070000000000002</v>
      </c>
      <c r="JE16" s="168">
        <v>7.1859999999999999</v>
      </c>
      <c r="JF16" s="168">
        <v>-16.8</v>
      </c>
      <c r="JG16" s="168">
        <v>-6</v>
      </c>
      <c r="JH16" s="167"/>
      <c r="JI16" s="168">
        <v>7.7957999999999998</v>
      </c>
      <c r="JJ16" s="168">
        <v>-30.293700000000001</v>
      </c>
      <c r="JK16" s="168">
        <v>-7.2923</v>
      </c>
      <c r="JL16" s="168">
        <v>3.6</v>
      </c>
      <c r="JM16" s="168">
        <v>54.122</v>
      </c>
      <c r="JN16" s="168">
        <v>52.354999999999997</v>
      </c>
      <c r="JO16" s="168">
        <v>11.291399999999999</v>
      </c>
      <c r="JP16" s="168">
        <v>13.473599999999999</v>
      </c>
      <c r="JQ16" s="168">
        <v>50.826799999999999</v>
      </c>
      <c r="JR16" s="168">
        <v>51.256</v>
      </c>
      <c r="JS16" s="168">
        <v>51.211599999999997</v>
      </c>
      <c r="JT16" s="167"/>
      <c r="JU16" s="168">
        <v>-5.6</v>
      </c>
      <c r="JV16" s="168">
        <v>21.087900000000001</v>
      </c>
      <c r="JW16" s="168">
        <v>5.31</v>
      </c>
      <c r="JX16" s="167"/>
      <c r="JY16" s="168">
        <v>-24.4253</v>
      </c>
      <c r="JZ16" s="168">
        <v>57.661099999999998</v>
      </c>
      <c r="KA16" s="168">
        <v>36.134500000000003</v>
      </c>
      <c r="KB16" s="168">
        <v>-23.549399999999999</v>
      </c>
      <c r="KC16" s="168">
        <v>-56.603900000000003</v>
      </c>
      <c r="KD16" s="168">
        <v>25.901599999999998</v>
      </c>
      <c r="KE16" s="168">
        <v>29.6722</v>
      </c>
      <c r="KF16" s="168">
        <v>-2.2999999999999998</v>
      </c>
      <c r="KG16" s="168">
        <v>2.4</v>
      </c>
      <c r="KH16" s="168">
        <v>164.9922</v>
      </c>
      <c r="KI16" s="168">
        <v>-132.03129999999999</v>
      </c>
    </row>
    <row r="17" spans="1:295" ht="18" customHeight="1" x14ac:dyDescent="0.3">
      <c r="A17" s="160" t="s">
        <v>59</v>
      </c>
      <c r="B17" s="160" t="s">
        <v>762</v>
      </c>
      <c r="C17" s="161"/>
      <c r="D17" s="162">
        <v>16.584399999999999</v>
      </c>
      <c r="E17" s="162">
        <v>-19.889900000000001</v>
      </c>
      <c r="F17" s="162">
        <v>-17.3323</v>
      </c>
      <c r="G17" s="162">
        <v>9.6303999999999998</v>
      </c>
      <c r="H17" s="161"/>
      <c r="I17" s="162">
        <v>28.898499999999999</v>
      </c>
      <c r="J17" s="162">
        <v>-41.554400000000001</v>
      </c>
      <c r="K17" s="162">
        <v>42.107599999999998</v>
      </c>
      <c r="L17" s="162">
        <v>21.287299999999998</v>
      </c>
      <c r="M17" s="162">
        <v>21.063099999999999</v>
      </c>
      <c r="N17" s="162">
        <v>-15.54</v>
      </c>
      <c r="O17" s="162">
        <v>-28.382000000000001</v>
      </c>
      <c r="P17" s="162">
        <v>26.4</v>
      </c>
      <c r="Q17" s="162">
        <v>10.763999999999999</v>
      </c>
      <c r="R17" s="162">
        <v>-26.4</v>
      </c>
      <c r="S17" s="162">
        <v>13.2737</v>
      </c>
      <c r="T17" s="162">
        <v>10.925000000000001</v>
      </c>
      <c r="U17" s="162">
        <v>13.4093</v>
      </c>
      <c r="V17" s="162">
        <v>13.5816</v>
      </c>
      <c r="W17" s="162">
        <v>22.659500000000001</v>
      </c>
      <c r="X17" s="162">
        <v>13.189299999999999</v>
      </c>
      <c r="Y17" s="162">
        <v>5.8281000000000001</v>
      </c>
      <c r="Z17" s="162">
        <v>8.0556999999999999</v>
      </c>
      <c r="AA17" s="161"/>
      <c r="AB17" s="161"/>
      <c r="AC17" s="162">
        <v>-44.68</v>
      </c>
      <c r="AD17" s="162">
        <v>-44.66</v>
      </c>
      <c r="AE17" s="161"/>
      <c r="AF17" s="162">
        <v>15.54</v>
      </c>
      <c r="AG17" s="162">
        <v>26.4</v>
      </c>
      <c r="AH17" s="161"/>
      <c r="AI17" s="161"/>
      <c r="AJ17" s="162">
        <v>-42.49</v>
      </c>
      <c r="AK17" s="162">
        <v>-42.01</v>
      </c>
      <c r="AL17" s="162">
        <v>-51.56</v>
      </c>
      <c r="AM17" s="162">
        <v>42.9</v>
      </c>
      <c r="AN17" s="162">
        <v>42.92</v>
      </c>
      <c r="AO17" s="162">
        <v>12.3847</v>
      </c>
      <c r="AP17" s="162">
        <v>-3.8971</v>
      </c>
      <c r="AQ17" s="162">
        <v>53.293599999999998</v>
      </c>
      <c r="AR17" s="162">
        <v>55.1479</v>
      </c>
      <c r="AS17" s="162">
        <v>47.604199999999999</v>
      </c>
      <c r="AT17" s="163">
        <v>-40.882599999999996</v>
      </c>
      <c r="AU17" s="162">
        <v>-39.385100000000001</v>
      </c>
      <c r="AV17" s="162">
        <v>28.6648</v>
      </c>
      <c r="AW17" s="162">
        <v>28.3599</v>
      </c>
      <c r="AX17" s="161"/>
      <c r="AY17" s="162">
        <v>65.907899999999998</v>
      </c>
      <c r="AZ17" s="162">
        <v>0</v>
      </c>
      <c r="BA17" s="162">
        <v>50.555199999999999</v>
      </c>
      <c r="BB17" s="162">
        <v>-478.48200000000003</v>
      </c>
      <c r="BC17" s="162">
        <v>5.0663999999999998</v>
      </c>
      <c r="BD17" s="162">
        <v>-13</v>
      </c>
      <c r="BE17" s="162">
        <v>-13</v>
      </c>
      <c r="BF17" s="162">
        <v>46.882599999999996</v>
      </c>
      <c r="BG17" s="162">
        <v>45.228999999999999</v>
      </c>
      <c r="BH17" s="162">
        <v>-2.9456000000000002</v>
      </c>
      <c r="BI17" s="161"/>
      <c r="BJ17" s="162">
        <v>-83.448800000000006</v>
      </c>
      <c r="BK17" s="162">
        <v>1.8013999999999999</v>
      </c>
      <c r="BL17" s="162">
        <v>0</v>
      </c>
      <c r="BM17" s="162">
        <v>2.5813999999999999</v>
      </c>
      <c r="BN17" s="162">
        <v>536.51530000000002</v>
      </c>
      <c r="BO17" s="162">
        <v>114.2307</v>
      </c>
      <c r="BP17" s="162">
        <v>114.9937</v>
      </c>
      <c r="BQ17" s="162">
        <v>-617.18190000000004</v>
      </c>
      <c r="BR17" s="162">
        <v>391.71019999999999</v>
      </c>
      <c r="BS17" s="161"/>
      <c r="BT17" s="162">
        <v>-31.7668</v>
      </c>
      <c r="BU17" s="162">
        <v>33.282699999999998</v>
      </c>
      <c r="BV17" s="162">
        <v>68.130399999999995</v>
      </c>
      <c r="BW17" s="162">
        <v>23.64</v>
      </c>
      <c r="BX17" s="162">
        <v>20.7</v>
      </c>
      <c r="BY17" s="162">
        <v>46.67</v>
      </c>
      <c r="BZ17" s="162">
        <v>62.65</v>
      </c>
      <c r="CA17" s="162">
        <v>19.1601</v>
      </c>
      <c r="CB17" s="162">
        <v>19.561900000000001</v>
      </c>
      <c r="CC17" s="162">
        <v>36.799799999999998</v>
      </c>
      <c r="CD17" s="162">
        <v>37.640099999999997</v>
      </c>
      <c r="CE17" s="162">
        <v>33.8645</v>
      </c>
      <c r="CF17" s="161"/>
      <c r="CG17" s="162">
        <v>-91.104900000000001</v>
      </c>
      <c r="CH17" s="162">
        <v>6.1490999999999998</v>
      </c>
      <c r="CI17" s="161"/>
      <c r="CJ17" s="161"/>
      <c r="CK17" s="161"/>
      <c r="CL17" s="162">
        <v>81.5</v>
      </c>
      <c r="CM17" s="162">
        <v>73.8</v>
      </c>
      <c r="CN17" s="162">
        <v>-10.66</v>
      </c>
      <c r="CO17" s="162">
        <v>66.272400000000005</v>
      </c>
      <c r="CP17" s="162">
        <v>63.805599999999998</v>
      </c>
      <c r="CQ17" s="162">
        <v>63.710299999999997</v>
      </c>
      <c r="CR17" s="162">
        <v>-35.250100000000003</v>
      </c>
      <c r="CS17" s="162">
        <v>-33.753799999999998</v>
      </c>
      <c r="CT17" s="162">
        <v>59.587200000000003</v>
      </c>
      <c r="CU17" s="162">
        <v>-63.273299999999999</v>
      </c>
      <c r="CV17" s="162">
        <v>62.843699999999998</v>
      </c>
      <c r="CW17" s="162">
        <v>12.144</v>
      </c>
      <c r="CX17" s="162">
        <v>36.49</v>
      </c>
      <c r="CY17" s="162">
        <v>21.29</v>
      </c>
      <c r="CZ17" s="162">
        <v>40.788600000000002</v>
      </c>
      <c r="DA17" s="162">
        <v>38.676499999999997</v>
      </c>
      <c r="DB17" s="162">
        <v>-22.78</v>
      </c>
      <c r="DC17" s="162">
        <v>-3.8935</v>
      </c>
      <c r="DD17" s="161"/>
      <c r="DE17" s="161"/>
      <c r="DF17" s="162">
        <v>-110.2183</v>
      </c>
      <c r="DG17" s="162">
        <v>-21.037299999999998</v>
      </c>
      <c r="DH17" s="162">
        <v>-14.0296</v>
      </c>
      <c r="DI17" s="163">
        <v>-63.5</v>
      </c>
      <c r="DJ17" s="162">
        <v>-61.8</v>
      </c>
      <c r="DK17" s="162">
        <v>19.421099999999999</v>
      </c>
      <c r="DL17" s="163">
        <v>31.063849999999999</v>
      </c>
      <c r="DM17" s="162">
        <v>39.4649</v>
      </c>
      <c r="DN17" s="162">
        <v>43.9636</v>
      </c>
      <c r="DO17" s="162">
        <v>30.58</v>
      </c>
      <c r="DP17" s="162">
        <v>-6.02</v>
      </c>
      <c r="DQ17" s="162">
        <v>56.42</v>
      </c>
      <c r="DR17" s="162">
        <v>109.36369999999999</v>
      </c>
      <c r="DS17" s="162">
        <v>-26.72</v>
      </c>
      <c r="DT17" s="162">
        <v>-27.01</v>
      </c>
      <c r="DU17" s="162">
        <v>86.07</v>
      </c>
      <c r="DV17" s="162">
        <v>48.53</v>
      </c>
      <c r="DW17" s="162">
        <v>109.98180000000001</v>
      </c>
      <c r="DX17" s="162">
        <v>108.43640000000001</v>
      </c>
      <c r="DY17" s="162">
        <v>44.170200000000001</v>
      </c>
      <c r="DZ17" s="162">
        <v>42.636400000000002</v>
      </c>
      <c r="EA17" s="162">
        <v>203.69399999999999</v>
      </c>
      <c r="EB17" s="162">
        <v>165.24160000000001</v>
      </c>
      <c r="EC17" s="162">
        <v>158.74789999999999</v>
      </c>
      <c r="ED17" s="162">
        <v>159.41569999999999</v>
      </c>
      <c r="EE17" s="162">
        <v>106.0943</v>
      </c>
      <c r="EF17" s="162">
        <v>92.374899999999997</v>
      </c>
      <c r="EG17" s="162">
        <v>-23.555</v>
      </c>
      <c r="EH17" s="162">
        <v>631.91629999999998</v>
      </c>
      <c r="EI17" s="162">
        <v>426.24599999999998</v>
      </c>
      <c r="EJ17" s="161"/>
      <c r="EK17" s="162">
        <v>-29.493500000000001</v>
      </c>
      <c r="EL17" s="162">
        <v>-26.6709</v>
      </c>
      <c r="EM17" s="162">
        <v>-27.456800000000001</v>
      </c>
      <c r="EN17" s="162">
        <v>-9.8946000000000005</v>
      </c>
      <c r="EO17" s="162">
        <v>-9.4669000000000008</v>
      </c>
      <c r="EP17" s="162">
        <v>165.94800000000001</v>
      </c>
      <c r="EQ17" s="162">
        <v>-32.825000000000003</v>
      </c>
      <c r="ER17" s="162">
        <v>-33.991599999999998</v>
      </c>
      <c r="ES17" s="162">
        <v>-56.465600000000002</v>
      </c>
      <c r="ET17" s="162">
        <v>11.57</v>
      </c>
      <c r="EU17" s="162">
        <v>-24.27</v>
      </c>
      <c r="EV17" s="162">
        <v>105.1</v>
      </c>
      <c r="EW17" s="162">
        <v>12.568899999999999</v>
      </c>
      <c r="EX17" s="162">
        <v>-72.120500000000007</v>
      </c>
      <c r="EY17" s="162">
        <v>-38.071300000000001</v>
      </c>
      <c r="EZ17" s="162">
        <v>-37.2087</v>
      </c>
      <c r="FA17" s="162">
        <v>8.1479999999999997</v>
      </c>
      <c r="FB17" s="162">
        <v>-88.374300000000005</v>
      </c>
      <c r="FC17" s="162">
        <v>51.532200000000003</v>
      </c>
      <c r="FD17" s="162">
        <v>24.189</v>
      </c>
      <c r="FE17" s="161"/>
      <c r="FF17" s="162">
        <v>23.495799999999999</v>
      </c>
      <c r="FG17" s="162">
        <v>30.752600000000001</v>
      </c>
      <c r="FH17" s="162">
        <v>31.048300000000001</v>
      </c>
      <c r="FI17" s="162">
        <v>30.082000000000001</v>
      </c>
      <c r="FJ17" s="162">
        <v>-20.2622</v>
      </c>
      <c r="FK17" s="162">
        <v>-19.592400000000001</v>
      </c>
      <c r="FL17" s="162">
        <v>88.584400000000002</v>
      </c>
      <c r="FM17" s="162">
        <v>-41.328299999999999</v>
      </c>
      <c r="FN17" s="162">
        <v>-40.647599999999997</v>
      </c>
      <c r="FO17" s="162">
        <v>52.0471</v>
      </c>
      <c r="FP17" s="162">
        <v>57.342199999999998</v>
      </c>
      <c r="FQ17" s="162">
        <v>26.479299999999999</v>
      </c>
      <c r="FR17" s="162">
        <v>-1.1499999999999999</v>
      </c>
      <c r="FS17" s="162">
        <v>5.7526999999999999</v>
      </c>
      <c r="FT17" s="162">
        <v>0.74980000000000002</v>
      </c>
      <c r="FU17" s="162">
        <v>-2.74</v>
      </c>
      <c r="FV17" s="162">
        <v>14.33</v>
      </c>
      <c r="FW17" s="162">
        <v>27.450800000000001</v>
      </c>
      <c r="FX17" s="161"/>
      <c r="FY17" s="162">
        <v>-6.7489999999999997</v>
      </c>
      <c r="FZ17" s="162">
        <v>3.4</v>
      </c>
      <c r="GA17" s="162">
        <v>12.5189</v>
      </c>
      <c r="GB17" s="162">
        <v>36.93</v>
      </c>
      <c r="GC17" s="162">
        <v>-58.687600000000003</v>
      </c>
      <c r="GD17" s="162">
        <v>-51.212699999999998</v>
      </c>
      <c r="GE17" s="162">
        <v>14.56</v>
      </c>
      <c r="GF17" s="162">
        <v>69.3018</v>
      </c>
      <c r="GG17" s="162">
        <v>22.5</v>
      </c>
      <c r="GH17" s="162">
        <v>-14.991400000000001</v>
      </c>
      <c r="GI17" s="162">
        <v>-1.3553999999999999</v>
      </c>
      <c r="GJ17" s="162">
        <v>-1.5130999999999999</v>
      </c>
      <c r="GK17" s="162">
        <v>1.3732</v>
      </c>
      <c r="GL17" s="161"/>
      <c r="GM17" s="161"/>
      <c r="GN17" s="162">
        <v>-13.824400000000001</v>
      </c>
      <c r="GO17" s="162">
        <v>-21.708300000000001</v>
      </c>
      <c r="GP17" s="162">
        <v>17.6052</v>
      </c>
      <c r="GQ17" s="162">
        <v>22.701899999999998</v>
      </c>
      <c r="GR17" s="162">
        <v>57.089799999999997</v>
      </c>
      <c r="GS17" s="162">
        <v>58.714100000000002</v>
      </c>
      <c r="GT17" s="162">
        <v>-103.9817</v>
      </c>
      <c r="GU17" s="162">
        <v>-16.666399999999999</v>
      </c>
      <c r="GV17" s="162">
        <v>26.144500000000001</v>
      </c>
      <c r="GW17" s="162">
        <v>-39.4465</v>
      </c>
      <c r="GX17" s="162">
        <v>11.6526</v>
      </c>
      <c r="GY17" s="162">
        <v>7.98</v>
      </c>
      <c r="GZ17" s="162">
        <v>7.6163999999999996</v>
      </c>
      <c r="HA17" s="162">
        <v>13.049799999999999</v>
      </c>
      <c r="HB17" s="162">
        <v>220.63740000000001</v>
      </c>
      <c r="HC17" s="162">
        <v>219.91040000000001</v>
      </c>
      <c r="HD17" s="162">
        <v>93</v>
      </c>
      <c r="HE17" s="162">
        <v>-93.227199999999996</v>
      </c>
      <c r="HF17" s="162">
        <v>-255.88759999999999</v>
      </c>
      <c r="HG17" s="162">
        <v>259.16199999999998</v>
      </c>
      <c r="HH17" s="162">
        <v>393.90179999999998</v>
      </c>
      <c r="HI17" s="162">
        <v>-206.53720000000001</v>
      </c>
      <c r="HJ17" s="162">
        <v>-206.95050000000001</v>
      </c>
      <c r="HK17" s="162">
        <v>-35.055</v>
      </c>
      <c r="HL17" s="162">
        <v>-26.927399999999999</v>
      </c>
      <c r="HM17" s="162">
        <v>75.525499999999994</v>
      </c>
      <c r="HN17" s="162">
        <v>75.2029</v>
      </c>
      <c r="HO17" s="163">
        <v>-136.10764</v>
      </c>
      <c r="HP17" s="163">
        <v>-136.85473999999999</v>
      </c>
      <c r="HQ17" s="162">
        <v>40.301200000000001</v>
      </c>
      <c r="HR17" s="162">
        <v>39.554099999999998</v>
      </c>
      <c r="HS17" s="162">
        <v>-60.427900000000001</v>
      </c>
      <c r="HT17" s="162">
        <v>-61.1648</v>
      </c>
      <c r="HU17" s="162">
        <v>115.72</v>
      </c>
      <c r="HV17" s="162">
        <v>116.41</v>
      </c>
      <c r="HW17" s="162">
        <v>32.6</v>
      </c>
      <c r="HX17" s="162">
        <v>33</v>
      </c>
      <c r="HY17" s="162">
        <v>21.720500000000001</v>
      </c>
      <c r="HZ17" s="162">
        <v>24.72</v>
      </c>
      <c r="IA17" s="162">
        <v>-382.01229999999998</v>
      </c>
      <c r="IB17" s="162">
        <v>109.3532</v>
      </c>
      <c r="IC17" s="162">
        <v>109.0838</v>
      </c>
      <c r="ID17" s="162">
        <v>12.8</v>
      </c>
      <c r="IE17" s="162">
        <v>8.3000000000000007</v>
      </c>
      <c r="IF17" s="162">
        <v>-38.6</v>
      </c>
      <c r="IG17" s="162">
        <v>-38.700000000000003</v>
      </c>
      <c r="IH17" s="162">
        <v>1.9132</v>
      </c>
      <c r="II17" s="162">
        <v>1.6059000000000001</v>
      </c>
      <c r="IJ17" s="162">
        <v>-389.85109999999997</v>
      </c>
      <c r="IK17" s="162">
        <v>-377.64080000000001</v>
      </c>
      <c r="IL17" s="162">
        <v>486.1232</v>
      </c>
      <c r="IM17" s="162">
        <v>397.15010000000001</v>
      </c>
      <c r="IN17" s="162">
        <v>48.150199999999998</v>
      </c>
      <c r="IO17" s="162">
        <v>-383.0521</v>
      </c>
      <c r="IP17" s="162">
        <v>384.37349999999998</v>
      </c>
      <c r="IQ17" s="162">
        <v>-163.23390000000001</v>
      </c>
      <c r="IR17" s="162">
        <v>-245.36340000000001</v>
      </c>
      <c r="IS17" s="162">
        <v>-376.0335</v>
      </c>
      <c r="IT17" s="162">
        <v>103.2222</v>
      </c>
      <c r="IU17" s="162">
        <v>101.47329999999999</v>
      </c>
      <c r="IV17" s="162">
        <v>166.7867</v>
      </c>
      <c r="IW17" s="162">
        <v>-464.12630000000001</v>
      </c>
      <c r="IX17" s="162">
        <v>250.2296</v>
      </c>
      <c r="IY17" s="162">
        <v>-222.06460000000001</v>
      </c>
      <c r="IZ17" s="162">
        <v>221.16040000000001</v>
      </c>
      <c r="JA17" s="162">
        <v>-8.8591999999999995</v>
      </c>
      <c r="JB17" s="161"/>
      <c r="JC17" s="162">
        <v>17.68</v>
      </c>
      <c r="JD17" s="162">
        <v>7.1070000000000002</v>
      </c>
      <c r="JE17" s="162">
        <v>7.1059999999999999</v>
      </c>
      <c r="JF17" s="162">
        <v>-17.2</v>
      </c>
      <c r="JG17" s="162">
        <v>-7.04</v>
      </c>
      <c r="JH17" s="161"/>
      <c r="JI17" s="162">
        <v>7.2374000000000001</v>
      </c>
      <c r="JJ17" s="162">
        <v>-30.351700000000001</v>
      </c>
      <c r="JK17" s="162">
        <v>-7.6463000000000001</v>
      </c>
      <c r="JL17" s="162">
        <v>2.8</v>
      </c>
      <c r="JM17" s="162">
        <v>52.976999999999997</v>
      </c>
      <c r="JN17" s="162">
        <v>53.817999999999998</v>
      </c>
      <c r="JO17" s="163">
        <v>11.291399999999999</v>
      </c>
      <c r="JP17" s="162">
        <v>13.6508</v>
      </c>
      <c r="JQ17" s="162">
        <v>50.516500000000001</v>
      </c>
      <c r="JR17" s="162">
        <v>51.265000000000001</v>
      </c>
      <c r="JS17" s="162">
        <v>51.492899999999999</v>
      </c>
      <c r="JT17" s="161"/>
      <c r="JU17" s="162">
        <v>-6.2</v>
      </c>
      <c r="JV17" s="162">
        <v>20.839200000000002</v>
      </c>
      <c r="JW17" s="162">
        <v>5.45</v>
      </c>
      <c r="JX17" s="161"/>
      <c r="JY17" s="162">
        <v>-23.976400000000002</v>
      </c>
      <c r="JZ17" s="162">
        <v>54.769799999999996</v>
      </c>
      <c r="KA17" s="162">
        <v>35.366799999999998</v>
      </c>
      <c r="KB17" s="162">
        <v>-24.585100000000001</v>
      </c>
      <c r="KC17" s="162">
        <v>-55.281500000000001</v>
      </c>
      <c r="KD17" s="162">
        <v>25.036799999999999</v>
      </c>
      <c r="KE17" s="162">
        <v>28.8444</v>
      </c>
      <c r="KF17" s="162">
        <v>-3.4</v>
      </c>
      <c r="KG17" s="162">
        <v>3</v>
      </c>
      <c r="KH17" s="162">
        <v>137.27869999999999</v>
      </c>
      <c r="KI17" s="162">
        <v>-110.3732</v>
      </c>
    </row>
    <row r="18" spans="1:295" ht="18" customHeight="1" x14ac:dyDescent="0.3">
      <c r="A18" s="160" t="s">
        <v>59</v>
      </c>
      <c r="B18" s="160" t="s">
        <v>763</v>
      </c>
      <c r="C18" s="164"/>
      <c r="D18" s="165">
        <v>17.387899999999998</v>
      </c>
      <c r="E18" s="165">
        <v>-20.9011</v>
      </c>
      <c r="F18" s="165">
        <v>-17.388300000000001</v>
      </c>
      <c r="G18" s="165">
        <v>9.5227000000000004</v>
      </c>
      <c r="H18" s="164"/>
      <c r="I18" s="165">
        <v>29.824400000000001</v>
      </c>
      <c r="J18" s="165">
        <v>-47.350900000000003</v>
      </c>
      <c r="K18" s="165">
        <v>41.968200000000003</v>
      </c>
      <c r="L18" s="165">
        <v>21.403300000000002</v>
      </c>
      <c r="M18" s="165">
        <v>21.097300000000001</v>
      </c>
      <c r="N18" s="165">
        <v>-15.54</v>
      </c>
      <c r="O18" s="165">
        <v>-27.838000000000001</v>
      </c>
      <c r="P18" s="165">
        <v>24.2</v>
      </c>
      <c r="Q18" s="165">
        <v>10.763999999999999</v>
      </c>
      <c r="R18" s="165">
        <v>-24.2</v>
      </c>
      <c r="S18" s="165">
        <v>12.910299999999999</v>
      </c>
      <c r="T18" s="165">
        <v>15.2324</v>
      </c>
      <c r="U18" s="165">
        <v>13.542999999999999</v>
      </c>
      <c r="V18" s="165">
        <v>13.717000000000001</v>
      </c>
      <c r="W18" s="165">
        <v>23.1114</v>
      </c>
      <c r="X18" s="165">
        <v>13.7668</v>
      </c>
      <c r="Y18" s="165">
        <v>6.2024999999999997</v>
      </c>
      <c r="Z18" s="165">
        <v>7.9781000000000004</v>
      </c>
      <c r="AA18" s="164"/>
      <c r="AB18" s="164"/>
      <c r="AC18" s="165">
        <v>-45.92</v>
      </c>
      <c r="AD18" s="165">
        <v>-45.9</v>
      </c>
      <c r="AE18" s="164"/>
      <c r="AF18" s="165">
        <v>15.54</v>
      </c>
      <c r="AG18" s="165">
        <v>26.4</v>
      </c>
      <c r="AH18" s="164"/>
      <c r="AI18" s="164"/>
      <c r="AJ18" s="165">
        <v>-43.62</v>
      </c>
      <c r="AK18" s="165">
        <v>-44.06</v>
      </c>
      <c r="AL18" s="165">
        <v>-49.06</v>
      </c>
      <c r="AM18" s="165">
        <v>43.96</v>
      </c>
      <c r="AN18" s="165">
        <v>44.2</v>
      </c>
      <c r="AO18" s="165">
        <v>12.6403</v>
      </c>
      <c r="AP18" s="165">
        <v>-4.3677000000000001</v>
      </c>
      <c r="AQ18" s="165">
        <v>53.3401</v>
      </c>
      <c r="AR18" s="165">
        <v>54.827800000000003</v>
      </c>
      <c r="AS18" s="165">
        <v>48.751399999999997</v>
      </c>
      <c r="AT18" s="166">
        <v>-40.143099999999997</v>
      </c>
      <c r="AU18" s="165">
        <v>-39.332700000000003</v>
      </c>
      <c r="AV18" s="165">
        <v>30.936</v>
      </c>
      <c r="AW18" s="165">
        <v>36.563400000000001</v>
      </c>
      <c r="AX18" s="164"/>
      <c r="AY18" s="165">
        <v>67.247500000000002</v>
      </c>
      <c r="AZ18" s="165">
        <v>0</v>
      </c>
      <c r="BA18" s="165">
        <v>60.344900000000003</v>
      </c>
      <c r="BB18" s="165">
        <v>-497.17200000000003</v>
      </c>
      <c r="BC18" s="165">
        <v>4.9474999999999998</v>
      </c>
      <c r="BD18" s="165">
        <v>-13.1</v>
      </c>
      <c r="BE18" s="165">
        <v>-13.2</v>
      </c>
      <c r="BF18" s="165">
        <v>46.143099999999997</v>
      </c>
      <c r="BG18" s="165">
        <v>45.2956</v>
      </c>
      <c r="BH18" s="165">
        <v>-3.0278</v>
      </c>
      <c r="BI18" s="164"/>
      <c r="BJ18" s="165">
        <v>-83.503299999999996</v>
      </c>
      <c r="BK18" s="165">
        <v>1.5034000000000001</v>
      </c>
      <c r="BL18" s="165">
        <v>0</v>
      </c>
      <c r="BM18" s="165">
        <v>2.6272000000000002</v>
      </c>
      <c r="BN18" s="165">
        <v>558.1223</v>
      </c>
      <c r="BO18" s="165">
        <v>126.0414</v>
      </c>
      <c r="BP18" s="165">
        <v>125.9804</v>
      </c>
      <c r="BQ18" s="165">
        <v>-625.64829999999995</v>
      </c>
      <c r="BR18" s="165">
        <v>428.0659</v>
      </c>
      <c r="BS18" s="164"/>
      <c r="BT18" s="165">
        <v>-17.1173</v>
      </c>
      <c r="BU18" s="165">
        <v>18.262</v>
      </c>
      <c r="BV18" s="165">
        <v>68.369900000000001</v>
      </c>
      <c r="BW18" s="165">
        <v>24.13</v>
      </c>
      <c r="BX18" s="165">
        <v>20.8</v>
      </c>
      <c r="BY18" s="165">
        <v>47.63</v>
      </c>
      <c r="BZ18" s="165">
        <v>64.44</v>
      </c>
      <c r="CA18" s="165">
        <v>9.9169999999999998</v>
      </c>
      <c r="CB18" s="165">
        <v>8.0416000000000007</v>
      </c>
      <c r="CC18" s="165">
        <v>39.722999999999999</v>
      </c>
      <c r="CD18" s="165">
        <v>40.613700000000001</v>
      </c>
      <c r="CE18" s="165">
        <v>33.364100000000001</v>
      </c>
      <c r="CF18" s="164"/>
      <c r="CG18" s="165">
        <v>-88.590800000000002</v>
      </c>
      <c r="CH18" s="165">
        <v>5.0526999999999997</v>
      </c>
      <c r="CI18" s="164"/>
      <c r="CJ18" s="164"/>
      <c r="CK18" s="164"/>
      <c r="CL18" s="165">
        <v>80.099999999999994</v>
      </c>
      <c r="CM18" s="165">
        <v>72.2</v>
      </c>
      <c r="CN18" s="165">
        <v>-10.59</v>
      </c>
      <c r="CO18" s="165">
        <v>66.7346</v>
      </c>
      <c r="CP18" s="165">
        <v>64.945300000000003</v>
      </c>
      <c r="CQ18" s="165">
        <v>64.521799999999999</v>
      </c>
      <c r="CR18" s="165">
        <v>-31.496600000000001</v>
      </c>
      <c r="CS18" s="165">
        <v>-30.9011</v>
      </c>
      <c r="CT18" s="165">
        <v>67.638000000000005</v>
      </c>
      <c r="CU18" s="165">
        <v>-73.031199999999998</v>
      </c>
      <c r="CV18" s="165">
        <v>71.347099999999998</v>
      </c>
      <c r="CW18" s="165">
        <v>12.2081</v>
      </c>
      <c r="CX18" s="165">
        <v>37.51</v>
      </c>
      <c r="CY18" s="165">
        <v>21.55</v>
      </c>
      <c r="CZ18" s="165">
        <v>41.0229</v>
      </c>
      <c r="DA18" s="165">
        <v>38.53</v>
      </c>
      <c r="DB18" s="165">
        <v>-23.25</v>
      </c>
      <c r="DC18" s="165">
        <v>-3.8935</v>
      </c>
      <c r="DD18" s="164"/>
      <c r="DE18" s="164"/>
      <c r="DF18" s="165">
        <v>-106.084</v>
      </c>
      <c r="DG18" s="165">
        <v>-20.145399999999999</v>
      </c>
      <c r="DH18" s="165">
        <v>-14.330299999999999</v>
      </c>
      <c r="DI18" s="165">
        <v>-64.7</v>
      </c>
      <c r="DJ18" s="165">
        <v>-64.2</v>
      </c>
      <c r="DK18" s="165">
        <v>19.5364</v>
      </c>
      <c r="DL18" s="165">
        <v>31.3568</v>
      </c>
      <c r="DM18" s="165">
        <v>38.9953</v>
      </c>
      <c r="DN18" s="165">
        <v>45.1355</v>
      </c>
      <c r="DO18" s="165">
        <v>31.26</v>
      </c>
      <c r="DP18" s="165">
        <v>-5.65</v>
      </c>
      <c r="DQ18" s="165">
        <v>54.374000000000002</v>
      </c>
      <c r="DR18" s="165">
        <v>105.111</v>
      </c>
      <c r="DS18" s="165">
        <v>-27.03</v>
      </c>
      <c r="DT18" s="165">
        <v>-27.29</v>
      </c>
      <c r="DU18" s="165">
        <v>86.23</v>
      </c>
      <c r="DV18" s="165">
        <v>48.84</v>
      </c>
      <c r="DW18" s="165">
        <v>105.5091</v>
      </c>
      <c r="DX18" s="165">
        <v>105.29089999999999</v>
      </c>
      <c r="DY18" s="165">
        <v>37.398099999999999</v>
      </c>
      <c r="DZ18" s="165">
        <v>34.1</v>
      </c>
      <c r="EA18" s="165">
        <v>197.9906</v>
      </c>
      <c r="EB18" s="165">
        <v>161.14089999999999</v>
      </c>
      <c r="EC18" s="165">
        <v>152.74379999999999</v>
      </c>
      <c r="ED18" s="165">
        <v>156.19649999999999</v>
      </c>
      <c r="EE18" s="165">
        <v>91.978499999999997</v>
      </c>
      <c r="EF18" s="165">
        <v>80.183000000000007</v>
      </c>
      <c r="EG18" s="165">
        <v>-22.748000000000001</v>
      </c>
      <c r="EH18" s="165">
        <v>638.52610000000004</v>
      </c>
      <c r="EI18" s="165">
        <v>372.56299999999999</v>
      </c>
      <c r="EJ18" s="164"/>
      <c r="EK18" s="165">
        <v>-30.195499999999999</v>
      </c>
      <c r="EL18" s="165">
        <v>-27.566299999999998</v>
      </c>
      <c r="EM18" s="165">
        <v>-17.789899999999999</v>
      </c>
      <c r="EN18" s="165">
        <v>-10.847099999999999</v>
      </c>
      <c r="EO18" s="165">
        <v>-9.6080000000000005</v>
      </c>
      <c r="EP18" s="165">
        <v>155.196</v>
      </c>
      <c r="EQ18" s="165">
        <v>-36.846200000000003</v>
      </c>
      <c r="ER18" s="165">
        <v>-37.453699999999998</v>
      </c>
      <c r="ES18" s="165">
        <v>-45.044600000000003</v>
      </c>
      <c r="ET18" s="165">
        <v>0</v>
      </c>
      <c r="EU18" s="165">
        <v>-23.75</v>
      </c>
      <c r="EV18" s="165">
        <v>97.5</v>
      </c>
      <c r="EW18" s="165">
        <v>12.740399999999999</v>
      </c>
      <c r="EX18" s="165">
        <v>-73.854100000000003</v>
      </c>
      <c r="EY18" s="165">
        <v>-36.793199999999999</v>
      </c>
      <c r="EZ18" s="165">
        <v>-35.720199999999998</v>
      </c>
      <c r="FA18" s="165">
        <v>6.0871000000000004</v>
      </c>
      <c r="FB18" s="165">
        <v>-74.686700000000002</v>
      </c>
      <c r="FC18" s="165">
        <v>39.839199999999998</v>
      </c>
      <c r="FD18" s="165">
        <v>24.0306</v>
      </c>
      <c r="FE18" s="164"/>
      <c r="FF18" s="165">
        <v>23.418500000000002</v>
      </c>
      <c r="FG18" s="165">
        <v>30.463799999999999</v>
      </c>
      <c r="FH18" s="165">
        <v>30.777999999999999</v>
      </c>
      <c r="FI18" s="165">
        <v>30.046199999999999</v>
      </c>
      <c r="FJ18" s="165">
        <v>-11.052099999999999</v>
      </c>
      <c r="FK18" s="165">
        <v>-10.0474</v>
      </c>
      <c r="FL18" s="165">
        <v>93.608099999999993</v>
      </c>
      <c r="FM18" s="165">
        <v>-32.643799999999999</v>
      </c>
      <c r="FN18" s="165">
        <v>-32.927199999999999</v>
      </c>
      <c r="FO18" s="165">
        <v>54.778399999999998</v>
      </c>
      <c r="FP18" s="165">
        <v>62.126199999999997</v>
      </c>
      <c r="FQ18" s="165">
        <v>27.526700000000002</v>
      </c>
      <c r="FR18" s="165">
        <v>-1.34</v>
      </c>
      <c r="FS18" s="165">
        <v>5.6599000000000004</v>
      </c>
      <c r="FT18" s="165">
        <v>0.78769999999999996</v>
      </c>
      <c r="FU18" s="165">
        <v>-2.87</v>
      </c>
      <c r="FV18" s="165">
        <v>14.91</v>
      </c>
      <c r="FW18" s="165">
        <v>27.336500000000001</v>
      </c>
      <c r="FX18" s="164"/>
      <c r="FY18" s="166">
        <v>-6.6529999999999996</v>
      </c>
      <c r="FZ18" s="165">
        <v>4.3410000000000002</v>
      </c>
      <c r="GA18" s="165">
        <v>10.5349</v>
      </c>
      <c r="GB18" s="165">
        <v>35.56</v>
      </c>
      <c r="GC18" s="165">
        <v>-63.164200000000001</v>
      </c>
      <c r="GD18" s="165">
        <v>-56.054299999999998</v>
      </c>
      <c r="GE18" s="165">
        <v>14.93</v>
      </c>
      <c r="GF18" s="165">
        <v>68.055300000000003</v>
      </c>
      <c r="GG18" s="165">
        <v>23.4</v>
      </c>
      <c r="GH18" s="165">
        <v>-15.923400000000001</v>
      </c>
      <c r="GI18" s="165">
        <v>-1.0902000000000001</v>
      </c>
      <c r="GJ18" s="165">
        <v>-1.0553999999999999</v>
      </c>
      <c r="GK18" s="165">
        <v>1.3815</v>
      </c>
      <c r="GL18" s="164"/>
      <c r="GM18" s="164"/>
      <c r="GN18" s="165">
        <v>-13.885300000000001</v>
      </c>
      <c r="GO18" s="165">
        <v>-22.933900000000001</v>
      </c>
      <c r="GP18" s="165">
        <v>15.757999999999999</v>
      </c>
      <c r="GQ18" s="165">
        <v>23.805399999999999</v>
      </c>
      <c r="GR18" s="165">
        <v>58.021099999999997</v>
      </c>
      <c r="GS18" s="165">
        <v>59.407200000000003</v>
      </c>
      <c r="GT18" s="165">
        <v>-110.1611</v>
      </c>
      <c r="GU18" s="165">
        <v>-16.554200000000002</v>
      </c>
      <c r="GV18" s="165">
        <v>27.1313</v>
      </c>
      <c r="GW18" s="165">
        <v>-38.092199999999998</v>
      </c>
      <c r="GX18" s="165">
        <v>11.948700000000001</v>
      </c>
      <c r="GY18" s="165">
        <v>8.1557999999999993</v>
      </c>
      <c r="GZ18" s="165">
        <v>7.8483999999999998</v>
      </c>
      <c r="HA18" s="166">
        <v>13.049799999999999</v>
      </c>
      <c r="HB18" s="165">
        <v>210.8561</v>
      </c>
      <c r="HC18" s="165">
        <v>209.39570000000001</v>
      </c>
      <c r="HD18" s="165">
        <v>125.7</v>
      </c>
      <c r="HE18" s="165">
        <v>-127.6777</v>
      </c>
      <c r="HF18" s="165">
        <v>-300.0813</v>
      </c>
      <c r="HG18" s="165">
        <v>303.17090000000002</v>
      </c>
      <c r="HH18" s="165">
        <v>374.88889999999998</v>
      </c>
      <c r="HI18" s="165">
        <v>-197.5463</v>
      </c>
      <c r="HJ18" s="165">
        <v>-197.3329</v>
      </c>
      <c r="HK18" s="165">
        <v>-35.694400000000002</v>
      </c>
      <c r="HL18" s="165">
        <v>-25.734000000000002</v>
      </c>
      <c r="HM18" s="165">
        <v>76.132999999999996</v>
      </c>
      <c r="HN18" s="165">
        <v>77.087699999999998</v>
      </c>
      <c r="HO18" s="165">
        <v>-139.85579999999999</v>
      </c>
      <c r="HP18" s="165">
        <v>-140.8338</v>
      </c>
      <c r="HQ18" s="165">
        <v>41.982100000000003</v>
      </c>
      <c r="HR18" s="165">
        <v>40.6967</v>
      </c>
      <c r="HS18" s="165">
        <v>-63.158299999999997</v>
      </c>
      <c r="HT18" s="165">
        <v>-62.456299999999999</v>
      </c>
      <c r="HU18" s="165">
        <v>98.43</v>
      </c>
      <c r="HV18" s="165">
        <v>98.2</v>
      </c>
      <c r="HW18" s="165">
        <v>32.1</v>
      </c>
      <c r="HX18" s="165">
        <v>33.299999999999997</v>
      </c>
      <c r="HY18" s="165">
        <v>21.6799</v>
      </c>
      <c r="HZ18" s="165">
        <v>25.92</v>
      </c>
      <c r="IA18" s="165">
        <v>-379.52510000000001</v>
      </c>
      <c r="IB18" s="165">
        <v>108.29259999999999</v>
      </c>
      <c r="IC18" s="165">
        <v>108.03149999999999</v>
      </c>
      <c r="ID18" s="165">
        <v>12.8</v>
      </c>
      <c r="IE18" s="165">
        <v>8.5</v>
      </c>
      <c r="IF18" s="165">
        <v>-39.5</v>
      </c>
      <c r="IG18" s="165">
        <v>-39.6</v>
      </c>
      <c r="IH18" s="165">
        <v>1.6036999999999999</v>
      </c>
      <c r="II18" s="165">
        <v>1.2905</v>
      </c>
      <c r="IJ18" s="165">
        <v>-369.35399999999998</v>
      </c>
      <c r="IK18" s="165">
        <v>-329.54919999999998</v>
      </c>
      <c r="IL18" s="165">
        <v>450.98989999999998</v>
      </c>
      <c r="IM18" s="165">
        <v>365.38139999999999</v>
      </c>
      <c r="IN18" s="165">
        <v>48.8767</v>
      </c>
      <c r="IO18" s="165">
        <v>-357.92219999999998</v>
      </c>
      <c r="IP18" s="165">
        <v>360.97969999999998</v>
      </c>
      <c r="IQ18" s="165">
        <v>-176.22200000000001</v>
      </c>
      <c r="IR18" s="165">
        <v>-228.78469999999999</v>
      </c>
      <c r="IS18" s="165">
        <v>-352.49200000000002</v>
      </c>
      <c r="IT18" s="165">
        <v>85.406199999999998</v>
      </c>
      <c r="IU18" s="165">
        <v>85.868899999999996</v>
      </c>
      <c r="IV18" s="165">
        <v>175.19460000000001</v>
      </c>
      <c r="IW18" s="165">
        <v>-436.71050000000002</v>
      </c>
      <c r="IX18" s="165">
        <v>240.84479999999999</v>
      </c>
      <c r="IY18" s="165">
        <v>-200.5257</v>
      </c>
      <c r="IZ18" s="165">
        <v>205.7449</v>
      </c>
      <c r="JA18" s="165">
        <v>-8.7273999999999994</v>
      </c>
      <c r="JB18" s="164"/>
      <c r="JC18" s="165">
        <v>17.12</v>
      </c>
      <c r="JD18" s="165">
        <v>6.9589999999999996</v>
      </c>
      <c r="JE18" s="165">
        <v>6.9729999999999999</v>
      </c>
      <c r="JF18" s="165">
        <v>-16.8</v>
      </c>
      <c r="JG18" s="165">
        <v>-6.88</v>
      </c>
      <c r="JH18" s="164"/>
      <c r="JI18" s="165">
        <v>7.3563999999999998</v>
      </c>
      <c r="JJ18" s="165">
        <v>-29.2103</v>
      </c>
      <c r="JK18" s="165">
        <v>-7.4387999999999996</v>
      </c>
      <c r="JL18" s="165">
        <v>2.1</v>
      </c>
      <c r="JM18" s="165">
        <v>52.418999999999997</v>
      </c>
      <c r="JN18" s="165">
        <v>50.843000000000004</v>
      </c>
      <c r="JO18" s="166">
        <v>11.300700000000001</v>
      </c>
      <c r="JP18" s="165">
        <v>13.6303</v>
      </c>
      <c r="JQ18" s="165">
        <v>51.6023</v>
      </c>
      <c r="JR18" s="165">
        <v>50.145200000000003</v>
      </c>
      <c r="JS18" s="165">
        <v>50.354300000000002</v>
      </c>
      <c r="JT18" s="164"/>
      <c r="JU18" s="165">
        <v>-6.8</v>
      </c>
      <c r="JV18" s="165">
        <v>20.6799</v>
      </c>
      <c r="JW18" s="165">
        <v>5.58</v>
      </c>
      <c r="JX18" s="164"/>
      <c r="JY18" s="165">
        <v>-25.313199999999998</v>
      </c>
      <c r="JZ18" s="165">
        <v>56.267800000000001</v>
      </c>
      <c r="KA18" s="165">
        <v>35.675199999999997</v>
      </c>
      <c r="KB18" s="165">
        <v>-25.2806</v>
      </c>
      <c r="KC18" s="165">
        <v>-55.746899999999997</v>
      </c>
      <c r="KD18" s="165">
        <v>24.983699999999999</v>
      </c>
      <c r="KE18" s="165">
        <v>30.329599999999999</v>
      </c>
      <c r="KF18" s="165">
        <v>-3.3</v>
      </c>
      <c r="KG18" s="165">
        <v>3.8</v>
      </c>
      <c r="KH18" s="165">
        <v>75.173100000000005</v>
      </c>
      <c r="KI18" s="165">
        <v>-49.914400000000001</v>
      </c>
    </row>
    <row r="19" spans="1:295" ht="18" customHeight="1" x14ac:dyDescent="0.3">
      <c r="A19" s="160" t="s">
        <v>59</v>
      </c>
      <c r="B19" s="160" t="s">
        <v>764</v>
      </c>
      <c r="C19" s="164"/>
      <c r="D19" s="165">
        <v>18.0017</v>
      </c>
      <c r="E19" s="165">
        <v>-21.6675</v>
      </c>
      <c r="F19" s="165">
        <v>-16.860700000000001</v>
      </c>
      <c r="G19" s="165">
        <v>11.234</v>
      </c>
      <c r="H19" s="164"/>
      <c r="I19" s="165">
        <v>30.363600000000002</v>
      </c>
      <c r="J19" s="165">
        <v>-49.719299999999997</v>
      </c>
      <c r="K19" s="165">
        <v>43.1935</v>
      </c>
      <c r="L19" s="165">
        <v>21.965299999999999</v>
      </c>
      <c r="M19" s="165">
        <v>21.363299999999999</v>
      </c>
      <c r="N19" s="165">
        <v>2.2200000000000002</v>
      </c>
      <c r="O19" s="165">
        <v>-30.041</v>
      </c>
      <c r="P19" s="165">
        <v>26.4</v>
      </c>
      <c r="Q19" s="165">
        <v>10.763999999999999</v>
      </c>
      <c r="R19" s="165">
        <v>-26.4</v>
      </c>
      <c r="S19" s="165">
        <v>13.3979</v>
      </c>
      <c r="T19" s="165">
        <v>18.86</v>
      </c>
      <c r="U19" s="165">
        <v>13.9579</v>
      </c>
      <c r="V19" s="165">
        <v>14.154</v>
      </c>
      <c r="W19" s="165">
        <v>23.4834</v>
      </c>
      <c r="X19" s="165">
        <v>13.5227</v>
      </c>
      <c r="Y19" s="165">
        <v>5.9973000000000001</v>
      </c>
      <c r="Z19" s="165">
        <v>8.2896000000000001</v>
      </c>
      <c r="AA19" s="164"/>
      <c r="AB19" s="164"/>
      <c r="AC19" s="165">
        <v>-40.72</v>
      </c>
      <c r="AD19" s="165">
        <v>-40.65</v>
      </c>
      <c r="AE19" s="164"/>
      <c r="AF19" s="165">
        <v>-2.2200000000000002</v>
      </c>
      <c r="AG19" s="165">
        <v>28.6</v>
      </c>
      <c r="AH19" s="164"/>
      <c r="AI19" s="164"/>
      <c r="AJ19" s="165">
        <v>-38.840000000000003</v>
      </c>
      <c r="AK19" s="165">
        <v>-39.36</v>
      </c>
      <c r="AL19" s="165">
        <v>-45.74</v>
      </c>
      <c r="AM19" s="165">
        <v>38.869999999999997</v>
      </c>
      <c r="AN19" s="165">
        <v>39.020000000000003</v>
      </c>
      <c r="AO19" s="165">
        <v>13.0052</v>
      </c>
      <c r="AP19" s="165">
        <v>-4.47</v>
      </c>
      <c r="AQ19" s="165">
        <v>55.409599999999998</v>
      </c>
      <c r="AR19" s="165">
        <v>57.366500000000002</v>
      </c>
      <c r="AS19" s="165">
        <v>44.978000000000002</v>
      </c>
      <c r="AT19" s="166">
        <v>-37.8782</v>
      </c>
      <c r="AU19" s="165">
        <v>-37.761800000000001</v>
      </c>
      <c r="AV19" s="165">
        <v>26.701899999999998</v>
      </c>
      <c r="AW19" s="165">
        <v>29.2241</v>
      </c>
      <c r="AX19" s="164"/>
      <c r="AY19" s="165">
        <v>63.362699999999997</v>
      </c>
      <c r="AZ19" s="165">
        <v>0</v>
      </c>
      <c r="BA19" s="165">
        <v>59.722200000000001</v>
      </c>
      <c r="BB19" s="165">
        <v>-484.94049999999999</v>
      </c>
      <c r="BC19" s="165">
        <v>3.8534999999999999</v>
      </c>
      <c r="BD19" s="165">
        <v>-12.4</v>
      </c>
      <c r="BE19" s="165">
        <v>-12.6</v>
      </c>
      <c r="BF19" s="165">
        <v>43.8782</v>
      </c>
      <c r="BG19" s="165">
        <v>42.9148</v>
      </c>
      <c r="BH19" s="165">
        <v>-3.3546999999999998</v>
      </c>
      <c r="BI19" s="164"/>
      <c r="BJ19" s="165">
        <v>-79.690899999999999</v>
      </c>
      <c r="BK19" s="165">
        <v>1.9872000000000001</v>
      </c>
      <c r="BL19" s="165">
        <v>0</v>
      </c>
      <c r="BM19" s="165">
        <v>3.3357999999999999</v>
      </c>
      <c r="BN19" s="165">
        <v>546.9221</v>
      </c>
      <c r="BO19" s="165">
        <v>128.1472</v>
      </c>
      <c r="BP19" s="165">
        <v>128.78809999999999</v>
      </c>
      <c r="BQ19" s="165">
        <v>-631.40150000000006</v>
      </c>
      <c r="BR19" s="165">
        <v>422.93740000000003</v>
      </c>
      <c r="BS19" s="164"/>
      <c r="BT19" s="165">
        <v>-13.798</v>
      </c>
      <c r="BU19" s="165">
        <v>14.403600000000001</v>
      </c>
      <c r="BV19" s="165">
        <v>71.513499999999993</v>
      </c>
      <c r="BW19" s="165">
        <v>24.96</v>
      </c>
      <c r="BX19" s="165">
        <v>22.09</v>
      </c>
      <c r="BY19" s="165">
        <v>48.65</v>
      </c>
      <c r="BZ19" s="165">
        <v>65.81</v>
      </c>
      <c r="CA19" s="165">
        <v>12.328200000000001</v>
      </c>
      <c r="CB19" s="165">
        <v>9.3811999999999998</v>
      </c>
      <c r="CC19" s="165">
        <v>40.715200000000003</v>
      </c>
      <c r="CD19" s="165">
        <v>40.852400000000003</v>
      </c>
      <c r="CE19" s="165">
        <v>32.092100000000002</v>
      </c>
      <c r="CF19" s="164"/>
      <c r="CG19" s="165">
        <v>-95.305899999999994</v>
      </c>
      <c r="CH19" s="165">
        <v>4.9801000000000002</v>
      </c>
      <c r="CI19" s="164"/>
      <c r="CJ19" s="164"/>
      <c r="CK19" s="164"/>
      <c r="CL19" s="165">
        <v>81.2</v>
      </c>
      <c r="CM19" s="165">
        <v>73.5</v>
      </c>
      <c r="CN19" s="165">
        <v>-10.58</v>
      </c>
      <c r="CO19" s="165">
        <v>65.905100000000004</v>
      </c>
      <c r="CP19" s="165">
        <v>64.879199999999997</v>
      </c>
      <c r="CQ19" s="165">
        <v>63.547699999999999</v>
      </c>
      <c r="CR19" s="165">
        <v>-30.709800000000001</v>
      </c>
      <c r="CS19" s="165">
        <v>-30.601700000000001</v>
      </c>
      <c r="CT19" s="165">
        <v>67.719300000000004</v>
      </c>
      <c r="CU19" s="165">
        <v>-75.541499999999999</v>
      </c>
      <c r="CV19" s="165">
        <v>73.474299999999999</v>
      </c>
      <c r="CW19" s="165">
        <v>12.459199999999999</v>
      </c>
      <c r="CX19" s="165">
        <v>41.6</v>
      </c>
      <c r="CY19" s="165">
        <v>23.37</v>
      </c>
      <c r="CZ19" s="165">
        <v>42.194800000000001</v>
      </c>
      <c r="DA19" s="165">
        <v>39.848300000000002</v>
      </c>
      <c r="DB19" s="165">
        <v>-23.07</v>
      </c>
      <c r="DC19" s="165">
        <v>-3.8935</v>
      </c>
      <c r="DD19" s="164"/>
      <c r="DE19" s="164"/>
      <c r="DF19" s="165">
        <v>-123.2428</v>
      </c>
      <c r="DG19" s="165">
        <v>-22.3184</v>
      </c>
      <c r="DH19" s="165">
        <v>-14.2462</v>
      </c>
      <c r="DI19" s="165">
        <v>-67.099999999999994</v>
      </c>
      <c r="DJ19" s="165">
        <v>-68.2</v>
      </c>
      <c r="DK19" s="165">
        <v>19.668299999999999</v>
      </c>
      <c r="DL19" s="165">
        <v>32.528700000000001</v>
      </c>
      <c r="DM19" s="165">
        <v>43.222099999999998</v>
      </c>
      <c r="DN19" s="165">
        <v>46.307400000000001</v>
      </c>
      <c r="DO19" s="165">
        <v>31.93</v>
      </c>
      <c r="DP19" s="165">
        <v>-6.84</v>
      </c>
      <c r="DQ19" s="165">
        <v>54.451500000000003</v>
      </c>
      <c r="DR19" s="165">
        <v>121.8794</v>
      </c>
      <c r="DS19" s="165">
        <v>-26.88</v>
      </c>
      <c r="DT19" s="165">
        <v>-26.96</v>
      </c>
      <c r="DU19" s="165">
        <v>91.95</v>
      </c>
      <c r="DV19" s="165">
        <v>48.06</v>
      </c>
      <c r="DW19" s="165">
        <v>122.0545</v>
      </c>
      <c r="DX19" s="165">
        <v>120.0364</v>
      </c>
      <c r="DY19" s="165">
        <v>40.077300000000001</v>
      </c>
      <c r="DZ19" s="165">
        <v>39.127299999999998</v>
      </c>
      <c r="EA19" s="165">
        <v>210.0119</v>
      </c>
      <c r="EB19" s="165">
        <v>174.2062</v>
      </c>
      <c r="EC19" s="165">
        <v>166.84710000000001</v>
      </c>
      <c r="ED19" s="165">
        <v>168.60290000000001</v>
      </c>
      <c r="EE19" s="165">
        <v>77.523700000000005</v>
      </c>
      <c r="EF19" s="165">
        <v>65.051100000000005</v>
      </c>
      <c r="EG19" s="165">
        <v>-23.46</v>
      </c>
      <c r="EH19" s="165">
        <v>643.29880000000003</v>
      </c>
      <c r="EI19" s="165">
        <v>405.57780000000002</v>
      </c>
      <c r="EJ19" s="164"/>
      <c r="EK19" s="165">
        <v>-30.453199999999999</v>
      </c>
      <c r="EL19" s="165">
        <v>-27.907699999999998</v>
      </c>
      <c r="EM19" s="165">
        <v>0</v>
      </c>
      <c r="EN19" s="165">
        <v>-3.0507</v>
      </c>
      <c r="EO19" s="165">
        <v>-2.8237000000000001</v>
      </c>
      <c r="EP19" s="165">
        <v>58.415999999999997</v>
      </c>
      <c r="EQ19" s="165">
        <v>-20.308399999999999</v>
      </c>
      <c r="ER19" s="165">
        <v>-21.089200000000002</v>
      </c>
      <c r="ES19" s="165">
        <v>-28.792999999999999</v>
      </c>
      <c r="ET19" s="165">
        <v>0</v>
      </c>
      <c r="EU19" s="165">
        <v>-23.16</v>
      </c>
      <c r="EV19" s="165">
        <v>1</v>
      </c>
      <c r="EW19" s="165">
        <v>12.9122</v>
      </c>
      <c r="EX19" s="165">
        <v>-62.305100000000003</v>
      </c>
      <c r="EY19" s="165">
        <v>-36.340800000000002</v>
      </c>
      <c r="EZ19" s="165">
        <v>-35.236800000000002</v>
      </c>
      <c r="FA19" s="165">
        <v>6.3521000000000001</v>
      </c>
      <c r="FB19" s="165">
        <v>-61.710999999999999</v>
      </c>
      <c r="FC19" s="165">
        <v>25.7684</v>
      </c>
      <c r="FD19" s="165">
        <v>23.982399999999998</v>
      </c>
      <c r="FE19" s="164"/>
      <c r="FF19" s="165">
        <v>23.6006</v>
      </c>
      <c r="FG19" s="165">
        <v>31.6967</v>
      </c>
      <c r="FH19" s="165">
        <v>31.936499999999999</v>
      </c>
      <c r="FI19" s="165">
        <v>30.9922</v>
      </c>
      <c r="FJ19" s="165">
        <v>-11.052099999999999</v>
      </c>
      <c r="FK19" s="165">
        <v>-10.8847</v>
      </c>
      <c r="FL19" s="165">
        <v>90.091499999999996</v>
      </c>
      <c r="FM19" s="165">
        <v>-37.762</v>
      </c>
      <c r="FN19" s="165">
        <v>-38.003999999999998</v>
      </c>
      <c r="FO19" s="165">
        <v>57.923200000000001</v>
      </c>
      <c r="FP19" s="165">
        <v>61.741700000000002</v>
      </c>
      <c r="FQ19" s="165">
        <v>26.0471</v>
      </c>
      <c r="FR19" s="165">
        <v>-0.15</v>
      </c>
      <c r="FS19" s="165">
        <v>5.7184999999999997</v>
      </c>
      <c r="FT19" s="165">
        <v>0.84499999999999997</v>
      </c>
      <c r="FU19" s="165">
        <v>-2.86</v>
      </c>
      <c r="FV19" s="165">
        <v>13.25</v>
      </c>
      <c r="FW19" s="165">
        <v>25.1815</v>
      </c>
      <c r="FX19" s="164"/>
      <c r="FY19" s="165">
        <v>-6.5570000000000004</v>
      </c>
      <c r="FZ19" s="165">
        <v>4.25</v>
      </c>
      <c r="GA19" s="165">
        <v>8.6095000000000006</v>
      </c>
      <c r="GB19" s="165">
        <v>36.28</v>
      </c>
      <c r="GC19" s="165">
        <v>-64.766300000000001</v>
      </c>
      <c r="GD19" s="165">
        <v>-55.092399999999998</v>
      </c>
      <c r="GE19" s="166">
        <v>15.055</v>
      </c>
      <c r="GF19" s="165">
        <v>70.042699999999996</v>
      </c>
      <c r="GG19" s="165">
        <v>22.4</v>
      </c>
      <c r="GH19" s="165">
        <v>-15.022500000000001</v>
      </c>
      <c r="GI19" s="165">
        <v>-1.1158999999999999</v>
      </c>
      <c r="GJ19" s="165">
        <v>0</v>
      </c>
      <c r="GK19" s="165">
        <v>1.4349000000000001</v>
      </c>
      <c r="GL19" s="164"/>
      <c r="GM19" s="164"/>
      <c r="GN19" s="165">
        <v>-13.607699999999999</v>
      </c>
      <c r="GO19" s="165">
        <v>-23.892299999999999</v>
      </c>
      <c r="GP19" s="165">
        <v>16.200099999999999</v>
      </c>
      <c r="GQ19" s="165">
        <v>24.565999999999999</v>
      </c>
      <c r="GR19" s="165">
        <v>61.622100000000003</v>
      </c>
      <c r="GS19" s="165">
        <v>62.207799999999999</v>
      </c>
      <c r="GT19" s="165">
        <v>-111.42010000000001</v>
      </c>
      <c r="GU19" s="165">
        <v>-17.294</v>
      </c>
      <c r="GV19" s="165">
        <v>26.100999999999999</v>
      </c>
      <c r="GW19" s="165">
        <v>-39.752400000000002</v>
      </c>
      <c r="GX19" s="165">
        <v>11.569100000000001</v>
      </c>
      <c r="GY19" s="165">
        <v>8.7319999999999993</v>
      </c>
      <c r="GZ19" s="165">
        <v>8.3336000000000006</v>
      </c>
      <c r="HA19" s="166">
        <v>12.32625</v>
      </c>
      <c r="HB19" s="165">
        <v>223.37549999999999</v>
      </c>
      <c r="HC19" s="165">
        <v>223.7474</v>
      </c>
      <c r="HD19" s="165">
        <v>124</v>
      </c>
      <c r="HE19" s="165">
        <v>-123.30119999999999</v>
      </c>
      <c r="HF19" s="165">
        <v>-301.5761</v>
      </c>
      <c r="HG19" s="165">
        <v>302.76209999999998</v>
      </c>
      <c r="HH19" s="165">
        <v>403.4067</v>
      </c>
      <c r="HI19" s="165">
        <v>-209.73320000000001</v>
      </c>
      <c r="HJ19" s="165">
        <v>-208.74369999999999</v>
      </c>
      <c r="HK19" s="165">
        <v>-32.703400000000002</v>
      </c>
      <c r="HL19" s="165">
        <v>-23.658000000000001</v>
      </c>
      <c r="HM19" s="165">
        <v>76.222999999999999</v>
      </c>
      <c r="HN19" s="165">
        <v>71.563999999999993</v>
      </c>
      <c r="HO19" s="166">
        <v>-139.85579999999999</v>
      </c>
      <c r="HP19" s="166">
        <v>-140.8338</v>
      </c>
      <c r="HQ19" s="165">
        <v>40.520899999999997</v>
      </c>
      <c r="HR19" s="165">
        <v>40.400100000000002</v>
      </c>
      <c r="HS19" s="165">
        <v>-63.903300000000002</v>
      </c>
      <c r="HT19" s="165">
        <v>-63.851199999999999</v>
      </c>
      <c r="HU19" s="165">
        <v>119.3</v>
      </c>
      <c r="HV19" s="165">
        <v>118.94</v>
      </c>
      <c r="HW19" s="165">
        <v>31</v>
      </c>
      <c r="HX19" s="165">
        <v>30.9</v>
      </c>
      <c r="HY19" s="165">
        <v>21.739699999999999</v>
      </c>
      <c r="HZ19" s="165">
        <v>26.4</v>
      </c>
      <c r="IA19" s="165">
        <v>-386.31200000000001</v>
      </c>
      <c r="IB19" s="165">
        <v>112.72669999999999</v>
      </c>
      <c r="IC19" s="165">
        <v>112.4361</v>
      </c>
      <c r="ID19" s="165">
        <v>13.8</v>
      </c>
      <c r="IE19" s="165">
        <v>9</v>
      </c>
      <c r="IF19" s="165">
        <v>-39.5</v>
      </c>
      <c r="IG19" s="165">
        <v>-39.6</v>
      </c>
      <c r="IH19" s="165">
        <v>1.5773999999999999</v>
      </c>
      <c r="II19" s="165">
        <v>1.1859</v>
      </c>
      <c r="IJ19" s="165">
        <v>-395.26159999999999</v>
      </c>
      <c r="IK19" s="165">
        <v>-357.96879999999999</v>
      </c>
      <c r="IL19" s="165">
        <v>482.93169999999998</v>
      </c>
      <c r="IM19" s="165">
        <v>402.3476</v>
      </c>
      <c r="IN19" s="165">
        <v>53.2395</v>
      </c>
      <c r="IO19" s="165">
        <v>-385.58789999999999</v>
      </c>
      <c r="IP19" s="165">
        <v>386.81599999999997</v>
      </c>
      <c r="IQ19" s="165">
        <v>-166.76669999999999</v>
      </c>
      <c r="IR19" s="165">
        <v>-246.49799999999999</v>
      </c>
      <c r="IS19" s="165">
        <v>-380.31</v>
      </c>
      <c r="IT19" s="165">
        <v>103.527</v>
      </c>
      <c r="IU19" s="165">
        <v>104.4151</v>
      </c>
      <c r="IV19" s="165">
        <v>170.96950000000001</v>
      </c>
      <c r="IW19" s="165">
        <v>-465.57639999999998</v>
      </c>
      <c r="IX19" s="165">
        <v>254.428</v>
      </c>
      <c r="IY19" s="165">
        <v>-221.06059999999999</v>
      </c>
      <c r="IZ19" s="165">
        <v>219.96260000000001</v>
      </c>
      <c r="JA19" s="165">
        <v>-7.8841999999999999</v>
      </c>
      <c r="JB19" s="164"/>
      <c r="JC19" s="165">
        <v>17.84</v>
      </c>
      <c r="JD19" s="165">
        <v>6.3070000000000004</v>
      </c>
      <c r="JE19" s="165">
        <v>6.3109999999999999</v>
      </c>
      <c r="JF19" s="165">
        <v>-17.920000000000002</v>
      </c>
      <c r="JG19" s="165">
        <v>-6.64</v>
      </c>
      <c r="JH19" s="164"/>
      <c r="JI19" s="165">
        <v>8.0307999999999993</v>
      </c>
      <c r="JJ19" s="165">
        <v>-30.147200000000002</v>
      </c>
      <c r="JK19" s="165">
        <v>-8.0858000000000008</v>
      </c>
      <c r="JL19" s="165">
        <v>2.5</v>
      </c>
      <c r="JM19" s="165">
        <v>52.468000000000004</v>
      </c>
      <c r="JN19" s="165">
        <v>50.561</v>
      </c>
      <c r="JO19" s="165">
        <v>11.31</v>
      </c>
      <c r="JP19" s="165">
        <v>13.6303</v>
      </c>
      <c r="JQ19" s="165">
        <v>48.721299999999999</v>
      </c>
      <c r="JR19" s="165">
        <v>46.55</v>
      </c>
      <c r="JS19" s="165">
        <v>48.605899999999998</v>
      </c>
      <c r="JT19" s="164"/>
      <c r="JU19" s="165">
        <v>-3.7</v>
      </c>
      <c r="JV19" s="165">
        <v>20.620999999999999</v>
      </c>
      <c r="JW19" s="165">
        <v>5.61</v>
      </c>
      <c r="JX19" s="164"/>
      <c r="JY19" s="165">
        <v>-22.188400000000001</v>
      </c>
      <c r="JZ19" s="165">
        <v>54.482700000000001</v>
      </c>
      <c r="KA19" s="165">
        <v>33.8446</v>
      </c>
      <c r="KB19" s="165">
        <v>-22.488099999999999</v>
      </c>
      <c r="KC19" s="165">
        <v>-54.754399999999997</v>
      </c>
      <c r="KD19" s="165">
        <v>23.1936</v>
      </c>
      <c r="KE19" s="165">
        <v>30.755700000000001</v>
      </c>
      <c r="KF19" s="165">
        <v>-4.7</v>
      </c>
      <c r="KG19" s="165">
        <v>6</v>
      </c>
      <c r="KH19" s="165">
        <v>96.749700000000004</v>
      </c>
      <c r="KI19" s="165">
        <v>-63.029000000000003</v>
      </c>
    </row>
    <row r="20" spans="1:295" ht="18" customHeight="1" x14ac:dyDescent="0.3">
      <c r="A20" s="160" t="s">
        <v>59</v>
      </c>
      <c r="B20" s="160" t="s">
        <v>765</v>
      </c>
      <c r="C20" s="164"/>
      <c r="D20" s="165">
        <v>17.994499999999999</v>
      </c>
      <c r="E20" s="165">
        <v>-21.506699999999999</v>
      </c>
      <c r="F20" s="165">
        <v>-16.6873</v>
      </c>
      <c r="G20" s="165">
        <v>11.520899999999999</v>
      </c>
      <c r="H20" s="164"/>
      <c r="I20" s="165">
        <v>31.663799999999998</v>
      </c>
      <c r="J20" s="165">
        <v>-53.315199999999997</v>
      </c>
      <c r="K20" s="165">
        <v>44.6556</v>
      </c>
      <c r="L20" s="165">
        <v>22.4573</v>
      </c>
      <c r="M20" s="165">
        <v>21.973800000000001</v>
      </c>
      <c r="N20" s="165">
        <v>0</v>
      </c>
      <c r="O20" s="165">
        <v>-28.206</v>
      </c>
      <c r="P20" s="165">
        <v>24.2</v>
      </c>
      <c r="Q20" s="165">
        <v>9.9359999999999999</v>
      </c>
      <c r="R20" s="165">
        <v>-24.2</v>
      </c>
      <c r="S20" s="165">
        <v>13.3042</v>
      </c>
      <c r="T20" s="165">
        <v>110.0162</v>
      </c>
      <c r="U20" s="165">
        <v>14.7437</v>
      </c>
      <c r="V20" s="165">
        <v>15.08</v>
      </c>
      <c r="W20" s="165">
        <v>25.197700000000001</v>
      </c>
      <c r="X20" s="165">
        <v>15.792999999999999</v>
      </c>
      <c r="Y20" s="165">
        <v>5.6184000000000003</v>
      </c>
      <c r="Z20" s="165">
        <v>8.3130000000000006</v>
      </c>
      <c r="AA20" s="164"/>
      <c r="AB20" s="164"/>
      <c r="AC20" s="165">
        <v>-42.08</v>
      </c>
      <c r="AD20" s="165">
        <v>-42</v>
      </c>
      <c r="AE20" s="164"/>
      <c r="AF20" s="165">
        <v>0</v>
      </c>
      <c r="AG20" s="165">
        <v>26.4</v>
      </c>
      <c r="AH20" s="164"/>
      <c r="AI20" s="164"/>
      <c r="AJ20" s="165">
        <v>-41.81</v>
      </c>
      <c r="AK20" s="165">
        <v>-42.11</v>
      </c>
      <c r="AL20" s="165">
        <v>-42.47</v>
      </c>
      <c r="AM20" s="165">
        <v>42.37</v>
      </c>
      <c r="AN20" s="165">
        <v>42.4</v>
      </c>
      <c r="AO20" s="165">
        <v>12.4596</v>
      </c>
      <c r="AP20" s="165">
        <v>-4.3113999999999999</v>
      </c>
      <c r="AQ20" s="165">
        <v>55.926000000000002</v>
      </c>
      <c r="AR20" s="165">
        <v>57.741300000000003</v>
      </c>
      <c r="AS20" s="165">
        <v>50.441000000000003</v>
      </c>
      <c r="AT20" s="166">
        <v>-39.981699999999996</v>
      </c>
      <c r="AU20" s="165">
        <v>-39.302399999999999</v>
      </c>
      <c r="AV20" s="165">
        <v>36.170099999999998</v>
      </c>
      <c r="AW20" s="165">
        <v>34.615600000000001</v>
      </c>
      <c r="AX20" s="164"/>
      <c r="AY20" s="165">
        <v>66.041899999999998</v>
      </c>
      <c r="AZ20" s="165">
        <v>0</v>
      </c>
      <c r="BA20" s="165">
        <v>65.072100000000006</v>
      </c>
      <c r="BB20" s="165">
        <v>-498.1961</v>
      </c>
      <c r="BC20" s="165">
        <v>2.8289</v>
      </c>
      <c r="BD20" s="165">
        <v>-11.7</v>
      </c>
      <c r="BE20" s="165">
        <v>-11.6</v>
      </c>
      <c r="BF20" s="165">
        <v>45.981699999999996</v>
      </c>
      <c r="BG20" s="165">
        <v>44.365299999999998</v>
      </c>
      <c r="BH20" s="165">
        <v>-3.0253999999999999</v>
      </c>
      <c r="BI20" s="164"/>
      <c r="BJ20" s="165">
        <v>-79.811499999999995</v>
      </c>
      <c r="BK20" s="165">
        <v>1.0666</v>
      </c>
      <c r="BL20" s="165">
        <v>0</v>
      </c>
      <c r="BM20" s="165">
        <v>3.3073999999999999</v>
      </c>
      <c r="BN20" s="165">
        <v>554.49059999999997</v>
      </c>
      <c r="BO20" s="165">
        <v>125.5226</v>
      </c>
      <c r="BP20" s="165">
        <v>124.6986</v>
      </c>
      <c r="BQ20" s="165">
        <v>-624.49630000000002</v>
      </c>
      <c r="BR20" s="165">
        <v>429.00020000000001</v>
      </c>
      <c r="BS20" s="164"/>
      <c r="BT20" s="165">
        <v>-11.3569</v>
      </c>
      <c r="BU20" s="165">
        <v>12.7864</v>
      </c>
      <c r="BV20" s="165">
        <v>67.302099999999996</v>
      </c>
      <c r="BW20" s="165">
        <v>22.79</v>
      </c>
      <c r="BX20" s="165">
        <v>21.05</v>
      </c>
      <c r="BY20" s="165">
        <v>47.22</v>
      </c>
      <c r="BZ20" s="165">
        <v>60.21</v>
      </c>
      <c r="CA20" s="165">
        <v>6.702</v>
      </c>
      <c r="CB20" s="165">
        <v>9.6491000000000007</v>
      </c>
      <c r="CC20" s="165">
        <v>39.878500000000003</v>
      </c>
      <c r="CD20" s="165">
        <v>40.445599999999999</v>
      </c>
      <c r="CE20" s="166">
        <v>33.298479999999998</v>
      </c>
      <c r="CF20" s="164"/>
      <c r="CG20" s="165">
        <v>-88.029300000000006</v>
      </c>
      <c r="CH20" s="165">
        <v>4.6356999999999999</v>
      </c>
      <c r="CI20" s="164"/>
      <c r="CJ20" s="164"/>
      <c r="CK20" s="164"/>
      <c r="CL20" s="165">
        <v>81.900000000000006</v>
      </c>
      <c r="CM20" s="165">
        <v>73.900000000000006</v>
      </c>
      <c r="CN20" s="165">
        <v>-10.7</v>
      </c>
      <c r="CO20" s="165">
        <v>66.222300000000004</v>
      </c>
      <c r="CP20" s="165">
        <v>64.271900000000002</v>
      </c>
      <c r="CQ20" s="165">
        <v>64.153700000000001</v>
      </c>
      <c r="CR20" s="165">
        <v>-33.960700000000003</v>
      </c>
      <c r="CS20" s="165">
        <v>-33.660899999999998</v>
      </c>
      <c r="CT20" s="165">
        <v>70.263900000000007</v>
      </c>
      <c r="CU20" s="165">
        <v>-73.407200000000003</v>
      </c>
      <c r="CV20" s="165">
        <v>74.675200000000004</v>
      </c>
      <c r="CW20" s="165">
        <v>12.0365</v>
      </c>
      <c r="CX20" s="165">
        <v>42.91</v>
      </c>
      <c r="CY20" s="165">
        <v>23.57</v>
      </c>
      <c r="CZ20" s="165">
        <v>43.601100000000002</v>
      </c>
      <c r="DA20" s="165">
        <v>40.873699999999999</v>
      </c>
      <c r="DB20" s="165">
        <v>-23.13</v>
      </c>
      <c r="DC20" s="164"/>
      <c r="DD20" s="164"/>
      <c r="DE20" s="164"/>
      <c r="DF20" s="165">
        <v>-119.8755</v>
      </c>
      <c r="DG20" s="165">
        <v>-22.377199999999998</v>
      </c>
      <c r="DH20" s="165">
        <v>-14.2607</v>
      </c>
      <c r="DI20" s="165">
        <v>-67.2</v>
      </c>
      <c r="DJ20" s="165">
        <v>-67</v>
      </c>
      <c r="DK20" s="165">
        <v>19.915500000000002</v>
      </c>
      <c r="DL20" s="165">
        <v>34.286499999999997</v>
      </c>
      <c r="DM20" s="165">
        <v>45.570300000000003</v>
      </c>
      <c r="DN20" s="165">
        <v>48.6511</v>
      </c>
      <c r="DO20" s="165">
        <v>34.04</v>
      </c>
      <c r="DP20" s="165">
        <v>-7.17</v>
      </c>
      <c r="DQ20" s="165">
        <v>54.374000000000002</v>
      </c>
      <c r="DR20" s="165">
        <v>119.2093</v>
      </c>
      <c r="DS20" s="165">
        <v>-26.12</v>
      </c>
      <c r="DT20" s="165">
        <v>-26.38</v>
      </c>
      <c r="DU20" s="165">
        <v>91.43</v>
      </c>
      <c r="DV20" s="165">
        <v>48.93</v>
      </c>
      <c r="DW20" s="165">
        <v>120.4182</v>
      </c>
      <c r="DX20" s="165">
        <v>118.4</v>
      </c>
      <c r="DY20" s="165">
        <v>37.956099999999999</v>
      </c>
      <c r="DZ20" s="165">
        <v>35.890900000000002</v>
      </c>
      <c r="EA20" s="165">
        <v>210.30969999999999</v>
      </c>
      <c r="EB20" s="165">
        <v>173.72730000000001</v>
      </c>
      <c r="EC20" s="165">
        <v>166.29730000000001</v>
      </c>
      <c r="ED20" s="165">
        <v>167.94759999999999</v>
      </c>
      <c r="EE20" s="165">
        <v>75.937299999999993</v>
      </c>
      <c r="EF20" s="165">
        <v>62.371600000000001</v>
      </c>
      <c r="EG20" s="165">
        <v>-23.488</v>
      </c>
      <c r="EH20" s="165">
        <v>637.02919999999995</v>
      </c>
      <c r="EI20" s="165">
        <v>384.9495</v>
      </c>
      <c r="EJ20" s="164"/>
      <c r="EK20" s="165">
        <v>-30.622599999999998</v>
      </c>
      <c r="EL20" s="165">
        <v>-28.072800000000001</v>
      </c>
      <c r="EM20" s="165">
        <v>0</v>
      </c>
      <c r="EN20" s="165">
        <v>-3.0529000000000002</v>
      </c>
      <c r="EO20" s="165">
        <v>-1.9211</v>
      </c>
      <c r="EP20" s="165">
        <v>58.415999999999997</v>
      </c>
      <c r="EQ20" s="165">
        <v>-22.947900000000001</v>
      </c>
      <c r="ER20" s="165">
        <v>-23.522600000000001</v>
      </c>
      <c r="ES20" s="165">
        <v>-27.125900000000001</v>
      </c>
      <c r="ET20" s="165">
        <v>0</v>
      </c>
      <c r="EU20" s="165">
        <v>-24.04</v>
      </c>
      <c r="EV20" s="165">
        <v>1</v>
      </c>
      <c r="EW20" s="165">
        <v>13.178000000000001</v>
      </c>
      <c r="EX20" s="165">
        <v>-61.680700000000002</v>
      </c>
      <c r="EY20" s="165">
        <v>-35.334200000000003</v>
      </c>
      <c r="EZ20" s="165">
        <v>-34.558199999999999</v>
      </c>
      <c r="FA20" s="165">
        <v>7.4625000000000004</v>
      </c>
      <c r="FB20" s="165">
        <v>-59.233800000000002</v>
      </c>
      <c r="FC20" s="165">
        <v>25.771599999999999</v>
      </c>
      <c r="FD20" s="165">
        <v>23.638100000000001</v>
      </c>
      <c r="FE20" s="164"/>
      <c r="FF20" s="165">
        <v>22.817900000000002</v>
      </c>
      <c r="FG20" s="165">
        <v>32.171199999999999</v>
      </c>
      <c r="FH20" s="165">
        <v>31.4346</v>
      </c>
      <c r="FI20" s="165">
        <v>29.366399999999999</v>
      </c>
      <c r="FJ20" s="165">
        <v>-6.6982999999999997</v>
      </c>
      <c r="FK20" s="165">
        <v>-6.0284000000000004</v>
      </c>
      <c r="FL20" s="165">
        <v>90.593900000000005</v>
      </c>
      <c r="FM20" s="165">
        <v>-34.6706</v>
      </c>
      <c r="FN20" s="165">
        <v>-34.4846</v>
      </c>
      <c r="FO20" s="165">
        <v>57.781700000000001</v>
      </c>
      <c r="FP20" s="165">
        <v>64.597300000000004</v>
      </c>
      <c r="FQ20" s="165">
        <v>21.520700000000001</v>
      </c>
      <c r="FR20" s="165">
        <v>1.24</v>
      </c>
      <c r="FS20" s="165">
        <v>5.6599000000000004</v>
      </c>
      <c r="FT20" s="165">
        <v>0.751</v>
      </c>
      <c r="FU20" s="165">
        <v>-2.71</v>
      </c>
      <c r="FV20" s="165">
        <v>10.96</v>
      </c>
      <c r="FW20" s="165">
        <v>21.6008</v>
      </c>
      <c r="FX20" s="164"/>
      <c r="FY20" s="165">
        <v>-6.6619999999999999</v>
      </c>
      <c r="FZ20" s="165">
        <v>4.3449999999999998</v>
      </c>
      <c r="GA20" s="165">
        <v>10.532</v>
      </c>
      <c r="GB20" s="165">
        <v>35.82</v>
      </c>
      <c r="GC20" s="165">
        <v>-65.885000000000005</v>
      </c>
      <c r="GD20" s="165">
        <v>-56.440600000000003</v>
      </c>
      <c r="GE20" s="165">
        <v>15.18</v>
      </c>
      <c r="GF20" s="165">
        <v>69.611999999999995</v>
      </c>
      <c r="GG20" s="165">
        <v>20.5</v>
      </c>
      <c r="GH20" s="165">
        <v>-15.6441</v>
      </c>
      <c r="GI20" s="165">
        <v>-0.89890000000000003</v>
      </c>
      <c r="GJ20" s="165">
        <v>0</v>
      </c>
      <c r="GK20" s="165">
        <v>1.4576</v>
      </c>
      <c r="GL20" s="164"/>
      <c r="GM20" s="164"/>
      <c r="GN20" s="165">
        <v>-14.536</v>
      </c>
      <c r="GO20" s="165">
        <v>-24.102399999999999</v>
      </c>
      <c r="GP20" s="165">
        <v>16.4283</v>
      </c>
      <c r="GQ20" s="165">
        <v>24.830400000000001</v>
      </c>
      <c r="GR20" s="165">
        <v>61.8992</v>
      </c>
      <c r="GS20" s="165">
        <v>63.654899999999998</v>
      </c>
      <c r="GT20" s="165">
        <v>-111.69929999999999</v>
      </c>
      <c r="GU20" s="165">
        <v>-17.203800000000001</v>
      </c>
      <c r="GV20" s="165">
        <v>25.962900000000001</v>
      </c>
      <c r="GW20" s="165">
        <v>-39.954500000000003</v>
      </c>
      <c r="GX20" s="165">
        <v>10.0877</v>
      </c>
      <c r="GY20" s="165">
        <v>8.3413000000000004</v>
      </c>
      <c r="GZ20" s="165">
        <v>8.1120999999999999</v>
      </c>
      <c r="HA20" s="165">
        <v>11.6027</v>
      </c>
      <c r="HB20" s="165">
        <v>215.72380000000001</v>
      </c>
      <c r="HC20" s="165">
        <v>214.5531</v>
      </c>
      <c r="HD20" s="165">
        <v>126.1</v>
      </c>
      <c r="HE20" s="165">
        <v>-124.6164</v>
      </c>
      <c r="HF20" s="165">
        <v>-307.32600000000002</v>
      </c>
      <c r="HG20" s="165">
        <v>308.68360000000001</v>
      </c>
      <c r="HH20" s="165">
        <v>386.66629999999998</v>
      </c>
      <c r="HI20" s="165">
        <v>-202.2183</v>
      </c>
      <c r="HJ20" s="165">
        <v>-203.4306</v>
      </c>
      <c r="HK20" s="165">
        <v>-32.962699999999998</v>
      </c>
      <c r="HL20" s="165">
        <v>-24.482700000000001</v>
      </c>
      <c r="HM20" s="165">
        <v>71.936300000000003</v>
      </c>
      <c r="HN20" s="165">
        <v>72.543599999999998</v>
      </c>
      <c r="HO20" s="166">
        <v>-135.79060000000001</v>
      </c>
      <c r="HP20" s="166">
        <v>-136.72915</v>
      </c>
      <c r="HQ20" s="165">
        <v>40.290199999999999</v>
      </c>
      <c r="HR20" s="165">
        <v>39.510199999999998</v>
      </c>
      <c r="HS20" s="165">
        <v>-59.697099999999999</v>
      </c>
      <c r="HT20" s="165">
        <v>-58.429000000000002</v>
      </c>
      <c r="HU20" s="165">
        <v>116.28</v>
      </c>
      <c r="HV20" s="165">
        <v>116.23</v>
      </c>
      <c r="HW20" s="165">
        <v>32.6</v>
      </c>
      <c r="HX20" s="165">
        <v>33</v>
      </c>
      <c r="HY20" s="165">
        <v>21.739699999999999</v>
      </c>
      <c r="HZ20" s="165">
        <v>20.239999999999998</v>
      </c>
      <c r="IA20" s="165">
        <v>-374.81060000000002</v>
      </c>
      <c r="IB20" s="165">
        <v>106.7088</v>
      </c>
      <c r="IC20" s="165">
        <v>106.4363</v>
      </c>
      <c r="ID20" s="165">
        <v>13.6</v>
      </c>
      <c r="IE20" s="165">
        <v>10.8</v>
      </c>
      <c r="IF20" s="165">
        <v>-37.799999999999997</v>
      </c>
      <c r="IG20" s="165">
        <v>-37.9</v>
      </c>
      <c r="IH20" s="165">
        <v>1.4510000000000001</v>
      </c>
      <c r="II20" s="166">
        <v>1.1859</v>
      </c>
      <c r="IJ20" s="165">
        <v>-384.4237</v>
      </c>
      <c r="IK20" s="165">
        <v>-340.21949999999998</v>
      </c>
      <c r="IL20" s="165">
        <v>466.15199999999999</v>
      </c>
      <c r="IM20" s="165">
        <v>380.13</v>
      </c>
      <c r="IN20" s="165">
        <v>46.3611</v>
      </c>
      <c r="IO20" s="165">
        <v>-363.42419999999998</v>
      </c>
      <c r="IP20" s="165">
        <v>368.29199999999997</v>
      </c>
      <c r="IQ20" s="165">
        <v>-164.2894</v>
      </c>
      <c r="IR20" s="165">
        <v>-234.50149999999999</v>
      </c>
      <c r="IS20" s="165">
        <v>-357.3922</v>
      </c>
      <c r="IT20" s="165">
        <v>105.5557</v>
      </c>
      <c r="IU20" s="165">
        <v>106.3839</v>
      </c>
      <c r="IV20" s="165">
        <v>165.9948</v>
      </c>
      <c r="IW20" s="165">
        <v>-443.9599</v>
      </c>
      <c r="IX20" s="165">
        <v>238.9083</v>
      </c>
      <c r="IY20" s="165">
        <v>-210.25200000000001</v>
      </c>
      <c r="IZ20" s="165">
        <v>213.32740000000001</v>
      </c>
      <c r="JA20" s="165">
        <v>-8.2797000000000001</v>
      </c>
      <c r="JB20" s="164"/>
      <c r="JC20" s="165">
        <v>17.760000000000002</v>
      </c>
      <c r="JD20" s="165">
        <v>6.3029999999999999</v>
      </c>
      <c r="JE20" s="165">
        <v>6.306</v>
      </c>
      <c r="JF20" s="165">
        <v>-16.96</v>
      </c>
      <c r="JG20" s="165">
        <v>-5.04</v>
      </c>
      <c r="JH20" s="164"/>
      <c r="JI20" s="165">
        <v>6.5629</v>
      </c>
      <c r="JJ20" s="165">
        <v>-31.172699999999999</v>
      </c>
      <c r="JK20" s="165">
        <v>-7.0602999999999998</v>
      </c>
      <c r="JL20" s="165">
        <v>4</v>
      </c>
      <c r="JM20" s="165">
        <v>50.158999999999999</v>
      </c>
      <c r="JN20" s="165">
        <v>54.033000000000001</v>
      </c>
      <c r="JO20" s="165">
        <v>11.308</v>
      </c>
      <c r="JP20" s="166">
        <v>13.6469</v>
      </c>
      <c r="JQ20" s="165">
        <v>47.2592</v>
      </c>
      <c r="JR20" s="165">
        <v>47.049799999999998</v>
      </c>
      <c r="JS20" s="165">
        <v>47.546900000000001</v>
      </c>
      <c r="JT20" s="164"/>
      <c r="JU20" s="165">
        <v>-5.0999999999999996</v>
      </c>
      <c r="JV20" s="165">
        <v>20.063099999999999</v>
      </c>
      <c r="JW20" s="165">
        <v>5.27</v>
      </c>
      <c r="JX20" s="164"/>
      <c r="JY20" s="165">
        <v>-23.6647</v>
      </c>
      <c r="JZ20" s="165">
        <v>53.055</v>
      </c>
      <c r="KA20" s="165">
        <v>33.984900000000003</v>
      </c>
      <c r="KB20" s="165">
        <v>-23.892299999999999</v>
      </c>
      <c r="KC20" s="165">
        <v>-53.260800000000003</v>
      </c>
      <c r="KD20" s="165">
        <v>23.851500000000001</v>
      </c>
      <c r="KE20" s="165">
        <v>28.657299999999999</v>
      </c>
      <c r="KF20" s="165">
        <v>-1</v>
      </c>
      <c r="KG20" s="165">
        <v>2.8</v>
      </c>
      <c r="KH20" s="165">
        <v>80.253699999999995</v>
      </c>
      <c r="KI20" s="165">
        <v>-45.6325</v>
      </c>
    </row>
    <row r="21" spans="1:295" ht="18" customHeight="1" x14ac:dyDescent="0.3">
      <c r="A21" s="160" t="s">
        <v>59</v>
      </c>
      <c r="B21" s="160" t="s">
        <v>766</v>
      </c>
      <c r="C21" s="164"/>
      <c r="D21" s="165">
        <v>18.3811</v>
      </c>
      <c r="E21" s="165">
        <v>-22.212900000000001</v>
      </c>
      <c r="F21" s="165">
        <v>-16.608899999999998</v>
      </c>
      <c r="G21" s="165">
        <v>9.2640999999999991</v>
      </c>
      <c r="H21" s="164"/>
      <c r="I21" s="165">
        <v>33.336300000000001</v>
      </c>
      <c r="J21" s="165">
        <v>-55.2913</v>
      </c>
      <c r="K21" s="165">
        <v>47.211799999999997</v>
      </c>
      <c r="L21" s="165">
        <v>23.933299999999999</v>
      </c>
      <c r="M21" s="165">
        <v>23.311199999999999</v>
      </c>
      <c r="N21" s="165">
        <v>-4.4400000000000004</v>
      </c>
      <c r="O21" s="165">
        <v>-28.501000000000001</v>
      </c>
      <c r="P21" s="165">
        <v>24.2</v>
      </c>
      <c r="Q21" s="165">
        <v>11.592000000000001</v>
      </c>
      <c r="R21" s="165">
        <v>-24.2</v>
      </c>
      <c r="S21" s="165">
        <v>12.963699999999999</v>
      </c>
      <c r="T21" s="165">
        <v>113.685</v>
      </c>
      <c r="U21" s="165">
        <v>14.811199999999999</v>
      </c>
      <c r="V21" s="165">
        <v>14.966799999999999</v>
      </c>
      <c r="W21" s="165">
        <v>24.676200000000001</v>
      </c>
      <c r="X21" s="165">
        <v>15.929</v>
      </c>
      <c r="Y21" s="165">
        <v>5.9954999999999998</v>
      </c>
      <c r="Z21" s="165">
        <v>8.0587999999999997</v>
      </c>
      <c r="AA21" s="164"/>
      <c r="AB21" s="164"/>
      <c r="AC21" s="165">
        <v>-45.45</v>
      </c>
      <c r="AD21" s="165">
        <v>-45.9</v>
      </c>
      <c r="AE21" s="164"/>
      <c r="AF21" s="165">
        <v>4.4400000000000004</v>
      </c>
      <c r="AG21" s="165">
        <v>26.4</v>
      </c>
      <c r="AH21" s="164"/>
      <c r="AI21" s="164"/>
      <c r="AJ21" s="165">
        <v>-44</v>
      </c>
      <c r="AK21" s="165">
        <v>-44.66</v>
      </c>
      <c r="AL21" s="165">
        <v>-44.93</v>
      </c>
      <c r="AM21" s="165">
        <v>44.36</v>
      </c>
      <c r="AN21" s="165">
        <v>43.43</v>
      </c>
      <c r="AO21" s="165">
        <v>12.245200000000001</v>
      </c>
      <c r="AP21" s="165">
        <v>-4.2080000000000002</v>
      </c>
      <c r="AQ21" s="165">
        <v>57.184600000000003</v>
      </c>
      <c r="AR21" s="165">
        <v>58.769799999999996</v>
      </c>
      <c r="AS21" s="165">
        <v>52.209000000000003</v>
      </c>
      <c r="AT21" s="166">
        <v>-41.401000000000003</v>
      </c>
      <c r="AU21" s="165">
        <v>-40.952199999999998</v>
      </c>
      <c r="AV21" s="165">
        <v>33.269100000000002</v>
      </c>
      <c r="AW21" s="165">
        <v>27.919699999999999</v>
      </c>
      <c r="AX21" s="164"/>
      <c r="AY21" s="165">
        <v>67.113600000000005</v>
      </c>
      <c r="AZ21" s="165">
        <v>0</v>
      </c>
      <c r="BA21" s="165">
        <v>51.546100000000003</v>
      </c>
      <c r="BB21" s="165">
        <v>-495.70060000000001</v>
      </c>
      <c r="BC21" s="165">
        <v>6.1676000000000002</v>
      </c>
      <c r="BD21" s="165">
        <v>-13.7</v>
      </c>
      <c r="BE21" s="165">
        <v>-13.4</v>
      </c>
      <c r="BF21" s="165">
        <v>47.401000000000003</v>
      </c>
      <c r="BG21" s="165">
        <v>45.825699999999998</v>
      </c>
      <c r="BH21" s="165">
        <v>-2.9348999999999998</v>
      </c>
      <c r="BI21" s="164"/>
      <c r="BJ21" s="165">
        <v>-80.525400000000005</v>
      </c>
      <c r="BK21" s="165">
        <v>1.3557999999999999</v>
      </c>
      <c r="BL21" s="165">
        <v>0</v>
      </c>
      <c r="BM21" s="165">
        <v>3.6859000000000002</v>
      </c>
      <c r="BN21" s="165">
        <v>559.77030000000002</v>
      </c>
      <c r="BO21" s="165">
        <v>117.6183</v>
      </c>
      <c r="BP21" s="165">
        <v>117.6183</v>
      </c>
      <c r="BQ21" s="165">
        <v>-609.55769999999995</v>
      </c>
      <c r="BR21" s="165">
        <v>426.15010000000001</v>
      </c>
      <c r="BS21" s="164"/>
      <c r="BT21" s="165">
        <v>-15.4031</v>
      </c>
      <c r="BU21" s="165">
        <v>16.8721</v>
      </c>
      <c r="BV21" s="165">
        <v>65.136499999999998</v>
      </c>
      <c r="BW21" s="165">
        <v>21.96</v>
      </c>
      <c r="BX21" s="165">
        <v>20.440000000000001</v>
      </c>
      <c r="BY21" s="165">
        <v>46.22</v>
      </c>
      <c r="BZ21" s="165">
        <v>56.89</v>
      </c>
      <c r="CA21" s="165">
        <v>5.3624999999999998</v>
      </c>
      <c r="CB21" s="165">
        <v>4.5587</v>
      </c>
      <c r="CC21" s="165">
        <v>46.400300000000001</v>
      </c>
      <c r="CD21" s="165">
        <v>46.605699999999999</v>
      </c>
      <c r="CE21" s="166">
        <v>31.907820000000001</v>
      </c>
      <c r="CF21" s="164"/>
      <c r="CG21" s="165">
        <v>-86.714200000000005</v>
      </c>
      <c r="CH21" s="165">
        <v>5.1189</v>
      </c>
      <c r="CI21" s="164"/>
      <c r="CJ21" s="164"/>
      <c r="CK21" s="164"/>
      <c r="CL21" s="165">
        <v>85</v>
      </c>
      <c r="CM21" s="165">
        <v>76.7</v>
      </c>
      <c r="CN21" s="165">
        <v>-10.94</v>
      </c>
      <c r="CO21" s="165">
        <v>67.018799999999999</v>
      </c>
      <c r="CP21" s="165">
        <v>64.94</v>
      </c>
      <c r="CQ21" s="165">
        <v>65.195499999999996</v>
      </c>
      <c r="CR21" s="165">
        <v>-35.575699999999998</v>
      </c>
      <c r="CS21" s="165">
        <v>-35.445099999999996</v>
      </c>
      <c r="CT21" s="165">
        <v>66.680300000000003</v>
      </c>
      <c r="CU21" s="165">
        <v>-65.349599999999995</v>
      </c>
      <c r="CV21" s="165">
        <v>70.947199999999995</v>
      </c>
      <c r="CW21" s="165">
        <v>11.7363</v>
      </c>
      <c r="CX21" s="165">
        <v>38.08</v>
      </c>
      <c r="CY21" s="165">
        <v>21.69</v>
      </c>
      <c r="CZ21" s="165">
        <v>44.069800000000001</v>
      </c>
      <c r="DA21" s="165">
        <v>41.752600000000001</v>
      </c>
      <c r="DB21" s="165">
        <v>-23.6</v>
      </c>
      <c r="DC21" s="164"/>
      <c r="DD21" s="164"/>
      <c r="DE21" s="164"/>
      <c r="DF21" s="165">
        <v>-113.98139999999999</v>
      </c>
      <c r="DG21" s="165">
        <v>-21.7118</v>
      </c>
      <c r="DH21" s="165">
        <v>-14.527200000000001</v>
      </c>
      <c r="DI21" s="165">
        <v>-65</v>
      </c>
      <c r="DJ21" s="165">
        <v>-64.099999999999994</v>
      </c>
      <c r="DK21" s="165">
        <v>20.8218</v>
      </c>
      <c r="DL21" s="165">
        <v>36.0443</v>
      </c>
      <c r="DM21" s="165">
        <v>43.222099999999998</v>
      </c>
      <c r="DN21" s="165">
        <v>50.994900000000001</v>
      </c>
      <c r="DO21" s="165">
        <v>35.549999999999997</v>
      </c>
      <c r="DP21" s="165">
        <v>-5.8</v>
      </c>
      <c r="DQ21" s="165">
        <v>50.777999999999999</v>
      </c>
      <c r="DR21" s="165">
        <v>113.1439</v>
      </c>
      <c r="DS21" s="165">
        <v>-24.72</v>
      </c>
      <c r="DT21" s="165">
        <v>-25.01</v>
      </c>
      <c r="DU21" s="165">
        <v>90.41</v>
      </c>
      <c r="DV21" s="165">
        <v>48.05</v>
      </c>
      <c r="DW21" s="165">
        <v>115.4545</v>
      </c>
      <c r="DX21" s="165">
        <v>113.2182</v>
      </c>
      <c r="DY21" s="165">
        <v>34.587899999999998</v>
      </c>
      <c r="DZ21" s="165">
        <v>32.763599999999997</v>
      </c>
      <c r="EA21" s="165">
        <v>203.96780000000001</v>
      </c>
      <c r="EB21" s="165">
        <v>168.87979999999999</v>
      </c>
      <c r="EC21" s="165">
        <v>161.01159999999999</v>
      </c>
      <c r="ED21" s="165">
        <v>162.79509999999999</v>
      </c>
      <c r="EE21" s="165">
        <v>66.77</v>
      </c>
      <c r="EF21" s="165">
        <v>54.382300000000001</v>
      </c>
      <c r="EG21" s="165">
        <v>-22.091999999999999</v>
      </c>
      <c r="EH21" s="165">
        <v>623.37660000000005</v>
      </c>
      <c r="EI21" s="165">
        <v>354.70179999999999</v>
      </c>
      <c r="EJ21" s="164"/>
      <c r="EK21" s="165">
        <v>-31.4011</v>
      </c>
      <c r="EL21" s="165">
        <v>-28.831</v>
      </c>
      <c r="EM21" s="165">
        <v>11.3909</v>
      </c>
      <c r="EN21" s="165">
        <v>-14.431699999999999</v>
      </c>
      <c r="EO21" s="165">
        <v>-12.947900000000001</v>
      </c>
      <c r="EP21" s="165">
        <v>43.055999999999997</v>
      </c>
      <c r="EQ21" s="165">
        <v>-17.862400000000001</v>
      </c>
      <c r="ER21" s="165">
        <v>-18.1952</v>
      </c>
      <c r="ES21" s="165">
        <v>-19.413</v>
      </c>
      <c r="ET21" s="165">
        <v>0</v>
      </c>
      <c r="EU21" s="165">
        <v>-8.77</v>
      </c>
      <c r="EV21" s="165">
        <v>1</v>
      </c>
      <c r="EW21" s="165">
        <v>12.393800000000001</v>
      </c>
      <c r="EX21" s="165">
        <v>-80.1584</v>
      </c>
      <c r="EY21" s="165">
        <v>-36.240499999999997</v>
      </c>
      <c r="EZ21" s="165">
        <v>-36.032899999999998</v>
      </c>
      <c r="FA21" s="165">
        <v>7.5209000000000001</v>
      </c>
      <c r="FB21" s="165">
        <v>-51.119300000000003</v>
      </c>
      <c r="FC21" s="165">
        <v>17.416899999999998</v>
      </c>
      <c r="FD21" s="165">
        <v>23.514600000000002</v>
      </c>
      <c r="FE21" s="164"/>
      <c r="FF21" s="165">
        <v>23.298999999999999</v>
      </c>
      <c r="FG21" s="165">
        <v>30.794</v>
      </c>
      <c r="FH21" s="165">
        <v>30.759799999999998</v>
      </c>
      <c r="FI21" s="165">
        <v>29.6617</v>
      </c>
      <c r="FJ21" s="165">
        <v>-6.8657000000000004</v>
      </c>
      <c r="FK21" s="165">
        <v>-6.8657000000000004</v>
      </c>
      <c r="FL21" s="165">
        <v>81.718699999999998</v>
      </c>
      <c r="FM21" s="165">
        <v>-31.596699999999998</v>
      </c>
      <c r="FN21" s="165">
        <v>-31.598400000000002</v>
      </c>
      <c r="FO21" s="165">
        <v>54.001399999999997</v>
      </c>
      <c r="FP21" s="165">
        <v>61.929499999999997</v>
      </c>
      <c r="FQ21" s="165">
        <v>19.565100000000001</v>
      </c>
      <c r="FR21" s="165">
        <v>0.64</v>
      </c>
      <c r="FS21" s="165">
        <v>5.6599000000000004</v>
      </c>
      <c r="FT21" s="165">
        <v>0.71560000000000001</v>
      </c>
      <c r="FU21" s="165">
        <v>-2.81</v>
      </c>
      <c r="FV21" s="165">
        <v>10.31</v>
      </c>
      <c r="FW21" s="165">
        <v>19.590499999999999</v>
      </c>
      <c r="FX21" s="164"/>
      <c r="FY21" s="165">
        <v>-6.9080000000000004</v>
      </c>
      <c r="FZ21" s="165">
        <v>4.327</v>
      </c>
      <c r="GA21" s="164"/>
      <c r="GB21" s="165">
        <v>33.71</v>
      </c>
      <c r="GC21" s="165">
        <v>-61.296500000000002</v>
      </c>
      <c r="GD21" s="165">
        <v>-54.613599999999998</v>
      </c>
      <c r="GE21" s="165">
        <v>14.23</v>
      </c>
      <c r="GF21" s="165">
        <v>65.380899999999997</v>
      </c>
      <c r="GG21" s="165">
        <v>20.9</v>
      </c>
      <c r="GH21" s="165">
        <v>-16.217199999999998</v>
      </c>
      <c r="GI21" s="165">
        <v>-0.6895</v>
      </c>
      <c r="GJ21" s="165">
        <v>0</v>
      </c>
      <c r="GK21" s="165">
        <v>1.415</v>
      </c>
      <c r="GL21" s="164"/>
      <c r="GM21" s="164"/>
      <c r="GN21" s="165">
        <v>-12.805199999999999</v>
      </c>
      <c r="GO21" s="165">
        <v>-24.8551</v>
      </c>
      <c r="GP21" s="165">
        <v>15.5138</v>
      </c>
      <c r="GQ21" s="165">
        <v>26.072500000000002</v>
      </c>
      <c r="GR21" s="165">
        <v>56.369900000000001</v>
      </c>
      <c r="GS21" s="165">
        <v>57.5441</v>
      </c>
      <c r="GT21" s="165">
        <v>-109.2533</v>
      </c>
      <c r="GU21" s="165">
        <v>-17.9514</v>
      </c>
      <c r="GV21" s="165">
        <v>26.185700000000001</v>
      </c>
      <c r="GW21" s="165">
        <v>-40.354199999999999</v>
      </c>
      <c r="GX21" s="165">
        <v>10.385999999999999</v>
      </c>
      <c r="GY21" s="165">
        <v>9.6791999999999998</v>
      </c>
      <c r="GZ21" s="165">
        <v>9.3039000000000005</v>
      </c>
      <c r="HA21" s="165">
        <v>11.757199999999999</v>
      </c>
      <c r="HB21" s="165">
        <v>207.3049</v>
      </c>
      <c r="HC21" s="165">
        <v>207.6456</v>
      </c>
      <c r="HD21" s="165">
        <v>72.099999999999994</v>
      </c>
      <c r="HE21" s="165">
        <v>-71.615899999999996</v>
      </c>
      <c r="HF21" s="165">
        <v>-243.79810000000001</v>
      </c>
      <c r="HG21" s="165">
        <v>246.3852</v>
      </c>
      <c r="HH21" s="165">
        <v>342.04039999999998</v>
      </c>
      <c r="HI21" s="165">
        <v>-196.68440000000001</v>
      </c>
      <c r="HJ21" s="165">
        <v>-194.76689999999999</v>
      </c>
      <c r="HK21" s="165">
        <v>-33.0535</v>
      </c>
      <c r="HL21" s="165">
        <v>-23.560300000000002</v>
      </c>
      <c r="HM21" s="165">
        <v>73.646000000000001</v>
      </c>
      <c r="HN21" s="165">
        <v>73.105800000000002</v>
      </c>
      <c r="HO21" s="165">
        <v>-131.72540000000001</v>
      </c>
      <c r="HP21" s="165">
        <v>-132.62450000000001</v>
      </c>
      <c r="HQ21" s="165">
        <v>36.192300000000003</v>
      </c>
      <c r="HR21" s="165">
        <v>35.4452</v>
      </c>
      <c r="HS21" s="165">
        <v>-58.821899999999999</v>
      </c>
      <c r="HT21" s="165">
        <v>-59.003599999999999</v>
      </c>
      <c r="HU21" s="165">
        <v>99.89</v>
      </c>
      <c r="HV21" s="165">
        <v>100.11</v>
      </c>
      <c r="HW21" s="165">
        <v>46.1</v>
      </c>
      <c r="HX21" s="165">
        <v>46.1</v>
      </c>
      <c r="HY21" s="165">
        <v>21.288900000000002</v>
      </c>
      <c r="HZ21" s="165">
        <v>10.16</v>
      </c>
      <c r="IA21" s="165">
        <v>-401.76940000000002</v>
      </c>
      <c r="IB21" s="165">
        <v>107.1583</v>
      </c>
      <c r="IC21" s="165">
        <v>106.8361</v>
      </c>
      <c r="ID21" s="165">
        <v>12.9</v>
      </c>
      <c r="IE21" s="165">
        <v>26.2</v>
      </c>
      <c r="IF21" s="165">
        <v>-34.4</v>
      </c>
      <c r="IG21" s="165">
        <v>-34.5</v>
      </c>
      <c r="IH21" s="166">
        <v>1.4510000000000001</v>
      </c>
      <c r="II21" s="166">
        <v>1.2044999999999999</v>
      </c>
      <c r="IJ21" s="165">
        <v>-339.93090000000001</v>
      </c>
      <c r="IK21" s="165">
        <v>-314.0129</v>
      </c>
      <c r="IL21" s="165">
        <v>451.9776</v>
      </c>
      <c r="IM21" s="165">
        <v>364.6352</v>
      </c>
      <c r="IN21" s="165">
        <v>66.943899999999999</v>
      </c>
      <c r="IO21" s="165">
        <v>-359.53579999999999</v>
      </c>
      <c r="IP21" s="165">
        <v>352.57170000000002</v>
      </c>
      <c r="IQ21" s="165">
        <v>-174.52449999999999</v>
      </c>
      <c r="IR21" s="165">
        <v>-218.6703</v>
      </c>
      <c r="IS21" s="165">
        <v>-349.26979999999998</v>
      </c>
      <c r="IT21" s="165">
        <v>118.0231</v>
      </c>
      <c r="IU21" s="165">
        <v>117.9991</v>
      </c>
      <c r="IV21" s="165">
        <v>175.6773</v>
      </c>
      <c r="IW21" s="165">
        <v>-434.63780000000003</v>
      </c>
      <c r="IX21" s="165">
        <v>223.67019999999999</v>
      </c>
      <c r="IY21" s="165">
        <v>-213.93190000000001</v>
      </c>
      <c r="IZ21" s="165">
        <v>215.8758</v>
      </c>
      <c r="JA21" s="165">
        <v>-9.0953999999999997</v>
      </c>
      <c r="JB21" s="164"/>
      <c r="JC21" s="165">
        <v>20.399999999999999</v>
      </c>
      <c r="JD21" s="165">
        <v>5.85</v>
      </c>
      <c r="JE21" s="165">
        <v>5.8550000000000004</v>
      </c>
      <c r="JF21" s="165">
        <v>-20.96</v>
      </c>
      <c r="JG21" s="165">
        <v>-1.36</v>
      </c>
      <c r="JH21" s="164"/>
      <c r="JI21" s="165">
        <v>1.2894000000000001</v>
      </c>
      <c r="JJ21" s="165">
        <v>-31.346599999999999</v>
      </c>
      <c r="JK21" s="165">
        <v>-1.3748</v>
      </c>
      <c r="JL21" s="165">
        <v>4.5</v>
      </c>
      <c r="JM21" s="165">
        <v>52.252000000000002</v>
      </c>
      <c r="JN21" s="165">
        <v>52.767000000000003</v>
      </c>
      <c r="JO21" s="166">
        <v>11.308</v>
      </c>
      <c r="JP21" s="165">
        <v>13.663500000000001</v>
      </c>
      <c r="JQ21" s="165">
        <v>47.666200000000003</v>
      </c>
      <c r="JR21" s="165">
        <v>47.826000000000001</v>
      </c>
      <c r="JS21" s="165">
        <v>47.769199999999998</v>
      </c>
      <c r="JT21" s="164"/>
      <c r="JU21" s="165">
        <v>-28</v>
      </c>
      <c r="JV21" s="165">
        <v>19.172599999999999</v>
      </c>
      <c r="JW21" s="165">
        <v>5.58</v>
      </c>
      <c r="JX21" s="164"/>
      <c r="JY21" s="165">
        <v>-18.9099</v>
      </c>
      <c r="JZ21" s="165">
        <v>54.378</v>
      </c>
      <c r="KA21" s="165">
        <v>33.503799999999998</v>
      </c>
      <c r="KB21" s="165">
        <v>-19.224799999999998</v>
      </c>
      <c r="KC21" s="165">
        <v>-53.895600000000002</v>
      </c>
      <c r="KD21" s="165">
        <v>22.179099999999998</v>
      </c>
      <c r="KE21" s="165">
        <v>30.356000000000002</v>
      </c>
      <c r="KF21" s="165">
        <v>18.899999999999999</v>
      </c>
      <c r="KG21" s="165">
        <v>-18.7</v>
      </c>
      <c r="KH21" s="165">
        <v>96.228499999999997</v>
      </c>
      <c r="KI21" s="165">
        <v>-44.064599999999999</v>
      </c>
    </row>
    <row r="22" spans="1:295" ht="18" customHeight="1" x14ac:dyDescent="0.3">
      <c r="A22" s="160" t="s">
        <v>59</v>
      </c>
      <c r="B22" s="160" t="s">
        <v>767</v>
      </c>
      <c r="C22" s="164"/>
      <c r="D22" s="165">
        <v>18.393000000000001</v>
      </c>
      <c r="E22" s="165">
        <v>-22.341100000000001</v>
      </c>
      <c r="F22" s="165">
        <v>-16.999400000000001</v>
      </c>
      <c r="G22" s="165">
        <v>9.2650000000000006</v>
      </c>
      <c r="H22" s="164"/>
      <c r="I22" s="165">
        <v>34.518000000000001</v>
      </c>
      <c r="J22" s="165">
        <v>-56.570500000000003</v>
      </c>
      <c r="K22" s="165">
        <v>47.614199999999997</v>
      </c>
      <c r="L22" s="165">
        <v>24.103300000000001</v>
      </c>
      <c r="M22" s="165">
        <v>23.520600000000002</v>
      </c>
      <c r="N22" s="165">
        <v>-4.4400000000000004</v>
      </c>
      <c r="O22" s="165">
        <v>-30.716000000000001</v>
      </c>
      <c r="P22" s="165">
        <v>26.4</v>
      </c>
      <c r="Q22" s="165">
        <v>11.592000000000001</v>
      </c>
      <c r="R22" s="165">
        <v>-26.4</v>
      </c>
      <c r="S22" s="165">
        <v>12.8302</v>
      </c>
      <c r="T22" s="165">
        <v>116.76220000000001</v>
      </c>
      <c r="U22" s="165">
        <v>14.983599999999999</v>
      </c>
      <c r="V22" s="165">
        <v>15.2216</v>
      </c>
      <c r="W22" s="165">
        <v>25.570699999999999</v>
      </c>
      <c r="X22" s="165">
        <v>14.642200000000001</v>
      </c>
      <c r="Y22" s="165">
        <v>5.9885000000000002</v>
      </c>
      <c r="Z22" s="165">
        <v>8.3501999999999992</v>
      </c>
      <c r="AA22" s="164"/>
      <c r="AB22" s="164"/>
      <c r="AC22" s="165">
        <v>-47.13</v>
      </c>
      <c r="AD22" s="165">
        <v>-47.24</v>
      </c>
      <c r="AE22" s="164"/>
      <c r="AF22" s="165">
        <v>4.4400000000000004</v>
      </c>
      <c r="AG22" s="165">
        <v>28.6</v>
      </c>
      <c r="AH22" s="164"/>
      <c r="AI22" s="164"/>
      <c r="AJ22" s="165">
        <v>-38.630000000000003</v>
      </c>
      <c r="AK22" s="165">
        <v>-38.94</v>
      </c>
      <c r="AL22" s="165">
        <v>-52.88</v>
      </c>
      <c r="AM22" s="165">
        <v>38.9</v>
      </c>
      <c r="AN22" s="165">
        <v>39.18</v>
      </c>
      <c r="AO22" s="165">
        <v>12.7387</v>
      </c>
      <c r="AP22" s="165">
        <v>-4.6238999999999999</v>
      </c>
      <c r="AQ22" s="165">
        <v>56.945700000000002</v>
      </c>
      <c r="AR22" s="165">
        <v>59.0837</v>
      </c>
      <c r="AS22" s="165">
        <v>53.721499999999999</v>
      </c>
      <c r="AT22" s="166">
        <v>-38.792999999999999</v>
      </c>
      <c r="AU22" s="165">
        <v>-38.017000000000003</v>
      </c>
      <c r="AV22" s="165">
        <v>11.401400000000001</v>
      </c>
      <c r="AW22" s="165">
        <v>11.498900000000001</v>
      </c>
      <c r="AX22" s="164"/>
      <c r="AY22" s="165">
        <v>70.998400000000004</v>
      </c>
      <c r="AZ22" s="165">
        <v>0</v>
      </c>
      <c r="BA22" s="165">
        <v>27.054600000000001</v>
      </c>
      <c r="BB22" s="165">
        <v>-487.67700000000002</v>
      </c>
      <c r="BC22" s="165">
        <v>3.7645</v>
      </c>
      <c r="BD22" s="165">
        <v>-11.8</v>
      </c>
      <c r="BE22" s="165">
        <v>-11.9</v>
      </c>
      <c r="BF22" s="165">
        <v>44.792999999999999</v>
      </c>
      <c r="BG22" s="165">
        <v>43.767099999999999</v>
      </c>
      <c r="BH22" s="165">
        <v>-3.1265000000000001</v>
      </c>
      <c r="BI22" s="164"/>
      <c r="BJ22" s="165">
        <v>-75.673000000000002</v>
      </c>
      <c r="BK22" s="165">
        <v>2.3374000000000001</v>
      </c>
      <c r="BL22" s="165">
        <v>0</v>
      </c>
      <c r="BM22" s="165">
        <v>3.5962000000000001</v>
      </c>
      <c r="BN22" s="165">
        <v>545.39610000000005</v>
      </c>
      <c r="BO22" s="165">
        <v>122.1045</v>
      </c>
      <c r="BP22" s="165">
        <v>122.34869999999999</v>
      </c>
      <c r="BQ22" s="165">
        <v>-574.48220000000003</v>
      </c>
      <c r="BR22" s="165">
        <v>447.2278</v>
      </c>
      <c r="BS22" s="164"/>
      <c r="BT22" s="165">
        <v>-11.960699999999999</v>
      </c>
      <c r="BU22" s="165">
        <v>13.596299999999999</v>
      </c>
      <c r="BV22" s="165">
        <v>67.162400000000005</v>
      </c>
      <c r="BW22" s="165">
        <v>22.09</v>
      </c>
      <c r="BX22" s="165">
        <v>21.34</v>
      </c>
      <c r="BY22" s="165">
        <v>47.7</v>
      </c>
      <c r="BZ22" s="165">
        <v>57.61</v>
      </c>
      <c r="CA22" s="165">
        <v>0.1381</v>
      </c>
      <c r="CB22" s="165">
        <v>-0.9335</v>
      </c>
      <c r="CC22" s="165">
        <v>52.742800000000003</v>
      </c>
      <c r="CD22" s="165">
        <v>53.379600000000003</v>
      </c>
      <c r="CE22" s="166">
        <v>31.546800000000001</v>
      </c>
      <c r="CF22" s="164"/>
      <c r="CG22" s="165">
        <v>-76.2791</v>
      </c>
      <c r="CH22" s="165">
        <v>5.2110000000000003</v>
      </c>
      <c r="CI22" s="164"/>
      <c r="CJ22" s="164"/>
      <c r="CK22" s="164"/>
      <c r="CL22" s="165">
        <v>85.7</v>
      </c>
      <c r="CM22" s="165">
        <v>77.2</v>
      </c>
      <c r="CN22" s="165">
        <v>-11.24</v>
      </c>
      <c r="CO22" s="165">
        <v>69.908100000000005</v>
      </c>
      <c r="CP22" s="165">
        <v>68.271299999999997</v>
      </c>
      <c r="CQ22" s="165">
        <v>67.399199999999993</v>
      </c>
      <c r="CR22" s="165">
        <v>-27.213200000000001</v>
      </c>
      <c r="CS22" s="165">
        <v>-26.6754</v>
      </c>
      <c r="CT22" s="165">
        <v>64.013300000000001</v>
      </c>
      <c r="CU22" s="165">
        <v>-74.075699999999998</v>
      </c>
      <c r="CV22" s="165">
        <v>69.570400000000006</v>
      </c>
      <c r="CW22" s="165">
        <v>11.4998</v>
      </c>
      <c r="CX22" s="165">
        <v>44.48</v>
      </c>
      <c r="CY22" s="165">
        <v>24.36</v>
      </c>
      <c r="CZ22" s="165">
        <v>44.069800000000001</v>
      </c>
      <c r="DA22" s="165">
        <v>41.752600000000001</v>
      </c>
      <c r="DB22" s="165">
        <v>-24.71</v>
      </c>
      <c r="DC22" s="164"/>
      <c r="DD22" s="164"/>
      <c r="DE22" s="164"/>
      <c r="DF22" s="165">
        <v>-94.596000000000004</v>
      </c>
      <c r="DG22" s="165">
        <v>-19.040500000000002</v>
      </c>
      <c r="DH22" s="165">
        <v>-15.2552</v>
      </c>
      <c r="DI22" s="165">
        <v>-73.099999999999994</v>
      </c>
      <c r="DJ22" s="165">
        <v>-72</v>
      </c>
      <c r="DK22" s="165">
        <v>21.102</v>
      </c>
      <c r="DL22" s="165">
        <v>38.973999999999997</v>
      </c>
      <c r="DM22" s="165">
        <v>43.691800000000001</v>
      </c>
      <c r="DN22" s="165">
        <v>55.682400000000001</v>
      </c>
      <c r="DO22" s="165">
        <v>38.64</v>
      </c>
      <c r="DP22" s="165">
        <v>-5.21</v>
      </c>
      <c r="DQ22" s="165">
        <v>49.274500000000003</v>
      </c>
      <c r="DR22" s="165">
        <v>93.237799999999993</v>
      </c>
      <c r="DS22" s="165">
        <v>-24.47</v>
      </c>
      <c r="DT22" s="165">
        <v>-24.82</v>
      </c>
      <c r="DU22" s="165">
        <v>94.15</v>
      </c>
      <c r="DV22" s="165">
        <v>49.83</v>
      </c>
      <c r="DW22" s="165">
        <v>94.636399999999995</v>
      </c>
      <c r="DX22" s="165">
        <v>92.818200000000004</v>
      </c>
      <c r="DY22" s="165">
        <v>19.200900000000001</v>
      </c>
      <c r="DZ22" s="165">
        <v>18.581800000000001</v>
      </c>
      <c r="EA22" s="165">
        <v>191.13210000000001</v>
      </c>
      <c r="EB22" s="165">
        <v>155.13380000000001</v>
      </c>
      <c r="EC22" s="165">
        <v>148.32089999999999</v>
      </c>
      <c r="ED22" s="165">
        <v>151.03659999999999</v>
      </c>
      <c r="EE22" s="165">
        <v>80.433300000000003</v>
      </c>
      <c r="EF22" s="165">
        <v>69.821100000000001</v>
      </c>
      <c r="EG22" s="165">
        <v>-19.920000000000002</v>
      </c>
      <c r="EH22" s="165">
        <v>591.96540000000005</v>
      </c>
      <c r="EI22" s="165">
        <v>246.13079999999999</v>
      </c>
      <c r="EJ22" s="164"/>
      <c r="EK22" s="165">
        <v>-32.906199999999998</v>
      </c>
      <c r="EL22" s="165">
        <v>-30.215699999999998</v>
      </c>
      <c r="EM22" s="165">
        <v>0</v>
      </c>
      <c r="EN22" s="165">
        <v>-41.552900000000001</v>
      </c>
      <c r="EO22" s="165">
        <v>-38.828099999999999</v>
      </c>
      <c r="EP22" s="165">
        <v>190.524</v>
      </c>
      <c r="EQ22" s="165">
        <v>-42.937399999999997</v>
      </c>
      <c r="ER22" s="165">
        <v>-43.422800000000002</v>
      </c>
      <c r="ES22" s="165">
        <v>-33.861899999999999</v>
      </c>
      <c r="ET22" s="165">
        <v>15.54</v>
      </c>
      <c r="EU22" s="165">
        <v>-24.19</v>
      </c>
      <c r="EV22" s="165">
        <v>115.3</v>
      </c>
      <c r="EW22" s="165">
        <v>10.2782</v>
      </c>
      <c r="EX22" s="165">
        <v>-124.965</v>
      </c>
      <c r="EY22" s="165">
        <v>-34.306800000000003</v>
      </c>
      <c r="EZ22" s="165">
        <v>-33.418399999999998</v>
      </c>
      <c r="FA22" s="165">
        <v>3.5432000000000001</v>
      </c>
      <c r="FB22" s="165">
        <v>-70.003799999999998</v>
      </c>
      <c r="FC22" s="165">
        <v>32.077399999999997</v>
      </c>
      <c r="FD22" s="165">
        <v>24.194400000000002</v>
      </c>
      <c r="FE22" s="164"/>
      <c r="FF22" s="165">
        <v>23.863299999999999</v>
      </c>
      <c r="FG22" s="165">
        <v>29.582899999999999</v>
      </c>
      <c r="FH22" s="165">
        <v>32.548499999999997</v>
      </c>
      <c r="FI22" s="165">
        <v>30.4526</v>
      </c>
      <c r="FJ22" s="165">
        <v>0.83730000000000004</v>
      </c>
      <c r="FK22" s="165">
        <v>0.50239999999999996</v>
      </c>
      <c r="FL22" s="165">
        <v>79.039400000000001</v>
      </c>
      <c r="FM22" s="165">
        <v>-17.043099999999999</v>
      </c>
      <c r="FN22" s="165">
        <v>-17.585799999999999</v>
      </c>
      <c r="FO22" s="165">
        <v>50.1143</v>
      </c>
      <c r="FP22" s="165">
        <v>59.113100000000003</v>
      </c>
      <c r="FQ22" s="165">
        <v>18.517700000000001</v>
      </c>
      <c r="FR22" s="165">
        <v>0.74</v>
      </c>
      <c r="FS22" s="165">
        <v>5.6599000000000004</v>
      </c>
      <c r="FT22" s="165">
        <v>0.76329999999999998</v>
      </c>
      <c r="FU22" s="165">
        <v>-2.82</v>
      </c>
      <c r="FV22" s="165">
        <v>9.6</v>
      </c>
      <c r="FW22" s="165">
        <v>19.116499999999998</v>
      </c>
      <c r="FX22" s="164"/>
      <c r="FY22" s="165">
        <v>-6.7409999999999997</v>
      </c>
      <c r="FZ22" s="165">
        <v>4.1710000000000003</v>
      </c>
      <c r="GA22" s="164"/>
      <c r="GB22" s="165">
        <v>33.07</v>
      </c>
      <c r="GC22" s="165">
        <v>-59.629399999999997</v>
      </c>
      <c r="GD22" s="165">
        <v>-49.950200000000002</v>
      </c>
      <c r="GE22" s="165">
        <v>13.78</v>
      </c>
      <c r="GF22" s="165">
        <v>64.226600000000005</v>
      </c>
      <c r="GG22" s="165">
        <v>20.9</v>
      </c>
      <c r="GH22" s="165">
        <v>-16.5212</v>
      </c>
      <c r="GI22" s="165">
        <v>-0.70309999999999995</v>
      </c>
      <c r="GJ22" s="165">
        <v>0</v>
      </c>
      <c r="GK22" s="165">
        <v>1.5175000000000001</v>
      </c>
      <c r="GL22" s="164"/>
      <c r="GM22" s="164"/>
      <c r="GN22" s="165">
        <v>-12.839499999999999</v>
      </c>
      <c r="GO22" s="165">
        <v>-26.315300000000001</v>
      </c>
      <c r="GP22" s="165">
        <v>14.6701</v>
      </c>
      <c r="GQ22" s="165">
        <v>26.821899999999999</v>
      </c>
      <c r="GR22" s="165">
        <v>56.293900000000001</v>
      </c>
      <c r="GS22" s="165">
        <v>58.151699999999998</v>
      </c>
      <c r="GT22" s="165">
        <v>-107.66249999999999</v>
      </c>
      <c r="GU22" s="165">
        <v>-19.529800000000002</v>
      </c>
      <c r="GV22" s="165">
        <v>26.404199999999999</v>
      </c>
      <c r="GW22" s="165">
        <v>-43.600999999999999</v>
      </c>
      <c r="GX22" s="165">
        <v>9.6584000000000003</v>
      </c>
      <c r="GY22" s="165">
        <v>10.686400000000001</v>
      </c>
      <c r="GZ22" s="165">
        <v>10.379799999999999</v>
      </c>
      <c r="HA22" s="165">
        <v>11.0448</v>
      </c>
      <c r="HB22" s="165">
        <v>169.2996</v>
      </c>
      <c r="HC22" s="165">
        <v>171.10300000000001</v>
      </c>
      <c r="HD22" s="165">
        <v>71.7</v>
      </c>
      <c r="HE22" s="165">
        <v>-71.275400000000005</v>
      </c>
      <c r="HF22" s="165">
        <v>-230.15209999999999</v>
      </c>
      <c r="HG22" s="165">
        <v>232.30869999999999</v>
      </c>
      <c r="HH22" s="165">
        <v>243.679</v>
      </c>
      <c r="HI22" s="165">
        <v>-159.8717</v>
      </c>
      <c r="HJ22" s="165">
        <v>-160.03700000000001</v>
      </c>
      <c r="HK22" s="165">
        <v>-33.889899999999997</v>
      </c>
      <c r="HL22" s="165">
        <v>-24.729399999999998</v>
      </c>
      <c r="HM22" s="165">
        <v>73.597999999999999</v>
      </c>
      <c r="HN22" s="165">
        <v>74.783900000000003</v>
      </c>
      <c r="HO22" s="166">
        <v>-118.81305</v>
      </c>
      <c r="HP22" s="166">
        <v>-118.09245</v>
      </c>
      <c r="HQ22" s="165">
        <v>35.324300000000001</v>
      </c>
      <c r="HR22" s="165">
        <v>35.2804</v>
      </c>
      <c r="HS22" s="165">
        <v>-42.5364</v>
      </c>
      <c r="HT22" s="165">
        <v>-41.540500000000002</v>
      </c>
      <c r="HU22" s="165">
        <v>60.99</v>
      </c>
      <c r="HV22" s="165">
        <v>60.85</v>
      </c>
      <c r="HW22" s="165">
        <v>50.8</v>
      </c>
      <c r="HX22" s="165">
        <v>51.5</v>
      </c>
      <c r="HY22" s="165">
        <v>21.556000000000001</v>
      </c>
      <c r="HZ22" s="165">
        <v>-31.2</v>
      </c>
      <c r="IA22" s="165">
        <v>-396.5213</v>
      </c>
      <c r="IB22" s="165">
        <v>98.448099999999997</v>
      </c>
      <c r="IC22" s="165">
        <v>99.692300000000003</v>
      </c>
      <c r="ID22" s="165">
        <v>12.8</v>
      </c>
      <c r="IE22" s="165">
        <v>38.799999999999997</v>
      </c>
      <c r="IF22" s="165">
        <v>-34.4</v>
      </c>
      <c r="IG22" s="165">
        <v>-34.5</v>
      </c>
      <c r="IH22" s="166">
        <v>1.4779</v>
      </c>
      <c r="II22" s="166">
        <v>1.2231000000000001</v>
      </c>
      <c r="IJ22" s="165">
        <v>-239.66329999999999</v>
      </c>
      <c r="IK22" s="165">
        <v>-199.83949999999999</v>
      </c>
      <c r="IL22" s="165">
        <v>337.72559999999999</v>
      </c>
      <c r="IM22" s="165">
        <v>264.46949999999998</v>
      </c>
      <c r="IN22" s="165">
        <v>65.276799999999994</v>
      </c>
      <c r="IO22" s="165">
        <v>-254.2825</v>
      </c>
      <c r="IP22" s="165">
        <v>250.8817</v>
      </c>
      <c r="IQ22" s="165">
        <v>-222.3997</v>
      </c>
      <c r="IR22" s="165">
        <v>-152.95930000000001</v>
      </c>
      <c r="IS22" s="165">
        <v>-249.40600000000001</v>
      </c>
      <c r="IT22" s="165">
        <v>155.72739999999999</v>
      </c>
      <c r="IU22" s="165">
        <v>155.04409999999999</v>
      </c>
      <c r="IV22" s="165">
        <v>226.9898</v>
      </c>
      <c r="IW22" s="165">
        <v>-330.95080000000002</v>
      </c>
      <c r="IX22" s="165">
        <v>156.80840000000001</v>
      </c>
      <c r="IY22" s="165">
        <v>-172.7056</v>
      </c>
      <c r="IZ22" s="165">
        <v>171.0532</v>
      </c>
      <c r="JA22" s="165">
        <v>-9.0953999999999997</v>
      </c>
      <c r="JB22" s="164"/>
      <c r="JC22" s="165">
        <v>25.84</v>
      </c>
      <c r="JD22" s="165">
        <v>3.9889999999999999</v>
      </c>
      <c r="JE22" s="165">
        <v>4.0289999999999999</v>
      </c>
      <c r="JF22" s="165">
        <v>-25.76</v>
      </c>
      <c r="JG22" s="165">
        <v>3.52</v>
      </c>
      <c r="JH22" s="164"/>
      <c r="JI22" s="165">
        <v>-3.6606000000000001</v>
      </c>
      <c r="JJ22" s="165">
        <v>-27.098500000000001</v>
      </c>
      <c r="JK22" s="165">
        <v>3.6057000000000001</v>
      </c>
      <c r="JL22" s="165">
        <v>1</v>
      </c>
      <c r="JM22" s="165">
        <v>49.774999999999999</v>
      </c>
      <c r="JN22" s="165">
        <v>48.557000000000002</v>
      </c>
      <c r="JO22" s="166">
        <v>11.31575</v>
      </c>
      <c r="JP22" s="166">
        <v>13.663500000000001</v>
      </c>
      <c r="JQ22" s="165">
        <v>49.005800000000001</v>
      </c>
      <c r="JR22" s="165">
        <v>48.9221</v>
      </c>
      <c r="JS22" s="165">
        <v>49.6783</v>
      </c>
      <c r="JT22" s="164"/>
      <c r="JU22" s="165">
        <v>-36.4</v>
      </c>
      <c r="JV22" s="165">
        <v>9.1168999999999993</v>
      </c>
      <c r="JW22" s="165">
        <v>5.72</v>
      </c>
      <c r="JX22" s="164"/>
      <c r="JY22" s="165">
        <v>-21.821200000000001</v>
      </c>
      <c r="JZ22" s="165">
        <v>55.37</v>
      </c>
      <c r="KA22" s="165">
        <v>33.9313</v>
      </c>
      <c r="KB22" s="165">
        <v>-21.613299999999999</v>
      </c>
      <c r="KC22" s="165">
        <v>-54.904899999999998</v>
      </c>
      <c r="KD22" s="165">
        <v>23.742100000000001</v>
      </c>
      <c r="KE22" s="165">
        <v>30.6312</v>
      </c>
      <c r="KF22" s="165">
        <v>28.5</v>
      </c>
      <c r="KG22" s="165">
        <v>-29.6</v>
      </c>
      <c r="KH22" s="165">
        <v>10.198</v>
      </c>
      <c r="KI22" s="165">
        <v>29.824200000000001</v>
      </c>
    </row>
    <row r="23" spans="1:295" ht="18" customHeight="1" x14ac:dyDescent="0.3">
      <c r="A23" s="160" t="s">
        <v>59</v>
      </c>
      <c r="B23" s="160" t="s">
        <v>768</v>
      </c>
      <c r="C23" s="164"/>
      <c r="D23" s="165">
        <v>19.259799999999998</v>
      </c>
      <c r="E23" s="165">
        <v>-23.007999999999999</v>
      </c>
      <c r="F23" s="165">
        <v>-16.528600000000001</v>
      </c>
      <c r="G23" s="165">
        <v>10.5063</v>
      </c>
      <c r="H23" s="164"/>
      <c r="I23" s="165">
        <v>36.0822</v>
      </c>
      <c r="J23" s="165">
        <v>-59.745699999999999</v>
      </c>
      <c r="K23" s="165">
        <v>52.493499999999997</v>
      </c>
      <c r="L23" s="165">
        <v>26.7332</v>
      </c>
      <c r="M23" s="165">
        <v>26.315999999999999</v>
      </c>
      <c r="N23" s="165">
        <v>-4.4400000000000004</v>
      </c>
      <c r="O23" s="165">
        <v>-35.151000000000003</v>
      </c>
      <c r="P23" s="165">
        <v>30.8</v>
      </c>
      <c r="Q23" s="165">
        <v>12.42</v>
      </c>
      <c r="R23" s="165">
        <v>-30.8</v>
      </c>
      <c r="S23" s="165">
        <v>12.901899999999999</v>
      </c>
      <c r="T23" s="165">
        <v>23.687799999999999</v>
      </c>
      <c r="U23" s="165">
        <v>16.358599999999999</v>
      </c>
      <c r="V23" s="165">
        <v>16.588999999999999</v>
      </c>
      <c r="W23" s="165">
        <v>27.401399999999999</v>
      </c>
      <c r="X23" s="165">
        <v>14.384600000000001</v>
      </c>
      <c r="Y23" s="165">
        <v>5.7333999999999996</v>
      </c>
      <c r="Z23" s="165">
        <v>8.0554000000000006</v>
      </c>
      <c r="AA23" s="164"/>
      <c r="AB23" s="164"/>
      <c r="AC23" s="165">
        <v>-48.95</v>
      </c>
      <c r="AD23" s="165">
        <v>-49.02</v>
      </c>
      <c r="AE23" s="164"/>
      <c r="AF23" s="165">
        <v>4.4400000000000004</v>
      </c>
      <c r="AG23" s="165">
        <v>33</v>
      </c>
      <c r="AH23" s="164"/>
      <c r="AI23" s="164"/>
      <c r="AJ23" s="165">
        <v>-46.83</v>
      </c>
      <c r="AK23" s="165">
        <v>-47.69</v>
      </c>
      <c r="AL23" s="165">
        <v>-41.4</v>
      </c>
      <c r="AM23" s="165">
        <v>47.19</v>
      </c>
      <c r="AN23" s="165">
        <v>48.12</v>
      </c>
      <c r="AO23" s="165">
        <v>13.6252</v>
      </c>
      <c r="AP23" s="165">
        <v>-4.9537000000000004</v>
      </c>
      <c r="AQ23" s="165">
        <v>60.449399999999997</v>
      </c>
      <c r="AR23" s="165">
        <v>62.6753</v>
      </c>
      <c r="AS23" s="165">
        <v>55.031599999999997</v>
      </c>
      <c r="AT23" s="165">
        <v>-43.268799999999999</v>
      </c>
      <c r="AU23" s="165">
        <v>-45.363700000000001</v>
      </c>
      <c r="AV23" s="165">
        <v>36.909100000000002</v>
      </c>
      <c r="AW23" s="165">
        <v>29.020299999999999</v>
      </c>
      <c r="AX23" s="165">
        <v>71.400300000000001</v>
      </c>
      <c r="AY23" s="165">
        <v>73.409700000000001</v>
      </c>
      <c r="AZ23" s="165">
        <v>0</v>
      </c>
      <c r="BA23" s="165">
        <v>64.256399999999999</v>
      </c>
      <c r="BB23" s="165">
        <v>-539.69600000000003</v>
      </c>
      <c r="BC23" s="165">
        <v>3.0242</v>
      </c>
      <c r="BD23" s="165">
        <v>-11.7</v>
      </c>
      <c r="BE23" s="165">
        <v>-11.7</v>
      </c>
      <c r="BF23" s="165">
        <v>52.302199999999999</v>
      </c>
      <c r="BG23" s="165">
        <v>51.1267</v>
      </c>
      <c r="BH23" s="165">
        <v>-3.2896999999999998</v>
      </c>
      <c r="BI23" s="164"/>
      <c r="BJ23" s="165">
        <v>-89.072599999999994</v>
      </c>
      <c r="BK23" s="165">
        <v>3.4870000000000001</v>
      </c>
      <c r="BL23" s="165">
        <v>6.8956</v>
      </c>
      <c r="BM23" s="165">
        <v>4.7949999999999999</v>
      </c>
      <c r="BN23" s="165">
        <v>597.85739999999998</v>
      </c>
      <c r="BO23" s="165">
        <v>136.87549999999999</v>
      </c>
      <c r="BP23" s="165">
        <v>135.86840000000001</v>
      </c>
      <c r="BQ23" s="165">
        <v>-586.0308</v>
      </c>
      <c r="BR23" s="165">
        <v>520.97490000000005</v>
      </c>
      <c r="BS23" s="164"/>
      <c r="BT23" s="165">
        <v>-24.9209</v>
      </c>
      <c r="BU23" s="165">
        <v>26.058499999999999</v>
      </c>
      <c r="BV23" s="165">
        <v>74.706900000000005</v>
      </c>
      <c r="BW23" s="165">
        <v>24.07</v>
      </c>
      <c r="BX23" s="165">
        <v>24.26</v>
      </c>
      <c r="BY23" s="165">
        <v>52.35</v>
      </c>
      <c r="BZ23" s="165">
        <v>61.49</v>
      </c>
      <c r="CA23" s="165">
        <v>-1.3353999999999999</v>
      </c>
      <c r="CB23" s="165">
        <v>-2.2730999999999999</v>
      </c>
      <c r="CC23" s="165">
        <v>57.707000000000001</v>
      </c>
      <c r="CD23" s="165">
        <v>58.3476</v>
      </c>
      <c r="CE23" s="166">
        <v>31.295539999999999</v>
      </c>
      <c r="CF23" s="164"/>
      <c r="CG23" s="165">
        <v>-108.5021</v>
      </c>
      <c r="CH23" s="165">
        <v>8.0696999999999992</v>
      </c>
      <c r="CI23" s="164"/>
      <c r="CJ23" s="164"/>
      <c r="CK23" s="164"/>
      <c r="CL23" s="165">
        <v>92.5</v>
      </c>
      <c r="CM23" s="165">
        <v>83.5</v>
      </c>
      <c r="CN23" s="165">
        <v>-12.02</v>
      </c>
      <c r="CO23" s="165">
        <v>69.599900000000005</v>
      </c>
      <c r="CP23" s="165">
        <v>67.868799999999993</v>
      </c>
      <c r="CQ23" s="165">
        <v>68.200599999999994</v>
      </c>
      <c r="CR23" s="165">
        <v>-23.560500000000001</v>
      </c>
      <c r="CS23" s="165">
        <v>-23.2713</v>
      </c>
      <c r="CT23" s="165">
        <v>65.3048</v>
      </c>
      <c r="CU23" s="165">
        <v>-84.671400000000006</v>
      </c>
      <c r="CV23" s="165">
        <v>72.536500000000004</v>
      </c>
      <c r="CW23" s="165">
        <v>11.4018</v>
      </c>
      <c r="CX23" s="165">
        <v>48.5</v>
      </c>
      <c r="CY23" s="165">
        <v>26.72</v>
      </c>
      <c r="CZ23" s="165">
        <v>48.5229</v>
      </c>
      <c r="DA23" s="165">
        <v>45.854199999999999</v>
      </c>
      <c r="DB23" s="165">
        <v>-25.64</v>
      </c>
      <c r="DC23" s="164"/>
      <c r="DD23" s="164"/>
      <c r="DE23" s="164"/>
      <c r="DF23" s="165">
        <v>-103.45059999999999</v>
      </c>
      <c r="DG23" s="165">
        <v>-22.207799999999999</v>
      </c>
      <c r="DH23" s="165">
        <v>-15.790800000000001</v>
      </c>
      <c r="DI23" s="165">
        <v>-79.099999999999994</v>
      </c>
      <c r="DJ23" s="165">
        <v>-78.900000000000006</v>
      </c>
      <c r="DK23" s="165">
        <v>22.826799999999999</v>
      </c>
      <c r="DL23" s="165">
        <v>43.075600000000001</v>
      </c>
      <c r="DM23" s="165">
        <v>50.736499999999999</v>
      </c>
      <c r="DN23" s="165">
        <v>60.955800000000004</v>
      </c>
      <c r="DO23" s="165">
        <v>43.03</v>
      </c>
      <c r="DP23" s="165">
        <v>-6.72</v>
      </c>
      <c r="DQ23" s="165">
        <v>51.180999999999997</v>
      </c>
      <c r="DR23" s="165">
        <v>104.3459</v>
      </c>
      <c r="DS23" s="165">
        <v>-24.08</v>
      </c>
      <c r="DT23" s="165">
        <v>-24.45</v>
      </c>
      <c r="DU23" s="165">
        <v>94.52</v>
      </c>
      <c r="DV23" s="165">
        <v>53.52</v>
      </c>
      <c r="DW23" s="165">
        <v>103.5091</v>
      </c>
      <c r="DX23" s="165">
        <v>102.63639999999999</v>
      </c>
      <c r="DY23" s="165">
        <v>20.344999999999999</v>
      </c>
      <c r="DZ23" s="165">
        <v>18.363600000000002</v>
      </c>
      <c r="EA23" s="165">
        <v>202.83590000000001</v>
      </c>
      <c r="EB23" s="165">
        <v>167.42250000000001</v>
      </c>
      <c r="EC23" s="165">
        <v>160.52209999999999</v>
      </c>
      <c r="ED23" s="165">
        <v>162.93090000000001</v>
      </c>
      <c r="EE23" s="165">
        <v>74.214200000000005</v>
      </c>
      <c r="EF23" s="165">
        <v>62.957500000000003</v>
      </c>
      <c r="EG23" s="165">
        <v>-20.47</v>
      </c>
      <c r="EH23" s="165">
        <v>597.8759</v>
      </c>
      <c r="EI23" s="165">
        <v>165.4836</v>
      </c>
      <c r="EJ23" s="164"/>
      <c r="EK23" s="165">
        <v>-34.679299999999998</v>
      </c>
      <c r="EL23" s="165">
        <v>-31.204799999999999</v>
      </c>
      <c r="EM23" s="165">
        <v>0</v>
      </c>
      <c r="EN23" s="165">
        <v>-45.727899999999998</v>
      </c>
      <c r="EO23" s="165">
        <v>-42.8992</v>
      </c>
      <c r="EP23" s="165">
        <v>150.58799999999999</v>
      </c>
      <c r="EQ23" s="165">
        <v>-39.622700000000002</v>
      </c>
      <c r="ER23" s="165">
        <v>-41.653399999999998</v>
      </c>
      <c r="ES23" s="165">
        <v>-23.335699999999999</v>
      </c>
      <c r="ET23" s="165">
        <v>0</v>
      </c>
      <c r="EU23" s="165">
        <v>-20.72</v>
      </c>
      <c r="EV23" s="165">
        <v>111.2</v>
      </c>
      <c r="EW23" s="165">
        <v>10.977</v>
      </c>
      <c r="EX23" s="165">
        <v>-139.0797</v>
      </c>
      <c r="EY23" s="165">
        <v>-35.6479</v>
      </c>
      <c r="EZ23" s="165">
        <v>-34.661900000000003</v>
      </c>
      <c r="FA23" s="165">
        <v>5.8746999999999998</v>
      </c>
      <c r="FB23" s="165">
        <v>-57.561700000000002</v>
      </c>
      <c r="FC23" s="165">
        <v>22.812999999999999</v>
      </c>
      <c r="FD23" s="165">
        <v>23.831700000000001</v>
      </c>
      <c r="FE23" s="164"/>
      <c r="FF23" s="165">
        <v>23.3108</v>
      </c>
      <c r="FG23" s="165">
        <v>29.122299999999999</v>
      </c>
      <c r="FH23" s="165">
        <v>29.4908</v>
      </c>
      <c r="FI23" s="165">
        <v>28.682400000000001</v>
      </c>
      <c r="FJ23" s="165">
        <v>0.33489999999999998</v>
      </c>
      <c r="FK23" s="165">
        <v>1.1721999999999999</v>
      </c>
      <c r="FL23" s="165">
        <v>108.8466</v>
      </c>
      <c r="FM23" s="165">
        <v>-18.393699999999999</v>
      </c>
      <c r="FN23" s="165">
        <v>-18.866499999999998</v>
      </c>
      <c r="FO23" s="165">
        <v>72.502099999999999</v>
      </c>
      <c r="FP23" s="165">
        <v>82.703100000000006</v>
      </c>
      <c r="FQ23" s="165">
        <v>22.678000000000001</v>
      </c>
      <c r="FR23" s="165">
        <v>5.46</v>
      </c>
      <c r="FS23" s="165">
        <v>5.6599000000000004</v>
      </c>
      <c r="FT23" s="165">
        <v>0.74009999999999998</v>
      </c>
      <c r="FU23" s="165">
        <v>-2.74</v>
      </c>
      <c r="FV23" s="165">
        <v>9.51</v>
      </c>
      <c r="FW23" s="165">
        <v>22.4953</v>
      </c>
      <c r="FX23" s="164"/>
      <c r="FY23" s="165">
        <v>-6.601</v>
      </c>
      <c r="FZ23" s="165">
        <v>4.3529999999999998</v>
      </c>
      <c r="GA23" s="164"/>
      <c r="GB23" s="165">
        <v>34.369999999999997</v>
      </c>
      <c r="GC23" s="165">
        <v>-84.041499999999999</v>
      </c>
      <c r="GD23" s="165">
        <v>-73.372600000000006</v>
      </c>
      <c r="GE23" s="165">
        <v>14</v>
      </c>
      <c r="GF23" s="165">
        <v>69.130200000000002</v>
      </c>
      <c r="GG23" s="165">
        <v>21</v>
      </c>
      <c r="GH23" s="165">
        <v>-19.238800000000001</v>
      </c>
      <c r="GI23" s="165">
        <v>-1.1216999999999999</v>
      </c>
      <c r="GJ23" s="165">
        <v>-1.3525</v>
      </c>
      <c r="GK23" s="165">
        <v>1.6544000000000001</v>
      </c>
      <c r="GL23" s="164"/>
      <c r="GM23" s="164"/>
      <c r="GN23" s="165">
        <v>-11.582000000000001</v>
      </c>
      <c r="GO23" s="165">
        <v>-29.749199999999998</v>
      </c>
      <c r="GP23" s="165">
        <v>15.7117</v>
      </c>
      <c r="GQ23" s="165">
        <v>31.1694</v>
      </c>
      <c r="GR23" s="165">
        <v>57.537300000000002</v>
      </c>
      <c r="GS23" s="165">
        <v>60.061700000000002</v>
      </c>
      <c r="GT23" s="165">
        <v>-114.4901</v>
      </c>
      <c r="GU23" s="165">
        <v>-22.454499999999999</v>
      </c>
      <c r="GV23" s="165">
        <v>29.206499999999998</v>
      </c>
      <c r="GW23" s="165">
        <v>-51.393599999999999</v>
      </c>
      <c r="GX23" s="165">
        <v>9.4665999999999997</v>
      </c>
      <c r="GY23" s="165">
        <v>11.8094</v>
      </c>
      <c r="GZ23" s="165">
        <v>11.393599999999999</v>
      </c>
      <c r="HA23" s="166">
        <v>11.0448</v>
      </c>
      <c r="HB23" s="165">
        <v>148.80930000000001</v>
      </c>
      <c r="HC23" s="165">
        <v>146.21629999999999</v>
      </c>
      <c r="HD23" s="165">
        <v>75</v>
      </c>
      <c r="HE23" s="165">
        <v>-74.494399999999999</v>
      </c>
      <c r="HF23" s="165">
        <v>-233.0146</v>
      </c>
      <c r="HG23" s="165">
        <v>235.03309999999999</v>
      </c>
      <c r="HH23" s="165">
        <v>179.6617</v>
      </c>
      <c r="HI23" s="165">
        <v>-139.95840000000001</v>
      </c>
      <c r="HJ23" s="165">
        <v>-137.83860000000001</v>
      </c>
      <c r="HK23" s="165">
        <v>-32.183399999999999</v>
      </c>
      <c r="HL23" s="165">
        <v>-22.407800000000002</v>
      </c>
      <c r="HM23" s="165">
        <v>73.2136</v>
      </c>
      <c r="HN23" s="165">
        <v>71.930599999999998</v>
      </c>
      <c r="HO23" s="165">
        <v>-105.9007</v>
      </c>
      <c r="HP23" s="165">
        <v>-103.5604</v>
      </c>
      <c r="HQ23" s="165">
        <v>26.875699999999998</v>
      </c>
      <c r="HR23" s="165">
        <v>26.809799999999999</v>
      </c>
      <c r="HS23" s="165">
        <v>-34.330100000000002</v>
      </c>
      <c r="HT23" s="165">
        <v>-34.650799999999997</v>
      </c>
      <c r="HU23" s="165">
        <v>39.659999999999997</v>
      </c>
      <c r="HV23" s="165">
        <v>39.71</v>
      </c>
      <c r="HW23" s="165">
        <v>50.9</v>
      </c>
      <c r="HX23" s="165">
        <v>50.7</v>
      </c>
      <c r="HY23" s="165">
        <v>21.577300000000001</v>
      </c>
      <c r="HZ23" s="165">
        <v>-49.44</v>
      </c>
      <c r="IA23" s="165">
        <v>-396.80599999999998</v>
      </c>
      <c r="IB23" s="165">
        <v>99.113</v>
      </c>
      <c r="IC23" s="165">
        <v>98.546000000000006</v>
      </c>
      <c r="ID23" s="165">
        <v>11.7</v>
      </c>
      <c r="IE23" s="165">
        <v>39.4</v>
      </c>
      <c r="IF23" s="165">
        <v>-25.8</v>
      </c>
      <c r="IG23" s="165">
        <v>-25.1</v>
      </c>
      <c r="IH23" s="166">
        <v>1.5047999999999999</v>
      </c>
      <c r="II23" s="165">
        <v>1.2231000000000001</v>
      </c>
      <c r="IJ23" s="165">
        <v>-175.96170000000001</v>
      </c>
      <c r="IK23" s="165">
        <v>-121.748</v>
      </c>
      <c r="IL23" s="165">
        <v>249.2123</v>
      </c>
      <c r="IM23" s="165">
        <v>188.75280000000001</v>
      </c>
      <c r="IN23" s="165">
        <v>54.756900000000002</v>
      </c>
      <c r="IO23" s="165">
        <v>-175.80009999999999</v>
      </c>
      <c r="IP23" s="165">
        <v>174.21530000000001</v>
      </c>
      <c r="IQ23" s="165">
        <v>-213.7568</v>
      </c>
      <c r="IR23" s="165">
        <v>-95.549400000000006</v>
      </c>
      <c r="IS23" s="165">
        <v>-172.78819999999999</v>
      </c>
      <c r="IT23" s="165">
        <v>172.77590000000001</v>
      </c>
      <c r="IU23" s="165">
        <v>173.5189</v>
      </c>
      <c r="IV23" s="165">
        <v>215.69059999999999</v>
      </c>
      <c r="IW23" s="165">
        <v>-239.5856</v>
      </c>
      <c r="IX23" s="165">
        <v>93.832599999999999</v>
      </c>
      <c r="IY23" s="165">
        <v>-140.1113</v>
      </c>
      <c r="IZ23" s="165">
        <v>139.98929999999999</v>
      </c>
      <c r="JA23" s="165">
        <v>-9.5183999999999997</v>
      </c>
      <c r="JB23" s="164"/>
      <c r="JC23" s="165">
        <v>25.84</v>
      </c>
      <c r="JD23" s="165">
        <v>3.5190000000000001</v>
      </c>
      <c r="JE23" s="165">
        <v>3.5369999999999999</v>
      </c>
      <c r="JF23" s="165">
        <v>-25.6</v>
      </c>
      <c r="JG23" s="165">
        <v>3.52</v>
      </c>
      <c r="JH23" s="164"/>
      <c r="JI23" s="165">
        <v>-4.1581000000000001</v>
      </c>
      <c r="JJ23" s="165">
        <v>-22.792400000000001</v>
      </c>
      <c r="JK23" s="165">
        <v>-0.14499999999999999</v>
      </c>
      <c r="JL23" s="165">
        <v>1.4</v>
      </c>
      <c r="JM23" s="165">
        <v>50.875999999999998</v>
      </c>
      <c r="JN23" s="165">
        <v>52.383000000000003</v>
      </c>
      <c r="JO23" s="165">
        <v>11.323499999999999</v>
      </c>
      <c r="JP23" s="166">
        <v>13.661250000000001</v>
      </c>
      <c r="JQ23" s="165">
        <v>47.575299999999999</v>
      </c>
      <c r="JR23" s="165">
        <v>47.533200000000001</v>
      </c>
      <c r="JS23" s="165">
        <v>48.423299999999998</v>
      </c>
      <c r="JT23" s="164"/>
      <c r="JU23" s="165">
        <v>-37.5</v>
      </c>
      <c r="JV23" s="165">
        <v>17.601500000000001</v>
      </c>
      <c r="JW23" s="165">
        <v>6.3</v>
      </c>
      <c r="JX23" s="164"/>
      <c r="JY23" s="165">
        <v>-20.914899999999999</v>
      </c>
      <c r="JZ23" s="165">
        <v>55.021500000000003</v>
      </c>
      <c r="KA23" s="165">
        <v>32.355600000000003</v>
      </c>
      <c r="KB23" s="165">
        <v>-20.889700000000001</v>
      </c>
      <c r="KC23" s="165">
        <v>-55.141199999999998</v>
      </c>
      <c r="KD23" s="165">
        <v>21.1829</v>
      </c>
      <c r="KE23" s="165">
        <v>32.737000000000002</v>
      </c>
      <c r="KF23" s="165">
        <v>28</v>
      </c>
      <c r="KG23" s="165">
        <v>-27.5</v>
      </c>
      <c r="KH23" s="165">
        <v>-51.030900000000003</v>
      </c>
      <c r="KI23" s="165">
        <v>85.083100000000002</v>
      </c>
    </row>
    <row r="24" spans="1:295" ht="18" customHeight="1" x14ac:dyDescent="0.3">
      <c r="A24" s="160" t="s">
        <v>59</v>
      </c>
      <c r="B24" s="160" t="s">
        <v>769</v>
      </c>
      <c r="C24" s="167"/>
      <c r="D24" s="168">
        <v>19.6492</v>
      </c>
      <c r="E24" s="168">
        <v>-23.921099999999999</v>
      </c>
      <c r="F24" s="168">
        <v>-15.6517</v>
      </c>
      <c r="G24" s="168">
        <v>10.185700000000001</v>
      </c>
      <c r="H24" s="167"/>
      <c r="I24" s="168">
        <v>38.158799999999999</v>
      </c>
      <c r="J24" s="168">
        <v>-68.627099999999999</v>
      </c>
      <c r="K24" s="168">
        <v>55.229300000000002</v>
      </c>
      <c r="L24" s="168">
        <v>27.9771</v>
      </c>
      <c r="M24" s="168">
        <v>27.241599999999998</v>
      </c>
      <c r="N24" s="168">
        <v>-6.66</v>
      </c>
      <c r="O24" s="168">
        <v>-38.906999999999996</v>
      </c>
      <c r="P24" s="168">
        <v>35.200000000000003</v>
      </c>
      <c r="Q24" s="168">
        <v>13.247999999999999</v>
      </c>
      <c r="R24" s="168">
        <v>-35.200000000000003</v>
      </c>
      <c r="S24" s="168">
        <v>12.763400000000001</v>
      </c>
      <c r="T24" s="168">
        <v>29.216000000000001</v>
      </c>
      <c r="U24" s="168">
        <v>17.086200000000002</v>
      </c>
      <c r="V24" s="168">
        <v>17.498000000000001</v>
      </c>
      <c r="W24" s="168">
        <v>28.627700000000001</v>
      </c>
      <c r="X24" s="168">
        <v>14.190300000000001</v>
      </c>
      <c r="Y24" s="168">
        <v>5.9389000000000003</v>
      </c>
      <c r="Z24" s="168">
        <v>7.9154999999999998</v>
      </c>
      <c r="AA24" s="167"/>
      <c r="AB24" s="167"/>
      <c r="AC24" s="168">
        <v>-51.73</v>
      </c>
      <c r="AD24" s="168">
        <v>-51.86</v>
      </c>
      <c r="AE24" s="167"/>
      <c r="AF24" s="168">
        <v>6.66</v>
      </c>
      <c r="AG24" s="168">
        <v>37.4</v>
      </c>
      <c r="AH24" s="167"/>
      <c r="AI24" s="167"/>
      <c r="AJ24" s="168">
        <v>-44.14</v>
      </c>
      <c r="AK24" s="168">
        <v>-44.45</v>
      </c>
      <c r="AL24" s="168">
        <v>-54.55</v>
      </c>
      <c r="AM24" s="168">
        <v>44.75</v>
      </c>
      <c r="AN24" s="168">
        <v>44.81</v>
      </c>
      <c r="AO24" s="168">
        <v>14.3005</v>
      </c>
      <c r="AP24" s="168">
        <v>-5.2007000000000003</v>
      </c>
      <c r="AQ24" s="168">
        <v>62.947699999999998</v>
      </c>
      <c r="AR24" s="168">
        <v>64.940100000000001</v>
      </c>
      <c r="AS24" s="168">
        <v>56.886699999999998</v>
      </c>
      <c r="AT24" s="168">
        <v>-39.651899999999998</v>
      </c>
      <c r="AU24" s="168">
        <v>-40.054699999999997</v>
      </c>
      <c r="AV24" s="168">
        <v>12.514200000000001</v>
      </c>
      <c r="AW24" s="168">
        <v>12.6951</v>
      </c>
      <c r="AX24" s="168">
        <v>75.820899999999995</v>
      </c>
      <c r="AY24" s="168">
        <v>77.830299999999994</v>
      </c>
      <c r="AZ24" s="168">
        <v>0</v>
      </c>
      <c r="BA24" s="168">
        <v>36.632399999999997</v>
      </c>
      <c r="BB24" s="168">
        <v>-549.68439999999998</v>
      </c>
      <c r="BC24" s="168">
        <v>4.1746999999999996</v>
      </c>
      <c r="BD24" s="168">
        <v>-12.2</v>
      </c>
      <c r="BE24" s="168">
        <v>-12.2</v>
      </c>
      <c r="BF24" s="168">
        <v>46.776400000000002</v>
      </c>
      <c r="BG24" s="168">
        <v>45.317700000000002</v>
      </c>
      <c r="BH24" s="168">
        <v>-3.6789000000000001</v>
      </c>
      <c r="BI24" s="167"/>
      <c r="BJ24" s="168">
        <v>-81.392700000000005</v>
      </c>
      <c r="BK24" s="168">
        <v>3.9588999999999999</v>
      </c>
      <c r="BL24" s="168">
        <v>7.3178000000000001</v>
      </c>
      <c r="BM24" s="168">
        <v>4.8609</v>
      </c>
      <c r="BN24" s="168">
        <v>606.12789999999995</v>
      </c>
      <c r="BO24" s="168">
        <v>162.72460000000001</v>
      </c>
      <c r="BP24" s="168">
        <v>163.1824</v>
      </c>
      <c r="BQ24" s="168">
        <v>-611.8492</v>
      </c>
      <c r="BR24" s="168">
        <v>557.72580000000005</v>
      </c>
      <c r="BS24" s="167"/>
      <c r="BT24" s="168">
        <v>-8.0268999999999995</v>
      </c>
      <c r="BU24" s="168">
        <v>9.3734999999999999</v>
      </c>
      <c r="BV24" s="168">
        <v>81.183700000000002</v>
      </c>
      <c r="BW24" s="168">
        <v>25.51</v>
      </c>
      <c r="BX24" s="168">
        <v>26.12</v>
      </c>
      <c r="BY24" s="168">
        <v>55.78</v>
      </c>
      <c r="BZ24" s="168">
        <v>64.92</v>
      </c>
      <c r="CA24" s="168">
        <v>-17.812100000000001</v>
      </c>
      <c r="CB24" s="168">
        <v>-16.874400000000001</v>
      </c>
      <c r="CC24" s="168">
        <v>63.477600000000002</v>
      </c>
      <c r="CD24" s="168">
        <v>65.031899999999993</v>
      </c>
      <c r="CE24" s="168">
        <v>29.383500000000002</v>
      </c>
      <c r="CF24" s="167"/>
      <c r="CG24" s="168">
        <v>-124.2723</v>
      </c>
      <c r="CH24" s="168">
        <v>8.7091999999999992</v>
      </c>
      <c r="CI24" s="167"/>
      <c r="CJ24" s="167"/>
      <c r="CK24" s="167"/>
      <c r="CL24" s="168">
        <v>96.2</v>
      </c>
      <c r="CM24" s="168">
        <v>86.9</v>
      </c>
      <c r="CN24" s="168">
        <v>-12.7</v>
      </c>
      <c r="CO24" s="168">
        <v>70.317899999999995</v>
      </c>
      <c r="CP24" s="168">
        <v>69.569299999999998</v>
      </c>
      <c r="CQ24" s="168">
        <v>68.453500000000005</v>
      </c>
      <c r="CR24" s="168">
        <v>-16.748999999999999</v>
      </c>
      <c r="CS24" s="168">
        <v>-16.448799999999999</v>
      </c>
      <c r="CT24" s="168">
        <v>76.900599999999997</v>
      </c>
      <c r="CU24" s="168">
        <v>-105.86879999999999</v>
      </c>
      <c r="CV24" s="168">
        <v>86.281899999999993</v>
      </c>
      <c r="CW24" s="168">
        <v>12.4095</v>
      </c>
      <c r="CX24" s="168">
        <v>51.97</v>
      </c>
      <c r="CY24" s="168">
        <v>28.68</v>
      </c>
      <c r="CZ24" s="168">
        <v>51.3354</v>
      </c>
      <c r="DA24" s="168">
        <v>48.6374</v>
      </c>
      <c r="DB24" s="168">
        <v>-26.83</v>
      </c>
      <c r="DC24" s="168">
        <v>-3.8935</v>
      </c>
      <c r="DD24" s="167"/>
      <c r="DE24" s="167"/>
      <c r="DF24" s="168">
        <v>-114.1716</v>
      </c>
      <c r="DG24" s="168">
        <v>-23.8276</v>
      </c>
      <c r="DH24" s="168">
        <v>-16.634399999999999</v>
      </c>
      <c r="DI24" s="168">
        <v>-86.5</v>
      </c>
      <c r="DJ24" s="168">
        <v>-87.1</v>
      </c>
      <c r="DK24" s="168">
        <v>22.881799999999998</v>
      </c>
      <c r="DL24" s="168">
        <v>47.177100000000003</v>
      </c>
      <c r="DM24" s="168">
        <v>57.311500000000002</v>
      </c>
      <c r="DN24" s="168">
        <v>66.815200000000004</v>
      </c>
      <c r="DO24" s="168">
        <v>46.75</v>
      </c>
      <c r="DP24" s="168">
        <v>-8.06</v>
      </c>
      <c r="DQ24" s="168">
        <v>53.676499999999997</v>
      </c>
      <c r="DR24" s="168">
        <v>113.2139</v>
      </c>
      <c r="DS24" s="168">
        <v>-24.09</v>
      </c>
      <c r="DT24" s="168">
        <v>-24.12</v>
      </c>
      <c r="DU24" s="168">
        <v>92.85</v>
      </c>
      <c r="DV24" s="168">
        <v>56.25</v>
      </c>
      <c r="DW24" s="168">
        <v>114.9273</v>
      </c>
      <c r="DX24" s="168">
        <v>111.1455</v>
      </c>
      <c r="DY24" s="168">
        <v>12.8087</v>
      </c>
      <c r="DZ24" s="168">
        <v>12.1</v>
      </c>
      <c r="EA24" s="168">
        <v>215.56209999999999</v>
      </c>
      <c r="EB24" s="168">
        <v>173.5968</v>
      </c>
      <c r="EC24" s="168">
        <v>167.00540000000001</v>
      </c>
      <c r="ED24" s="168">
        <v>169.8664</v>
      </c>
      <c r="EE24" s="168">
        <v>48.976799999999997</v>
      </c>
      <c r="EF24" s="168">
        <v>36.343600000000002</v>
      </c>
      <c r="EG24" s="168">
        <v>-22.658999999999999</v>
      </c>
      <c r="EH24" s="168">
        <v>626.37559999999996</v>
      </c>
      <c r="EI24" s="168">
        <v>84.252099999999999</v>
      </c>
      <c r="EJ24" s="167"/>
      <c r="EK24" s="168">
        <v>-34.294899999999998</v>
      </c>
      <c r="EL24" s="168">
        <v>-31.566600000000001</v>
      </c>
      <c r="EM24" s="168">
        <v>34.467399999999998</v>
      </c>
      <c r="EN24" s="168">
        <v>-51.255499999999998</v>
      </c>
      <c r="EO24" s="168">
        <v>-46.823900000000002</v>
      </c>
      <c r="EP24" s="168">
        <v>70.703999999999994</v>
      </c>
      <c r="EQ24" s="168">
        <v>-31.308299999999999</v>
      </c>
      <c r="ER24" s="168">
        <v>-31.959299999999999</v>
      </c>
      <c r="ES24" s="168">
        <v>2.222</v>
      </c>
      <c r="ET24" s="168">
        <v>15.06</v>
      </c>
      <c r="EU24" s="168">
        <v>-22.53</v>
      </c>
      <c r="EV24" s="168">
        <v>1</v>
      </c>
      <c r="EW24" s="168">
        <v>11.8344</v>
      </c>
      <c r="EX24" s="168">
        <v>-150.41800000000001</v>
      </c>
      <c r="EY24" s="168">
        <v>-37.436</v>
      </c>
      <c r="EZ24" s="168">
        <v>-36.444499999999998</v>
      </c>
      <c r="FA24" s="168">
        <v>9.1027000000000005</v>
      </c>
      <c r="FB24" s="168">
        <v>-33.866799999999998</v>
      </c>
      <c r="FC24" s="168">
        <v>0</v>
      </c>
      <c r="FD24" s="168">
        <v>23.555700000000002</v>
      </c>
      <c r="FE24" s="167"/>
      <c r="FF24" s="168">
        <v>23.409800000000001</v>
      </c>
      <c r="FG24" s="168">
        <v>28.745799999999999</v>
      </c>
      <c r="FH24" s="168">
        <v>29.047599999999999</v>
      </c>
      <c r="FI24" s="168">
        <v>28.2011</v>
      </c>
      <c r="FJ24" s="168">
        <v>16.7456</v>
      </c>
      <c r="FK24" s="168">
        <v>16.7456</v>
      </c>
      <c r="FL24" s="168">
        <v>121.5733</v>
      </c>
      <c r="FM24" s="168">
        <v>-10.3384</v>
      </c>
      <c r="FN24" s="168">
        <v>-10.3962</v>
      </c>
      <c r="FO24" s="168">
        <v>82.007999999999996</v>
      </c>
      <c r="FP24" s="168">
        <v>92.481700000000004</v>
      </c>
      <c r="FQ24" s="168">
        <v>27.336200000000002</v>
      </c>
      <c r="FR24" s="168">
        <v>6.5</v>
      </c>
      <c r="FS24" s="168">
        <v>5.6574</v>
      </c>
      <c r="FT24" s="168">
        <v>0.76329999999999998</v>
      </c>
      <c r="FU24" s="168">
        <v>-2.66</v>
      </c>
      <c r="FV24" s="168">
        <v>11.04</v>
      </c>
      <c r="FW24" s="168">
        <v>26.985099999999999</v>
      </c>
      <c r="FX24" s="167"/>
      <c r="FY24" s="168">
        <v>-6.407</v>
      </c>
      <c r="FZ24" s="168">
        <v>4.3579999999999997</v>
      </c>
      <c r="GA24" s="167"/>
      <c r="GB24" s="168">
        <v>35.99</v>
      </c>
      <c r="GC24" s="168">
        <v>-92.375200000000007</v>
      </c>
      <c r="GD24" s="168">
        <v>-80.369299999999996</v>
      </c>
      <c r="GE24" s="168">
        <v>15.1</v>
      </c>
      <c r="GF24" s="168">
        <v>70.418000000000006</v>
      </c>
      <c r="GG24" s="168">
        <v>21.6</v>
      </c>
      <c r="GH24" s="168">
        <v>-20.662500000000001</v>
      </c>
      <c r="GI24" s="168">
        <v>-1.4039999999999999</v>
      </c>
      <c r="GJ24" s="168">
        <v>-1.6382000000000001</v>
      </c>
      <c r="GK24" s="168">
        <v>1.736</v>
      </c>
      <c r="GL24" s="167"/>
      <c r="GM24" s="167"/>
      <c r="GN24" s="168">
        <v>-12.456099999999999</v>
      </c>
      <c r="GO24" s="168">
        <v>-32.960799999999999</v>
      </c>
      <c r="GP24" s="168">
        <v>14.946899999999999</v>
      </c>
      <c r="GQ24" s="168">
        <v>34.3962</v>
      </c>
      <c r="GR24" s="168">
        <v>59.224600000000002</v>
      </c>
      <c r="GS24" s="168">
        <v>60.112000000000002</v>
      </c>
      <c r="GT24" s="168">
        <v>-119.6983</v>
      </c>
      <c r="GU24" s="168">
        <v>-24.575800000000001</v>
      </c>
      <c r="GV24" s="168">
        <v>30.990500000000001</v>
      </c>
      <c r="GW24" s="168">
        <v>-55.808700000000002</v>
      </c>
      <c r="GX24" s="168">
        <v>9.6550999999999991</v>
      </c>
      <c r="GY24" s="168">
        <v>12.512600000000001</v>
      </c>
      <c r="GZ24" s="168">
        <v>12.2163</v>
      </c>
      <c r="HA24" s="169">
        <v>10.92595</v>
      </c>
      <c r="HB24" s="168">
        <v>123.94199999999999</v>
      </c>
      <c r="HC24" s="168">
        <v>125.04810000000001</v>
      </c>
      <c r="HD24" s="168">
        <v>66.599999999999994</v>
      </c>
      <c r="HE24" s="168">
        <v>-66.549499999999995</v>
      </c>
      <c r="HF24" s="168">
        <v>-224.19980000000001</v>
      </c>
      <c r="HG24" s="168">
        <v>227.58080000000001</v>
      </c>
      <c r="HH24" s="168">
        <v>93.538700000000006</v>
      </c>
      <c r="HI24" s="168">
        <v>-120.4207</v>
      </c>
      <c r="HJ24" s="168">
        <v>-116.6853</v>
      </c>
      <c r="HK24" s="168">
        <v>-32.261099999999999</v>
      </c>
      <c r="HL24" s="168">
        <v>-22.430599999999998</v>
      </c>
      <c r="HM24" s="168">
        <v>76.733699999999999</v>
      </c>
      <c r="HN24" s="168">
        <v>77.628399999999999</v>
      </c>
      <c r="HO24" s="168">
        <v>-54.6676</v>
      </c>
      <c r="HP24" s="168">
        <v>-58.805700000000002</v>
      </c>
      <c r="HQ24" s="168">
        <v>17.5152</v>
      </c>
      <c r="HR24" s="168">
        <v>17.471299999999999</v>
      </c>
      <c r="HS24" s="168">
        <v>-25.185700000000001</v>
      </c>
      <c r="HT24" s="168">
        <v>-24.265599999999999</v>
      </c>
      <c r="HU24" s="168">
        <v>42.03</v>
      </c>
      <c r="HV24" s="168">
        <v>42.02</v>
      </c>
      <c r="HW24" s="168">
        <v>28.2</v>
      </c>
      <c r="HX24" s="168">
        <v>28.5</v>
      </c>
      <c r="HY24" s="168">
        <v>21.739699999999999</v>
      </c>
      <c r="HZ24" s="168">
        <v>-66.88</v>
      </c>
      <c r="IA24" s="168">
        <v>-402.84210000000002</v>
      </c>
      <c r="IB24" s="168">
        <v>88.032700000000006</v>
      </c>
      <c r="IC24" s="168">
        <v>87.656700000000001</v>
      </c>
      <c r="ID24" s="168">
        <v>11.1</v>
      </c>
      <c r="IE24" s="168">
        <v>43.8</v>
      </c>
      <c r="IF24" s="168">
        <v>-16.5</v>
      </c>
      <c r="IG24" s="168">
        <v>-16.3</v>
      </c>
      <c r="IH24" s="168">
        <v>1.5047999999999999</v>
      </c>
      <c r="II24" s="168">
        <v>1.2124999999999999</v>
      </c>
      <c r="IJ24" s="168">
        <v>-83.108500000000006</v>
      </c>
      <c r="IK24" s="168">
        <v>-37.656100000000002</v>
      </c>
      <c r="IL24" s="168">
        <v>174.88759999999999</v>
      </c>
      <c r="IM24" s="168">
        <v>129.41139999999999</v>
      </c>
      <c r="IN24" s="168">
        <v>65.342200000000005</v>
      </c>
      <c r="IO24" s="168">
        <v>-114.997</v>
      </c>
      <c r="IP24" s="168">
        <v>110.6746</v>
      </c>
      <c r="IQ24" s="168">
        <v>-163.53659999999999</v>
      </c>
      <c r="IR24" s="168">
        <v>-41.894500000000001</v>
      </c>
      <c r="IS24" s="168">
        <v>-113.455</v>
      </c>
      <c r="IT24" s="168">
        <v>175.5204</v>
      </c>
      <c r="IU24" s="168">
        <v>171.8818</v>
      </c>
      <c r="IV24" s="168">
        <v>168.14330000000001</v>
      </c>
      <c r="IW24" s="168">
        <v>-157.61150000000001</v>
      </c>
      <c r="IX24" s="168">
        <v>39.905700000000003</v>
      </c>
      <c r="IY24" s="168">
        <v>-115.9479</v>
      </c>
      <c r="IZ24" s="168">
        <v>119.0548</v>
      </c>
      <c r="JA24" s="168">
        <v>-8.8840000000000003</v>
      </c>
      <c r="JB24" s="167"/>
      <c r="JC24" s="168">
        <v>22.4</v>
      </c>
      <c r="JD24" s="168">
        <v>3.649</v>
      </c>
      <c r="JE24" s="168">
        <v>3.649</v>
      </c>
      <c r="JF24" s="168">
        <v>-21.84</v>
      </c>
      <c r="JG24" s="168">
        <v>-0.8</v>
      </c>
      <c r="JH24" s="167"/>
      <c r="JI24" s="168">
        <v>0.20599999999999999</v>
      </c>
      <c r="JJ24" s="168">
        <v>-16.435500000000001</v>
      </c>
      <c r="JK24" s="168">
        <v>7.3837999999999999</v>
      </c>
      <c r="JL24" s="168">
        <v>-18.7</v>
      </c>
      <c r="JM24" s="168">
        <v>17.170000000000002</v>
      </c>
      <c r="JN24" s="168">
        <v>17.254999999999999</v>
      </c>
      <c r="JO24" s="168">
        <v>11.2509</v>
      </c>
      <c r="JP24" s="168">
        <v>13.659000000000001</v>
      </c>
      <c r="JQ24" s="168">
        <v>50.569499999999998</v>
      </c>
      <c r="JR24" s="168">
        <v>48.845199999999998</v>
      </c>
      <c r="JS24" s="168">
        <v>48.062399999999997</v>
      </c>
      <c r="JT24" s="167"/>
      <c r="JU24" s="168">
        <v>-42.3</v>
      </c>
      <c r="JV24" s="168">
        <v>17.186</v>
      </c>
      <c r="JW24" s="168">
        <v>6.41</v>
      </c>
      <c r="JX24" s="167"/>
      <c r="JY24" s="168">
        <v>-23.3827</v>
      </c>
      <c r="JZ24" s="168">
        <v>55.632599999999996</v>
      </c>
      <c r="KA24" s="168">
        <v>33.134300000000003</v>
      </c>
      <c r="KB24" s="168">
        <v>-23.628900000000002</v>
      </c>
      <c r="KC24" s="168">
        <v>-55.415700000000001</v>
      </c>
      <c r="KD24" s="168">
        <v>21.625900000000001</v>
      </c>
      <c r="KE24" s="168">
        <v>32.8459</v>
      </c>
      <c r="KF24" s="168">
        <v>34.299999999999997</v>
      </c>
      <c r="KG24" s="168">
        <v>-34.1</v>
      </c>
      <c r="KH24" s="168">
        <v>-133.00120000000001</v>
      </c>
      <c r="KI24" s="168">
        <v>133.76660000000001</v>
      </c>
    </row>
    <row r="25" spans="1:295" ht="18" customHeight="1" x14ac:dyDescent="0.3">
      <c r="A25" s="160" t="s">
        <v>59</v>
      </c>
      <c r="B25" s="160" t="s">
        <v>770</v>
      </c>
      <c r="C25" s="161"/>
      <c r="D25" s="162">
        <v>19.879799999999999</v>
      </c>
      <c r="E25" s="162">
        <v>-39.846200000000003</v>
      </c>
      <c r="F25" s="162">
        <v>-15.297000000000001</v>
      </c>
      <c r="G25" s="162">
        <v>12.0646</v>
      </c>
      <c r="H25" s="161"/>
      <c r="I25" s="162">
        <v>40.673000000000002</v>
      </c>
      <c r="J25" s="162">
        <v>-74.761200000000002</v>
      </c>
      <c r="K25" s="162">
        <v>57.804900000000004</v>
      </c>
      <c r="L25" s="162">
        <v>29.4251</v>
      </c>
      <c r="M25" s="162">
        <v>28.672499999999999</v>
      </c>
      <c r="N25" s="162">
        <v>-8.8800000000000008</v>
      </c>
      <c r="O25" s="162">
        <v>-42.314</v>
      </c>
      <c r="P25" s="162">
        <v>37.4</v>
      </c>
      <c r="Q25" s="162">
        <v>14.076000000000001</v>
      </c>
      <c r="R25" s="162">
        <v>-37.4</v>
      </c>
      <c r="S25" s="162">
        <v>12.811500000000001</v>
      </c>
      <c r="T25" s="162">
        <v>32.868600000000001</v>
      </c>
      <c r="U25" s="162">
        <v>17.555599999999998</v>
      </c>
      <c r="V25" s="162">
        <v>18.030100000000001</v>
      </c>
      <c r="W25" s="162">
        <v>29.699100000000001</v>
      </c>
      <c r="X25" s="162">
        <v>14.9962</v>
      </c>
      <c r="Y25" s="162">
        <v>5.72</v>
      </c>
      <c r="Z25" s="162">
        <v>6.4985999999999997</v>
      </c>
      <c r="AA25" s="161"/>
      <c r="AB25" s="161"/>
      <c r="AC25" s="162">
        <v>-52.66</v>
      </c>
      <c r="AD25" s="162">
        <v>-52.74</v>
      </c>
      <c r="AE25" s="161"/>
      <c r="AF25" s="162">
        <v>8.8800000000000008</v>
      </c>
      <c r="AG25" s="162">
        <v>41.8</v>
      </c>
      <c r="AH25" s="161"/>
      <c r="AI25" s="161"/>
      <c r="AJ25" s="162">
        <v>-51.38</v>
      </c>
      <c r="AK25" s="162">
        <v>-51.13</v>
      </c>
      <c r="AL25" s="162">
        <v>-45.09</v>
      </c>
      <c r="AM25" s="162">
        <v>51.93</v>
      </c>
      <c r="AN25" s="162">
        <v>51.79</v>
      </c>
      <c r="AO25" s="162">
        <v>15.6554</v>
      </c>
      <c r="AP25" s="162">
        <v>-5.9021999999999997</v>
      </c>
      <c r="AQ25" s="162">
        <v>65.955299999999994</v>
      </c>
      <c r="AR25" s="162">
        <v>68.530900000000003</v>
      </c>
      <c r="AS25" s="162">
        <v>61.08</v>
      </c>
      <c r="AT25" s="162">
        <v>-53.047800000000002</v>
      </c>
      <c r="AU25" s="162">
        <v>-52.968600000000002</v>
      </c>
      <c r="AV25" s="162">
        <v>34.589199999999998</v>
      </c>
      <c r="AW25" s="162">
        <v>31.789200000000001</v>
      </c>
      <c r="AX25" s="162">
        <v>79.571799999999996</v>
      </c>
      <c r="AY25" s="162">
        <v>80.9114</v>
      </c>
      <c r="AZ25" s="162">
        <v>0</v>
      </c>
      <c r="BA25" s="162">
        <v>66.957800000000006</v>
      </c>
      <c r="BB25" s="162">
        <v>-592.02499999999998</v>
      </c>
      <c r="BC25" s="162">
        <v>3.4647000000000001</v>
      </c>
      <c r="BD25" s="162">
        <v>-11.9</v>
      </c>
      <c r="BE25" s="162">
        <v>-11.9</v>
      </c>
      <c r="BF25" s="162">
        <v>59.877499999999998</v>
      </c>
      <c r="BG25" s="162">
        <v>58.558300000000003</v>
      </c>
      <c r="BH25" s="162">
        <v>-3.2824</v>
      </c>
      <c r="BI25" s="161"/>
      <c r="BJ25" s="162">
        <v>-102.90940000000001</v>
      </c>
      <c r="BK25" s="162">
        <v>6.1643999999999997</v>
      </c>
      <c r="BL25" s="162">
        <v>8.2821999999999996</v>
      </c>
      <c r="BM25" s="162">
        <v>5.6315999999999997</v>
      </c>
      <c r="BN25" s="162">
        <v>644.97799999999995</v>
      </c>
      <c r="BO25" s="162">
        <v>159.0624</v>
      </c>
      <c r="BP25" s="162">
        <v>159.76429999999999</v>
      </c>
      <c r="BQ25" s="162">
        <v>-612.06020000000001</v>
      </c>
      <c r="BR25" s="162">
        <v>598.31309999999996</v>
      </c>
      <c r="BS25" s="161"/>
      <c r="BT25" s="162">
        <v>-32.2089</v>
      </c>
      <c r="BU25" s="162">
        <v>33.557299999999998</v>
      </c>
      <c r="BV25" s="162">
        <v>87.600499999999997</v>
      </c>
      <c r="BW25" s="162">
        <v>26.35</v>
      </c>
      <c r="BX25" s="162">
        <v>27.9</v>
      </c>
      <c r="BY25" s="162">
        <v>60.74</v>
      </c>
      <c r="BZ25" s="162">
        <v>68.959999999999994</v>
      </c>
      <c r="CA25" s="162">
        <v>-11.382199999999999</v>
      </c>
      <c r="CB25" s="162">
        <v>-11.6501</v>
      </c>
      <c r="CC25" s="162">
        <v>68.548699999999997</v>
      </c>
      <c r="CD25" s="162">
        <v>69.281800000000004</v>
      </c>
      <c r="CE25" s="162">
        <v>26.919899999999998</v>
      </c>
      <c r="CF25" s="161"/>
      <c r="CG25" s="162">
        <v>-136.14410000000001</v>
      </c>
      <c r="CH25" s="162">
        <v>16.327200000000001</v>
      </c>
      <c r="CI25" s="161"/>
      <c r="CJ25" s="161"/>
      <c r="CK25" s="161"/>
      <c r="CL25" s="162">
        <v>100.9</v>
      </c>
      <c r="CM25" s="162">
        <v>91.1</v>
      </c>
      <c r="CN25" s="162">
        <v>-13.56</v>
      </c>
      <c r="CO25" s="162">
        <v>74.555300000000003</v>
      </c>
      <c r="CP25" s="162">
        <v>72.223799999999997</v>
      </c>
      <c r="CQ25" s="162">
        <v>71.738200000000006</v>
      </c>
      <c r="CR25" s="162">
        <v>-7.9707999999999997</v>
      </c>
      <c r="CS25" s="162">
        <v>-7.2008999999999999</v>
      </c>
      <c r="CT25" s="162">
        <v>54.933799999999998</v>
      </c>
      <c r="CU25" s="162">
        <v>-96.245099999999994</v>
      </c>
      <c r="CV25" s="162">
        <v>63.973300000000002</v>
      </c>
      <c r="CW25" s="162">
        <v>13.422000000000001</v>
      </c>
      <c r="CX25" s="162">
        <v>55.95</v>
      </c>
      <c r="CY25" s="162">
        <v>31.61</v>
      </c>
      <c r="CZ25" s="162">
        <v>53.913600000000002</v>
      </c>
      <c r="DA25" s="162">
        <v>50.834699999999998</v>
      </c>
      <c r="DB25" s="162">
        <v>-27.46</v>
      </c>
      <c r="DC25" s="162">
        <v>-3.8935</v>
      </c>
      <c r="DD25" s="161"/>
      <c r="DE25" s="161"/>
      <c r="DF25" s="162">
        <v>-104.1981</v>
      </c>
      <c r="DG25" s="162">
        <v>-24.819400000000002</v>
      </c>
      <c r="DH25" s="162">
        <v>-16.789200000000001</v>
      </c>
      <c r="DI25" s="162">
        <v>-94.6</v>
      </c>
      <c r="DJ25" s="162">
        <v>-94.4</v>
      </c>
      <c r="DK25" s="162">
        <v>24.090299999999999</v>
      </c>
      <c r="DL25" s="162">
        <v>51.278700000000001</v>
      </c>
      <c r="DM25" s="162">
        <v>61.5383</v>
      </c>
      <c r="DN25" s="162">
        <v>72.674599999999998</v>
      </c>
      <c r="DO25" s="162">
        <v>51.12</v>
      </c>
      <c r="DP25" s="162">
        <v>-8.4600000000000009</v>
      </c>
      <c r="DQ25" s="162">
        <v>56.575000000000003</v>
      </c>
      <c r="DR25" s="162">
        <v>103.0859</v>
      </c>
      <c r="DS25" s="162">
        <v>-23.98</v>
      </c>
      <c r="DT25" s="162">
        <v>-24.24</v>
      </c>
      <c r="DU25" s="162">
        <v>98.01</v>
      </c>
      <c r="DV25" s="162">
        <v>61.92</v>
      </c>
      <c r="DW25" s="162">
        <v>104.0909</v>
      </c>
      <c r="DX25" s="162">
        <v>102.4182</v>
      </c>
      <c r="DY25" s="162">
        <v>11.2905</v>
      </c>
      <c r="DZ25" s="162">
        <v>10.427300000000001</v>
      </c>
      <c r="EA25" s="162">
        <v>219.61770000000001</v>
      </c>
      <c r="EB25" s="162">
        <v>176.64609999999999</v>
      </c>
      <c r="EC25" s="162">
        <v>170.08420000000001</v>
      </c>
      <c r="ED25" s="162">
        <v>171.8853</v>
      </c>
      <c r="EE25" s="162">
        <v>69.741900000000001</v>
      </c>
      <c r="EF25" s="162">
        <v>56.674100000000003</v>
      </c>
      <c r="EG25" s="162">
        <v>-23.242000000000001</v>
      </c>
      <c r="EH25" s="162">
        <v>627.21029999999996</v>
      </c>
      <c r="EI25" s="162">
        <v>67.553799999999995</v>
      </c>
      <c r="EJ25" s="161"/>
      <c r="EK25" s="162">
        <v>-34.996299999999998</v>
      </c>
      <c r="EL25" s="162">
        <v>-32.160800000000002</v>
      </c>
      <c r="EM25" s="162">
        <v>15.08</v>
      </c>
      <c r="EN25" s="162">
        <v>-57.571899999999999</v>
      </c>
      <c r="EO25" s="162">
        <v>-52.089399999999998</v>
      </c>
      <c r="EP25" s="162">
        <v>165.94800000000001</v>
      </c>
      <c r="EQ25" s="162">
        <v>-47.7288</v>
      </c>
      <c r="ER25" s="162">
        <v>-48.082799999999999</v>
      </c>
      <c r="ES25" s="162">
        <v>-17.4102</v>
      </c>
      <c r="ET25" s="162">
        <v>14.6</v>
      </c>
      <c r="EU25" s="162">
        <v>-7.74</v>
      </c>
      <c r="EV25" s="162">
        <v>116</v>
      </c>
      <c r="EW25" s="162">
        <v>12.539199999999999</v>
      </c>
      <c r="EX25" s="162">
        <v>-164.0204</v>
      </c>
      <c r="EY25" s="162">
        <v>-35.398899999999998</v>
      </c>
      <c r="EZ25" s="162">
        <v>-34.235700000000001</v>
      </c>
      <c r="FA25" s="162">
        <v>5.7633000000000001</v>
      </c>
      <c r="FB25" s="162">
        <v>-53.229500000000002</v>
      </c>
      <c r="FC25" s="162">
        <v>17.864100000000001</v>
      </c>
      <c r="FD25" s="162">
        <v>22.8249</v>
      </c>
      <c r="FE25" s="161"/>
      <c r="FF25" s="162">
        <v>22.406099999999999</v>
      </c>
      <c r="FG25" s="162">
        <v>31.766300000000001</v>
      </c>
      <c r="FH25" s="162">
        <v>31.461400000000001</v>
      </c>
      <c r="FI25" s="162">
        <v>30.889199999999999</v>
      </c>
      <c r="FJ25" s="162">
        <v>11.2196</v>
      </c>
      <c r="FK25" s="162">
        <v>9.8798999999999992</v>
      </c>
      <c r="FL25" s="162">
        <v>125.7597</v>
      </c>
      <c r="FM25" s="162">
        <v>-9.1783999999999999</v>
      </c>
      <c r="FN25" s="162">
        <v>-8.8947000000000003</v>
      </c>
      <c r="FO25" s="162">
        <v>82.614599999999996</v>
      </c>
      <c r="FP25" s="162">
        <v>94.862399999999994</v>
      </c>
      <c r="FQ25" s="162">
        <v>30.2</v>
      </c>
      <c r="FR25" s="162">
        <v>7.38</v>
      </c>
      <c r="FS25" s="162">
        <v>5.6623000000000001</v>
      </c>
      <c r="FT25" s="162">
        <v>0.80959999999999999</v>
      </c>
      <c r="FU25" s="162">
        <v>-2.72</v>
      </c>
      <c r="FV25" s="162">
        <v>11.74</v>
      </c>
      <c r="FW25" s="162">
        <v>29.3247</v>
      </c>
      <c r="FX25" s="161"/>
      <c r="FY25" s="162">
        <v>-6.1539999999999999</v>
      </c>
      <c r="FZ25" s="162">
        <v>4.242</v>
      </c>
      <c r="GA25" s="162">
        <v>8.6036000000000001</v>
      </c>
      <c r="GB25" s="162">
        <v>38.299999999999997</v>
      </c>
      <c r="GC25" s="162">
        <v>-94.828299999999999</v>
      </c>
      <c r="GD25" s="162">
        <v>-82.098100000000002</v>
      </c>
      <c r="GE25" s="162">
        <v>15.37</v>
      </c>
      <c r="GF25" s="162">
        <v>71.758200000000002</v>
      </c>
      <c r="GG25" s="162">
        <v>22.6</v>
      </c>
      <c r="GH25" s="162">
        <v>-22.596</v>
      </c>
      <c r="GI25" s="162">
        <v>-1.9301999999999999</v>
      </c>
      <c r="GJ25" s="162">
        <v>-2.2658999999999998</v>
      </c>
      <c r="GK25" s="162">
        <v>1.8185</v>
      </c>
      <c r="GL25" s="161"/>
      <c r="GM25" s="161"/>
      <c r="GN25" s="162">
        <v>-12.080299999999999</v>
      </c>
      <c r="GO25" s="162">
        <v>-35.629800000000003</v>
      </c>
      <c r="GP25" s="162">
        <v>14.4177</v>
      </c>
      <c r="GQ25" s="162">
        <v>37.208399999999997</v>
      </c>
      <c r="GR25" s="162">
        <v>59.447899999999997</v>
      </c>
      <c r="GS25" s="162">
        <v>60.458300000000001</v>
      </c>
      <c r="GT25" s="162">
        <v>-123.85550000000001</v>
      </c>
      <c r="GU25" s="162">
        <v>-26.9115</v>
      </c>
      <c r="GV25" s="162">
        <v>33.728499999999997</v>
      </c>
      <c r="GW25" s="162">
        <v>-65.121499999999997</v>
      </c>
      <c r="GX25" s="162">
        <v>9.33</v>
      </c>
      <c r="GY25" s="162">
        <v>13.459899999999999</v>
      </c>
      <c r="GZ25" s="162">
        <v>13.039</v>
      </c>
      <c r="HA25" s="162">
        <v>10.8071</v>
      </c>
      <c r="HB25" s="162">
        <v>128.58150000000001</v>
      </c>
      <c r="HC25" s="162">
        <v>127.60550000000001</v>
      </c>
      <c r="HD25" s="162">
        <v>113.1</v>
      </c>
      <c r="HE25" s="162">
        <v>-112.66379999999999</v>
      </c>
      <c r="HF25" s="162">
        <v>-271.3415</v>
      </c>
      <c r="HG25" s="162">
        <v>275.59820000000002</v>
      </c>
      <c r="HH25" s="162">
        <v>106.4418</v>
      </c>
      <c r="HI25" s="162">
        <v>-122.4448</v>
      </c>
      <c r="HJ25" s="162">
        <v>-121.5478</v>
      </c>
      <c r="HK25" s="162">
        <v>-30.0151</v>
      </c>
      <c r="HL25" s="162">
        <v>-18.918800000000001</v>
      </c>
      <c r="HM25" s="162">
        <v>75.557400000000001</v>
      </c>
      <c r="HN25" s="162">
        <v>76.015100000000004</v>
      </c>
      <c r="HO25" s="163">
        <v>-54.6676</v>
      </c>
      <c r="HP25" s="163">
        <v>-55.80245</v>
      </c>
      <c r="HQ25" s="162">
        <v>13.1426</v>
      </c>
      <c r="HR25" s="162">
        <v>13.0877</v>
      </c>
      <c r="HS25" s="162">
        <v>-48.611699999999999</v>
      </c>
      <c r="HT25" s="162">
        <v>-49.081299999999999</v>
      </c>
      <c r="HU25" s="162">
        <v>40.4</v>
      </c>
      <c r="HV25" s="162">
        <v>40.35</v>
      </c>
      <c r="HW25" s="162">
        <v>42.7</v>
      </c>
      <c r="HX25" s="162">
        <v>0</v>
      </c>
      <c r="HY25" s="162">
        <v>21.5154</v>
      </c>
      <c r="HZ25" s="162">
        <v>-21.12</v>
      </c>
      <c r="IA25" s="162">
        <v>-400.7475</v>
      </c>
      <c r="IB25" s="162">
        <v>85.450199999999995</v>
      </c>
      <c r="IC25" s="162">
        <v>85.082800000000006</v>
      </c>
      <c r="ID25" s="162">
        <v>9.9</v>
      </c>
      <c r="IE25" s="162">
        <v>41.6</v>
      </c>
      <c r="IF25" s="162">
        <v>-12.2</v>
      </c>
      <c r="IG25" s="162">
        <v>-12.1</v>
      </c>
      <c r="IH25" s="162">
        <v>1.6932</v>
      </c>
      <c r="II25" s="162">
        <v>1.3838999999999999</v>
      </c>
      <c r="IJ25" s="162">
        <v>-101.4562</v>
      </c>
      <c r="IK25" s="162">
        <v>-26.195399999999999</v>
      </c>
      <c r="IL25" s="162">
        <v>187.65710000000001</v>
      </c>
      <c r="IM25" s="162">
        <v>109.75020000000001</v>
      </c>
      <c r="IN25" s="162">
        <v>66.078599999999994</v>
      </c>
      <c r="IO25" s="162">
        <v>-107.27549999999999</v>
      </c>
      <c r="IP25" s="162">
        <v>96.736999999999995</v>
      </c>
      <c r="IQ25" s="162">
        <v>-148.83449999999999</v>
      </c>
      <c r="IR25" s="162">
        <v>-43.492199999999997</v>
      </c>
      <c r="IS25" s="162">
        <v>-100.01560000000001</v>
      </c>
      <c r="IT25" s="162">
        <v>176.66890000000001</v>
      </c>
      <c r="IU25" s="162">
        <v>175.4152</v>
      </c>
      <c r="IV25" s="162">
        <v>149.6062</v>
      </c>
      <c r="IW25" s="162">
        <v>-175.61709999999999</v>
      </c>
      <c r="IX25" s="162">
        <v>43.427900000000001</v>
      </c>
      <c r="IY25" s="162">
        <v>-131.95760000000001</v>
      </c>
      <c r="IZ25" s="162">
        <v>130.25129999999999</v>
      </c>
      <c r="JA25" s="162">
        <v>-9.6227999999999998</v>
      </c>
      <c r="JB25" s="161"/>
      <c r="JC25" s="162">
        <v>23.52</v>
      </c>
      <c r="JD25" s="162">
        <v>3.9359999999999999</v>
      </c>
      <c r="JE25" s="162">
        <v>3.964</v>
      </c>
      <c r="JF25" s="162">
        <v>-22.96</v>
      </c>
      <c r="JG25" s="162">
        <v>0.8</v>
      </c>
      <c r="JH25" s="161"/>
      <c r="JI25" s="162">
        <v>-0.32200000000000001</v>
      </c>
      <c r="JJ25" s="162">
        <v>-16.551500000000001</v>
      </c>
      <c r="JK25" s="162">
        <v>-2.1958000000000002</v>
      </c>
      <c r="JL25" s="162">
        <v>-9.1</v>
      </c>
      <c r="JM25" s="162">
        <v>13.766999999999999</v>
      </c>
      <c r="JN25" s="162">
        <v>15.765000000000001</v>
      </c>
      <c r="JO25" s="162">
        <v>11.366</v>
      </c>
      <c r="JP25" s="162">
        <v>13.6492</v>
      </c>
      <c r="JQ25" s="162">
        <v>49.485399999999998</v>
      </c>
      <c r="JR25" s="162">
        <v>49.939799999999998</v>
      </c>
      <c r="JS25" s="162">
        <v>48.742699999999999</v>
      </c>
      <c r="JT25" s="161"/>
      <c r="JU25" s="162">
        <v>-40.799999999999997</v>
      </c>
      <c r="JV25" s="162">
        <v>24.605499999999999</v>
      </c>
      <c r="JW25" s="162">
        <v>6.89</v>
      </c>
      <c r="JX25" s="161"/>
      <c r="JY25" s="162">
        <v>-19.010200000000001</v>
      </c>
      <c r="JZ25" s="162">
        <v>55.906399999999998</v>
      </c>
      <c r="KA25" s="162">
        <v>30.8019</v>
      </c>
      <c r="KB25" s="162">
        <v>-19.45</v>
      </c>
      <c r="KC25" s="162">
        <v>-54.671999999999997</v>
      </c>
      <c r="KD25" s="162">
        <v>18.2075</v>
      </c>
      <c r="KE25" s="162">
        <v>35.721200000000003</v>
      </c>
      <c r="KF25" s="162">
        <v>31.3</v>
      </c>
      <c r="KG25" s="162">
        <v>-31.7</v>
      </c>
      <c r="KH25" s="162">
        <v>-163.96709999999999</v>
      </c>
      <c r="KI25" s="162">
        <v>161.88310000000001</v>
      </c>
    </row>
    <row r="26" spans="1:295" ht="18" customHeight="1" x14ac:dyDescent="0.3">
      <c r="A26" s="160" t="s">
        <v>59</v>
      </c>
      <c r="B26" s="160" t="s">
        <v>771</v>
      </c>
      <c r="C26" s="164"/>
      <c r="D26" s="165">
        <v>19.661200000000001</v>
      </c>
      <c r="E26" s="165">
        <v>-39.491</v>
      </c>
      <c r="F26" s="165">
        <v>6.6003999999999996</v>
      </c>
      <c r="G26" s="165">
        <v>12.390599999999999</v>
      </c>
      <c r="H26" s="164"/>
      <c r="I26" s="165">
        <v>42.060299999999998</v>
      </c>
      <c r="J26" s="165">
        <v>-87.3172</v>
      </c>
      <c r="K26" s="165">
        <v>60.41</v>
      </c>
      <c r="L26" s="165">
        <v>30.745100000000001</v>
      </c>
      <c r="M26" s="165">
        <v>29.9648</v>
      </c>
      <c r="N26" s="165">
        <v>-15.54</v>
      </c>
      <c r="O26" s="165">
        <v>-45.781999999999996</v>
      </c>
      <c r="P26" s="165">
        <v>41.8</v>
      </c>
      <c r="Q26" s="165">
        <v>15.731999999999999</v>
      </c>
      <c r="R26" s="165">
        <v>-39.6</v>
      </c>
      <c r="S26" s="165">
        <v>11.2281</v>
      </c>
      <c r="T26" s="165">
        <v>39.508600000000001</v>
      </c>
      <c r="U26" s="165">
        <v>17.935500000000001</v>
      </c>
      <c r="V26" s="165">
        <v>17.884</v>
      </c>
      <c r="W26" s="165">
        <v>29.5914</v>
      </c>
      <c r="X26" s="165">
        <v>14.8744</v>
      </c>
      <c r="Y26" s="165">
        <v>5.9459</v>
      </c>
      <c r="Z26" s="165">
        <v>7.2305000000000001</v>
      </c>
      <c r="AA26" s="164"/>
      <c r="AB26" s="164"/>
      <c r="AC26" s="165">
        <v>-55.34</v>
      </c>
      <c r="AD26" s="165">
        <v>-55.4</v>
      </c>
      <c r="AE26" s="164"/>
      <c r="AF26" s="165">
        <v>15.54</v>
      </c>
      <c r="AG26" s="165">
        <v>44</v>
      </c>
      <c r="AH26" s="164"/>
      <c r="AI26" s="164"/>
      <c r="AJ26" s="165">
        <v>-52.13</v>
      </c>
      <c r="AK26" s="165">
        <v>-52.27</v>
      </c>
      <c r="AL26" s="165">
        <v>-46.37</v>
      </c>
      <c r="AM26" s="165">
        <v>54.24</v>
      </c>
      <c r="AN26" s="165">
        <v>52.71</v>
      </c>
      <c r="AO26" s="165">
        <v>15.9041</v>
      </c>
      <c r="AP26" s="165">
        <v>-6.1733000000000002</v>
      </c>
      <c r="AQ26" s="165">
        <v>66.701700000000002</v>
      </c>
      <c r="AR26" s="165">
        <v>69.165300000000002</v>
      </c>
      <c r="AS26" s="165">
        <v>60.8294</v>
      </c>
      <c r="AT26" s="165">
        <v>-47.0197</v>
      </c>
      <c r="AU26" s="165">
        <v>-49.009900000000002</v>
      </c>
      <c r="AV26" s="165">
        <v>26.297499999999999</v>
      </c>
      <c r="AW26" s="165">
        <v>21.267600000000002</v>
      </c>
      <c r="AX26" s="165">
        <v>82.384900000000002</v>
      </c>
      <c r="AY26" s="165">
        <v>84.528300000000002</v>
      </c>
      <c r="AZ26" s="165">
        <v>0</v>
      </c>
      <c r="BA26" s="165">
        <v>69.415000000000006</v>
      </c>
      <c r="BB26" s="165">
        <v>-623.85310000000004</v>
      </c>
      <c r="BC26" s="165">
        <v>2.7942</v>
      </c>
      <c r="BD26" s="165">
        <v>-11.9</v>
      </c>
      <c r="BE26" s="165">
        <v>-11.9</v>
      </c>
      <c r="BF26" s="165">
        <v>56.143799999999999</v>
      </c>
      <c r="BG26" s="165">
        <v>54.4756</v>
      </c>
      <c r="BH26" s="165">
        <v>-3.621</v>
      </c>
      <c r="BI26" s="164"/>
      <c r="BJ26" s="165">
        <v>-97.147199999999998</v>
      </c>
      <c r="BK26" s="165">
        <v>5.9878</v>
      </c>
      <c r="BL26" s="165">
        <v>8.2195999999999998</v>
      </c>
      <c r="BM26" s="165">
        <v>5.6050000000000004</v>
      </c>
      <c r="BN26" s="165">
        <v>683.03449999999998</v>
      </c>
      <c r="BO26" s="165">
        <v>182.28700000000001</v>
      </c>
      <c r="BP26" s="165">
        <v>181.06630000000001</v>
      </c>
      <c r="BQ26" s="165">
        <v>-667.19510000000002</v>
      </c>
      <c r="BR26" s="165">
        <v>634.55610000000001</v>
      </c>
      <c r="BS26" s="164"/>
      <c r="BT26" s="165">
        <v>-48.310899999999997</v>
      </c>
      <c r="BU26" s="165">
        <v>50.143500000000003</v>
      </c>
      <c r="BV26" s="165">
        <v>90.734099999999998</v>
      </c>
      <c r="BW26" s="165">
        <v>27.69</v>
      </c>
      <c r="BX26" s="165">
        <v>29.69</v>
      </c>
      <c r="BY26" s="165">
        <v>63.96</v>
      </c>
      <c r="BZ26" s="165">
        <v>71.97</v>
      </c>
      <c r="CA26" s="165">
        <v>-6.8276000000000003</v>
      </c>
      <c r="CB26" s="165">
        <v>-6.9615999999999998</v>
      </c>
      <c r="CC26" s="165">
        <v>63.755800000000001</v>
      </c>
      <c r="CD26" s="165">
        <v>64.27</v>
      </c>
      <c r="CE26" s="165">
        <v>27.0715</v>
      </c>
      <c r="CF26" s="164"/>
      <c r="CG26" s="165">
        <v>-167.09620000000001</v>
      </c>
      <c r="CH26" s="165">
        <v>11.5016</v>
      </c>
      <c r="CI26" s="164"/>
      <c r="CJ26" s="164"/>
      <c r="CK26" s="164"/>
      <c r="CL26" s="165">
        <v>106.5</v>
      </c>
      <c r="CM26" s="165">
        <v>96.5</v>
      </c>
      <c r="CN26" s="165">
        <v>-14.13</v>
      </c>
      <c r="CO26" s="165">
        <v>71.778000000000006</v>
      </c>
      <c r="CP26" s="165">
        <v>70.022999999999996</v>
      </c>
      <c r="CQ26" s="165">
        <v>69.779600000000002</v>
      </c>
      <c r="CR26" s="165">
        <v>-8.6925000000000008</v>
      </c>
      <c r="CS26" s="165">
        <v>-8.4048999999999996</v>
      </c>
      <c r="CT26" s="165">
        <v>72.985299999999995</v>
      </c>
      <c r="CU26" s="165">
        <v>-116.23690000000001</v>
      </c>
      <c r="CV26" s="165">
        <v>83.647099999999995</v>
      </c>
      <c r="CW26" s="165">
        <v>13.122999999999999</v>
      </c>
      <c r="CX26" s="165">
        <v>60.63</v>
      </c>
      <c r="CY26" s="165">
        <v>33.46</v>
      </c>
      <c r="CZ26" s="165">
        <v>56.9604</v>
      </c>
      <c r="DA26" s="165">
        <v>53.910800000000002</v>
      </c>
      <c r="DB26" s="165">
        <v>-28.59</v>
      </c>
      <c r="DC26" s="165">
        <v>-3.8935</v>
      </c>
      <c r="DD26" s="164"/>
      <c r="DE26" s="164"/>
      <c r="DF26" s="165">
        <v>-112.6452</v>
      </c>
      <c r="DG26" s="165">
        <v>-25.928100000000001</v>
      </c>
      <c r="DH26" s="165">
        <v>-17.650600000000001</v>
      </c>
      <c r="DI26" s="165">
        <v>-97.2</v>
      </c>
      <c r="DJ26" s="165">
        <v>-96.3</v>
      </c>
      <c r="DK26" s="165">
        <v>24.31</v>
      </c>
      <c r="DL26" s="165">
        <v>54.208399999999997</v>
      </c>
      <c r="DM26" s="165">
        <v>65.295500000000004</v>
      </c>
      <c r="DN26" s="165">
        <v>76.190200000000004</v>
      </c>
      <c r="DO26" s="165">
        <v>53.95</v>
      </c>
      <c r="DP26" s="165">
        <v>-9.43</v>
      </c>
      <c r="DQ26" s="165">
        <v>58.558999999999997</v>
      </c>
      <c r="DR26" s="165">
        <v>111.8039</v>
      </c>
      <c r="DS26" s="165">
        <v>-24.06</v>
      </c>
      <c r="DT26" s="165">
        <v>-24.35</v>
      </c>
      <c r="DU26" s="165">
        <v>100.46</v>
      </c>
      <c r="DV26" s="165">
        <v>63.95</v>
      </c>
      <c r="DW26" s="165">
        <v>111.2364</v>
      </c>
      <c r="DX26" s="165">
        <v>109.8545</v>
      </c>
      <c r="DY26" s="165">
        <v>18.282599999999999</v>
      </c>
      <c r="DZ26" s="165">
        <v>17.0364</v>
      </c>
      <c r="EA26" s="165">
        <v>234.21260000000001</v>
      </c>
      <c r="EB26" s="165">
        <v>190.61240000000001</v>
      </c>
      <c r="EC26" s="165">
        <v>182.1063</v>
      </c>
      <c r="ED26" s="165">
        <v>186.91579999999999</v>
      </c>
      <c r="EE26" s="165">
        <v>69.728499999999997</v>
      </c>
      <c r="EF26" s="165">
        <v>54.8093</v>
      </c>
      <c r="EG26" s="165">
        <v>-24.949000000000002</v>
      </c>
      <c r="EH26" s="165">
        <v>683.31050000000005</v>
      </c>
      <c r="EI26" s="165">
        <v>71.757599999999996</v>
      </c>
      <c r="EJ26" s="164"/>
      <c r="EK26" s="165">
        <v>-35.894799999999996</v>
      </c>
      <c r="EL26" s="165">
        <v>-33.119100000000003</v>
      </c>
      <c r="EM26" s="165">
        <v>19.985399999999998</v>
      </c>
      <c r="EN26" s="165">
        <v>-55.039700000000003</v>
      </c>
      <c r="EO26" s="165">
        <v>-50.0518</v>
      </c>
      <c r="EP26" s="165">
        <v>147.51599999999999</v>
      </c>
      <c r="EQ26" s="165">
        <v>-40.949199999999998</v>
      </c>
      <c r="ER26" s="165">
        <v>-41.571300000000001</v>
      </c>
      <c r="ES26" s="165">
        <v>-14.74</v>
      </c>
      <c r="ET26" s="165">
        <v>14.82</v>
      </c>
      <c r="EU26" s="165">
        <v>-14.92</v>
      </c>
      <c r="EV26" s="165">
        <v>80</v>
      </c>
      <c r="EW26" s="165">
        <v>13.12</v>
      </c>
      <c r="EX26" s="165">
        <v>-162.81809999999999</v>
      </c>
      <c r="EY26" s="165">
        <v>-37.709299999999999</v>
      </c>
      <c r="EZ26" s="165">
        <v>-37.030999999999999</v>
      </c>
      <c r="FA26" s="165">
        <v>9.7417999999999996</v>
      </c>
      <c r="FB26" s="165">
        <v>-51.286000000000001</v>
      </c>
      <c r="FC26" s="165">
        <v>16.128599999999999</v>
      </c>
      <c r="FD26" s="165">
        <v>23.0229</v>
      </c>
      <c r="FE26" s="164"/>
      <c r="FF26" s="165">
        <v>22.617699999999999</v>
      </c>
      <c r="FG26" s="165">
        <v>31.081700000000001</v>
      </c>
      <c r="FH26" s="165">
        <v>31.5106</v>
      </c>
      <c r="FI26" s="165">
        <v>30.516999999999999</v>
      </c>
      <c r="FJ26" s="165">
        <v>4.8562000000000003</v>
      </c>
      <c r="FK26" s="165">
        <v>3.3491</v>
      </c>
      <c r="FL26" s="165">
        <v>137.81649999999999</v>
      </c>
      <c r="FM26" s="165">
        <v>-17.023399999999999</v>
      </c>
      <c r="FN26" s="165">
        <v>-16.138200000000001</v>
      </c>
      <c r="FO26" s="165">
        <v>91.176500000000004</v>
      </c>
      <c r="FP26" s="165">
        <v>100.837</v>
      </c>
      <c r="FQ26" s="165">
        <v>32.477899999999998</v>
      </c>
      <c r="FR26" s="165">
        <v>9.17</v>
      </c>
      <c r="FS26" s="165">
        <v>5.7526999999999999</v>
      </c>
      <c r="FT26" s="165">
        <v>0.84630000000000005</v>
      </c>
      <c r="FU26" s="165">
        <v>-2.74</v>
      </c>
      <c r="FV26" s="165">
        <v>12.17</v>
      </c>
      <c r="FW26" s="165">
        <v>32.1462</v>
      </c>
      <c r="FX26" s="164"/>
      <c r="FY26" s="165">
        <v>-6.0430000000000001</v>
      </c>
      <c r="FZ26" s="165">
        <v>4.2850000000000001</v>
      </c>
      <c r="GA26" s="165">
        <v>10.5183</v>
      </c>
      <c r="GB26" s="165">
        <v>40.58</v>
      </c>
      <c r="GC26" s="165">
        <v>-102.5205</v>
      </c>
      <c r="GD26" s="165">
        <v>-89.905100000000004</v>
      </c>
      <c r="GE26" s="165">
        <v>16.32</v>
      </c>
      <c r="GF26" s="165">
        <v>75.214799999999997</v>
      </c>
      <c r="GG26" s="165">
        <v>21.8</v>
      </c>
      <c r="GH26" s="165">
        <v>-19.503</v>
      </c>
      <c r="GI26" s="165">
        <v>-3.9702000000000002</v>
      </c>
      <c r="GJ26" s="165">
        <v>-4.0057</v>
      </c>
      <c r="GK26" s="165">
        <v>1.9361999999999999</v>
      </c>
      <c r="GL26" s="164"/>
      <c r="GM26" s="164"/>
      <c r="GN26" s="165">
        <v>-12.688000000000001</v>
      </c>
      <c r="GO26" s="165">
        <v>-39.803100000000001</v>
      </c>
      <c r="GP26" s="165">
        <v>14.7682</v>
      </c>
      <c r="GQ26" s="165">
        <v>41.592799999999997</v>
      </c>
      <c r="GR26" s="165">
        <v>58.461300000000001</v>
      </c>
      <c r="GS26" s="165">
        <v>60.875599999999999</v>
      </c>
      <c r="GT26" s="165">
        <v>-129.75970000000001</v>
      </c>
      <c r="GU26" s="165">
        <v>-28.541399999999999</v>
      </c>
      <c r="GV26" s="165">
        <v>33.939100000000003</v>
      </c>
      <c r="GW26" s="165">
        <v>-69.032300000000006</v>
      </c>
      <c r="GX26" s="165">
        <v>8.8681000000000001</v>
      </c>
      <c r="GY26" s="165">
        <v>14.036099999999999</v>
      </c>
      <c r="GZ26" s="165">
        <v>13.714</v>
      </c>
      <c r="HA26" s="165">
        <v>10.348599999999999</v>
      </c>
      <c r="HB26" s="165">
        <v>136.26220000000001</v>
      </c>
      <c r="HC26" s="165">
        <v>136.4768</v>
      </c>
      <c r="HD26" s="165">
        <v>93.5</v>
      </c>
      <c r="HE26" s="165">
        <v>-97.635300000000001</v>
      </c>
      <c r="HF26" s="165">
        <v>-244.7176</v>
      </c>
      <c r="HG26" s="165">
        <v>245.4213</v>
      </c>
      <c r="HH26" s="165">
        <v>94.197100000000006</v>
      </c>
      <c r="HI26" s="165">
        <v>-131.48079999999999</v>
      </c>
      <c r="HJ26" s="165">
        <v>-129.00030000000001</v>
      </c>
      <c r="HK26" s="165">
        <v>-29.681100000000001</v>
      </c>
      <c r="HL26" s="165">
        <v>-18.485800000000001</v>
      </c>
      <c r="HM26" s="165">
        <v>78.5261</v>
      </c>
      <c r="HN26" s="165">
        <v>77.269800000000004</v>
      </c>
      <c r="HO26" s="166">
        <v>-63.253999999999998</v>
      </c>
      <c r="HP26" s="165">
        <v>-52.799199999999999</v>
      </c>
      <c r="HQ26" s="165">
        <v>24.085100000000001</v>
      </c>
      <c r="HR26" s="165">
        <v>23.469899999999999</v>
      </c>
      <c r="HS26" s="165">
        <v>-30.664400000000001</v>
      </c>
      <c r="HT26" s="165">
        <v>-31.073699999999999</v>
      </c>
      <c r="HU26" s="165">
        <v>51.01</v>
      </c>
      <c r="HV26" s="165">
        <v>51.04</v>
      </c>
      <c r="HW26" s="165">
        <v>0</v>
      </c>
      <c r="HX26" s="165">
        <v>46.2</v>
      </c>
      <c r="HY26" s="165">
        <v>21.5154</v>
      </c>
      <c r="HZ26" s="165">
        <v>-61.12</v>
      </c>
      <c r="IA26" s="165">
        <v>-372.69159999999999</v>
      </c>
      <c r="IB26" s="165">
        <v>89.563199999999995</v>
      </c>
      <c r="IC26" s="165">
        <v>87.271900000000002</v>
      </c>
      <c r="ID26" s="165">
        <v>11</v>
      </c>
      <c r="IE26" s="165">
        <v>40.6</v>
      </c>
      <c r="IF26" s="165">
        <v>-20.7</v>
      </c>
      <c r="IG26" s="165">
        <v>-20.8</v>
      </c>
      <c r="IH26" s="165">
        <v>1.7118</v>
      </c>
      <c r="II26" s="165">
        <v>1.5561</v>
      </c>
      <c r="IJ26" s="165">
        <v>-85.061899999999994</v>
      </c>
      <c r="IK26" s="165">
        <v>-31.4252</v>
      </c>
      <c r="IL26" s="165">
        <v>273.63709999999998</v>
      </c>
      <c r="IM26" s="165">
        <v>0</v>
      </c>
      <c r="IN26" s="165">
        <v>56.701000000000001</v>
      </c>
      <c r="IO26" s="165">
        <v>0</v>
      </c>
      <c r="IP26" s="165">
        <v>0</v>
      </c>
      <c r="IQ26" s="165">
        <v>-101.1477</v>
      </c>
      <c r="IR26" s="165">
        <v>-119.39360000000001</v>
      </c>
      <c r="IS26" s="165">
        <v>0</v>
      </c>
      <c r="IT26" s="165">
        <v>161.39689999999999</v>
      </c>
      <c r="IU26" s="165">
        <v>162.35990000000001</v>
      </c>
      <c r="IV26" s="165">
        <v>100.6765</v>
      </c>
      <c r="IW26" s="165">
        <v>-257.94369999999998</v>
      </c>
      <c r="IX26" s="165">
        <v>118.9195</v>
      </c>
      <c r="IY26" s="165">
        <v>-128.78120000000001</v>
      </c>
      <c r="IZ26" s="165">
        <v>132.0849</v>
      </c>
      <c r="JA26" s="165">
        <v>-9.9936000000000007</v>
      </c>
      <c r="JB26" s="164"/>
      <c r="JC26" s="165">
        <v>26.8</v>
      </c>
      <c r="JD26" s="165">
        <v>3.669</v>
      </c>
      <c r="JE26" s="165">
        <v>3.6720000000000002</v>
      </c>
      <c r="JF26" s="165">
        <v>-25.12</v>
      </c>
      <c r="JG26" s="165">
        <v>3.2</v>
      </c>
      <c r="JH26" s="164"/>
      <c r="JI26" s="165">
        <v>-3.8956</v>
      </c>
      <c r="JJ26" s="165">
        <v>-17.488399999999999</v>
      </c>
      <c r="JK26" s="165">
        <v>-0.23350000000000001</v>
      </c>
      <c r="JL26" s="165">
        <v>-8</v>
      </c>
      <c r="JM26" s="165">
        <v>17.468</v>
      </c>
      <c r="JN26" s="165">
        <v>19.481999999999999</v>
      </c>
      <c r="JO26" s="165">
        <v>11.346399999999999</v>
      </c>
      <c r="JP26" s="165">
        <v>13.535</v>
      </c>
      <c r="JQ26" s="165">
        <v>50.176600000000001</v>
      </c>
      <c r="JR26" s="165">
        <v>50.7697</v>
      </c>
      <c r="JS26" s="165">
        <v>51.177300000000002</v>
      </c>
      <c r="JT26" s="164"/>
      <c r="JU26" s="165">
        <v>-40.1</v>
      </c>
      <c r="JV26" s="165">
        <v>24.284700000000001</v>
      </c>
      <c r="JW26" s="165">
        <v>7.25</v>
      </c>
      <c r="JX26" s="164"/>
      <c r="JY26" s="165">
        <v>-19.944800000000001</v>
      </c>
      <c r="JZ26" s="165">
        <v>55.9497</v>
      </c>
      <c r="KA26" s="165">
        <v>29.680800000000001</v>
      </c>
      <c r="KB26" s="165">
        <v>-19.959199999999999</v>
      </c>
      <c r="KC26" s="165">
        <v>-55.545400000000001</v>
      </c>
      <c r="KD26" s="165">
        <v>17.212299999999999</v>
      </c>
      <c r="KE26" s="165">
        <v>36.752200000000002</v>
      </c>
      <c r="KF26" s="165">
        <v>31.9</v>
      </c>
      <c r="KG26" s="165">
        <v>-31.2</v>
      </c>
      <c r="KH26" s="165">
        <v>-150.76589999999999</v>
      </c>
      <c r="KI26" s="165">
        <v>149.54480000000001</v>
      </c>
    </row>
    <row r="27" spans="1:295" ht="18" customHeight="1" x14ac:dyDescent="0.3">
      <c r="A27" s="160" t="s">
        <v>59</v>
      </c>
      <c r="B27" s="160" t="s">
        <v>772</v>
      </c>
      <c r="C27" s="164"/>
      <c r="D27" s="165">
        <v>19.568999999999999</v>
      </c>
      <c r="E27" s="165">
        <v>-39.325099999999999</v>
      </c>
      <c r="F27" s="165">
        <v>9.8833000000000002</v>
      </c>
      <c r="G27" s="165">
        <v>13.4627</v>
      </c>
      <c r="H27" s="164"/>
      <c r="I27" s="165">
        <v>43.9542</v>
      </c>
      <c r="J27" s="165">
        <v>-93.576499999999996</v>
      </c>
      <c r="K27" s="165">
        <v>62.732500000000002</v>
      </c>
      <c r="L27" s="165">
        <v>32.088999999999999</v>
      </c>
      <c r="M27" s="165">
        <v>31.0838</v>
      </c>
      <c r="N27" s="165">
        <v>-19.98</v>
      </c>
      <c r="O27" s="165">
        <v>-48.045000000000002</v>
      </c>
      <c r="P27" s="165">
        <v>44</v>
      </c>
      <c r="Q27" s="165">
        <v>16.559999999999999</v>
      </c>
      <c r="R27" s="165">
        <v>-41.8</v>
      </c>
      <c r="S27" s="165">
        <v>12.719200000000001</v>
      </c>
      <c r="T27" s="165">
        <v>42.307200000000002</v>
      </c>
      <c r="U27" s="165">
        <v>18.732800000000001</v>
      </c>
      <c r="V27" s="165">
        <v>18.965</v>
      </c>
      <c r="W27" s="165">
        <v>31.2059</v>
      </c>
      <c r="X27" s="165">
        <v>15.108499999999999</v>
      </c>
      <c r="Y27" s="165">
        <v>5.6961000000000004</v>
      </c>
      <c r="Z27" s="165">
        <v>7.319</v>
      </c>
      <c r="AA27" s="164"/>
      <c r="AB27" s="164"/>
      <c r="AC27" s="165">
        <v>-58.27</v>
      </c>
      <c r="AD27" s="165">
        <v>-58.8</v>
      </c>
      <c r="AE27" s="164"/>
      <c r="AF27" s="165">
        <v>19.98</v>
      </c>
      <c r="AG27" s="165">
        <v>46.2</v>
      </c>
      <c r="AH27" s="164"/>
      <c r="AI27" s="164"/>
      <c r="AJ27" s="165">
        <v>-51.91</v>
      </c>
      <c r="AK27" s="165">
        <v>-52.26</v>
      </c>
      <c r="AL27" s="165">
        <v>-55.44</v>
      </c>
      <c r="AM27" s="165">
        <v>52.8</v>
      </c>
      <c r="AN27" s="165">
        <v>53.13</v>
      </c>
      <c r="AO27" s="166">
        <v>15.488720000000001</v>
      </c>
      <c r="AP27" s="166">
        <v>-5.8267800000000003</v>
      </c>
      <c r="AQ27" s="165">
        <v>68.5411</v>
      </c>
      <c r="AR27" s="165">
        <v>72.070599999999999</v>
      </c>
      <c r="AS27" s="165">
        <v>63.5139</v>
      </c>
      <c r="AT27" s="165">
        <v>-46.215899999999998</v>
      </c>
      <c r="AU27" s="165">
        <v>-45.949800000000003</v>
      </c>
      <c r="AV27" s="165">
        <v>12.242000000000001</v>
      </c>
      <c r="AW27" s="165">
        <v>12.321899999999999</v>
      </c>
      <c r="AX27" s="165">
        <v>86.939499999999995</v>
      </c>
      <c r="AY27" s="165">
        <v>88.814999999999998</v>
      </c>
      <c r="AZ27" s="165">
        <v>0</v>
      </c>
      <c r="BA27" s="165">
        <v>49.133899999999997</v>
      </c>
      <c r="BB27" s="165">
        <v>-639.41809999999998</v>
      </c>
      <c r="BC27" s="165">
        <v>3.5972</v>
      </c>
      <c r="BD27" s="165">
        <v>-12.3</v>
      </c>
      <c r="BE27" s="165">
        <v>-12.2</v>
      </c>
      <c r="BF27" s="165">
        <v>53.156799999999997</v>
      </c>
      <c r="BG27" s="165">
        <v>52.0852</v>
      </c>
      <c r="BH27" s="165">
        <v>-3.9693000000000001</v>
      </c>
      <c r="BI27" s="164"/>
      <c r="BJ27" s="165">
        <v>-94.136899999999997</v>
      </c>
      <c r="BK27" s="165">
        <v>6.4565000000000001</v>
      </c>
      <c r="BL27" s="165">
        <v>8.5127000000000006</v>
      </c>
      <c r="BM27" s="165">
        <v>5.6875</v>
      </c>
      <c r="BN27" s="165">
        <v>700.03340000000003</v>
      </c>
      <c r="BO27" s="165">
        <v>200.1403</v>
      </c>
      <c r="BP27" s="165">
        <v>200.44550000000001</v>
      </c>
      <c r="BQ27" s="165">
        <v>-706.27229999999997</v>
      </c>
      <c r="BR27" s="165">
        <v>668.13649999999996</v>
      </c>
      <c r="BS27" s="164"/>
      <c r="BT27" s="165">
        <v>-45.4619</v>
      </c>
      <c r="BU27" s="165">
        <v>45.8611</v>
      </c>
      <c r="BV27" s="165">
        <v>96.622</v>
      </c>
      <c r="BW27" s="165">
        <v>28.74</v>
      </c>
      <c r="BX27" s="165">
        <v>31.15</v>
      </c>
      <c r="BY27" s="165">
        <v>65.91</v>
      </c>
      <c r="BZ27" s="165">
        <v>73.37</v>
      </c>
      <c r="CA27" s="165">
        <v>-6.1577999999999999</v>
      </c>
      <c r="CB27" s="165">
        <v>-8.5691000000000006</v>
      </c>
      <c r="CC27" s="165">
        <v>60.894799999999996</v>
      </c>
      <c r="CD27" s="165">
        <v>61.277500000000003</v>
      </c>
      <c r="CE27" s="165">
        <v>27.6325</v>
      </c>
      <c r="CF27" s="164"/>
      <c r="CG27" s="165">
        <v>-170.56280000000001</v>
      </c>
      <c r="CH27" s="165">
        <v>18.3109</v>
      </c>
      <c r="CI27" s="164"/>
      <c r="CJ27" s="164"/>
      <c r="CK27" s="164"/>
      <c r="CL27" s="165">
        <v>104.9</v>
      </c>
      <c r="CM27" s="165">
        <v>94.9</v>
      </c>
      <c r="CN27" s="165">
        <v>-14.36</v>
      </c>
      <c r="CO27" s="165">
        <v>73.731200000000001</v>
      </c>
      <c r="CP27" s="165">
        <v>72.341300000000004</v>
      </c>
      <c r="CQ27" s="165">
        <v>71.594999999999999</v>
      </c>
      <c r="CR27" s="165">
        <v>-3.8191999999999999</v>
      </c>
      <c r="CS27" s="165">
        <v>-3.3319999999999999</v>
      </c>
      <c r="CT27" s="165">
        <v>88.447599999999994</v>
      </c>
      <c r="CU27" s="165">
        <v>-141.5566</v>
      </c>
      <c r="CV27" s="165">
        <v>102.69289999999999</v>
      </c>
      <c r="CW27" s="165">
        <v>13.724500000000001</v>
      </c>
      <c r="CX27" s="165">
        <v>65.3</v>
      </c>
      <c r="CY27" s="165">
        <v>35.5</v>
      </c>
      <c r="CZ27" s="165">
        <v>57.663600000000002</v>
      </c>
      <c r="DA27" s="165">
        <v>54.4968</v>
      </c>
      <c r="DB27" s="165">
        <v>-29.51</v>
      </c>
      <c r="DC27" s="165">
        <v>-3.8935</v>
      </c>
      <c r="DD27" s="164"/>
      <c r="DE27" s="164"/>
      <c r="DF27" s="165">
        <v>-109.1786</v>
      </c>
      <c r="DG27" s="165">
        <v>-23.817</v>
      </c>
      <c r="DH27" s="165">
        <v>-18.177900000000001</v>
      </c>
      <c r="DI27" s="165">
        <v>-106</v>
      </c>
      <c r="DJ27" s="165">
        <v>-105.2</v>
      </c>
      <c r="DK27" s="165">
        <v>24.117699999999999</v>
      </c>
      <c r="DL27" s="165">
        <v>57.138100000000001</v>
      </c>
      <c r="DM27" s="165">
        <v>68.582999999999998</v>
      </c>
      <c r="DN27" s="165">
        <v>80.877700000000004</v>
      </c>
      <c r="DO27" s="165">
        <v>56.27</v>
      </c>
      <c r="DP27" s="165">
        <v>-9.77</v>
      </c>
      <c r="DQ27" s="165">
        <v>59.643999999999998</v>
      </c>
      <c r="DR27" s="165">
        <v>109.0612</v>
      </c>
      <c r="DS27" s="165">
        <v>-22.87</v>
      </c>
      <c r="DT27" s="165">
        <v>-23.12</v>
      </c>
      <c r="DU27" s="165">
        <v>95.87</v>
      </c>
      <c r="DV27" s="165">
        <v>65.7</v>
      </c>
      <c r="DW27" s="165">
        <v>109.2364</v>
      </c>
      <c r="DX27" s="165">
        <v>108.1455</v>
      </c>
      <c r="DY27" s="165">
        <v>14.715400000000001</v>
      </c>
      <c r="DZ27" s="165">
        <v>13.8909</v>
      </c>
      <c r="EA27" s="165">
        <v>235.97239999999999</v>
      </c>
      <c r="EB27" s="165">
        <v>189.5206</v>
      </c>
      <c r="EC27" s="165">
        <v>182.93450000000001</v>
      </c>
      <c r="ED27" s="165">
        <v>185.00299999999999</v>
      </c>
      <c r="EE27" s="165">
        <v>71.203699999999998</v>
      </c>
      <c r="EF27" s="165">
        <v>54.572699999999998</v>
      </c>
      <c r="EG27" s="165">
        <v>-26.664000000000001</v>
      </c>
      <c r="EH27" s="165">
        <v>713.83299999999997</v>
      </c>
      <c r="EI27" s="165">
        <v>49.529200000000003</v>
      </c>
      <c r="EJ27" s="164"/>
      <c r="EK27" s="165">
        <v>-36.191600000000001</v>
      </c>
      <c r="EL27" s="165">
        <v>-33.034199999999998</v>
      </c>
      <c r="EM27" s="165">
        <v>20.728899999999999</v>
      </c>
      <c r="EN27" s="165">
        <v>-53.831299999999999</v>
      </c>
      <c r="EO27" s="165">
        <v>-48.325699999999998</v>
      </c>
      <c r="EP27" s="165">
        <v>152.124</v>
      </c>
      <c r="EQ27" s="165">
        <v>-48.531300000000002</v>
      </c>
      <c r="ER27" s="165">
        <v>-49.079799999999999</v>
      </c>
      <c r="ES27" s="165">
        <v>-12.987</v>
      </c>
      <c r="ET27" s="165">
        <v>14.68</v>
      </c>
      <c r="EU27" s="165">
        <v>-13.71</v>
      </c>
      <c r="EV27" s="165">
        <v>94.3</v>
      </c>
      <c r="EW27" s="165">
        <v>16.441700000000001</v>
      </c>
      <c r="EX27" s="165">
        <v>-173.58279999999999</v>
      </c>
      <c r="EY27" s="165">
        <v>-37.363700000000001</v>
      </c>
      <c r="EZ27" s="165">
        <v>-36.247100000000003</v>
      </c>
      <c r="FA27" s="165">
        <v>7.8692000000000002</v>
      </c>
      <c r="FB27" s="165">
        <v>-50.997100000000003</v>
      </c>
      <c r="FC27" s="165">
        <v>15.387700000000001</v>
      </c>
      <c r="FD27" s="165">
        <v>24.0549</v>
      </c>
      <c r="FE27" s="164"/>
      <c r="FF27" s="165">
        <v>23.829000000000001</v>
      </c>
      <c r="FG27" s="165">
        <v>32.176400000000001</v>
      </c>
      <c r="FH27" s="165">
        <v>30.316500000000001</v>
      </c>
      <c r="FI27" s="165">
        <v>29.343699999999998</v>
      </c>
      <c r="FJ27" s="165">
        <v>6.0284000000000004</v>
      </c>
      <c r="FK27" s="165">
        <v>5.6935000000000002</v>
      </c>
      <c r="FL27" s="165">
        <v>142.6728</v>
      </c>
      <c r="FM27" s="165">
        <v>-13.280200000000001</v>
      </c>
      <c r="FN27" s="165">
        <v>-13.218</v>
      </c>
      <c r="FO27" s="165">
        <v>96.871600000000001</v>
      </c>
      <c r="FP27" s="165">
        <v>107.5261</v>
      </c>
      <c r="FQ27" s="165">
        <v>34.792400000000001</v>
      </c>
      <c r="FR27" s="165">
        <v>9.11</v>
      </c>
      <c r="FS27" s="165">
        <v>5.7526999999999999</v>
      </c>
      <c r="FT27" s="165">
        <v>0.90239999999999998</v>
      </c>
      <c r="FU27" s="165">
        <v>-2.7</v>
      </c>
      <c r="FV27" s="165">
        <v>13.18</v>
      </c>
      <c r="FW27" s="165">
        <v>34.549900000000001</v>
      </c>
      <c r="FX27" s="164"/>
      <c r="FY27" s="165">
        <v>-5.931</v>
      </c>
      <c r="FZ27" s="165">
        <v>4.33</v>
      </c>
      <c r="GA27" s="164"/>
      <c r="GB27" s="165">
        <v>40.68</v>
      </c>
      <c r="GC27" s="165">
        <v>-107.1887</v>
      </c>
      <c r="GD27" s="165">
        <v>-95.471500000000006</v>
      </c>
      <c r="GE27" s="165">
        <v>16.71</v>
      </c>
      <c r="GF27" s="165">
        <v>75.602699999999999</v>
      </c>
      <c r="GG27" s="165">
        <v>23.1</v>
      </c>
      <c r="GH27" s="165">
        <v>-20.8215</v>
      </c>
      <c r="GI27" s="165">
        <v>-4.7408999999999999</v>
      </c>
      <c r="GJ27" s="165">
        <v>-4.4409999999999998</v>
      </c>
      <c r="GK27" s="165">
        <v>1.9692000000000001</v>
      </c>
      <c r="GL27" s="164"/>
      <c r="GM27" s="164"/>
      <c r="GN27" s="165">
        <v>-11.8673</v>
      </c>
      <c r="GO27" s="165">
        <v>-42.124400000000001</v>
      </c>
      <c r="GP27" s="165">
        <v>14.843500000000001</v>
      </c>
      <c r="GQ27" s="165">
        <v>44.346699999999998</v>
      </c>
      <c r="GR27" s="165">
        <v>58.710999999999999</v>
      </c>
      <c r="GS27" s="165">
        <v>58.314100000000003</v>
      </c>
      <c r="GT27" s="165">
        <v>-135.48179999999999</v>
      </c>
      <c r="GU27" s="165">
        <v>-29.869599999999998</v>
      </c>
      <c r="GV27" s="165">
        <v>36.090899999999998</v>
      </c>
      <c r="GW27" s="165">
        <v>-73.874200000000002</v>
      </c>
      <c r="GX27" s="165">
        <v>8.3221000000000007</v>
      </c>
      <c r="GY27" s="165">
        <v>14.504799999999999</v>
      </c>
      <c r="GZ27" s="165">
        <v>14.125299999999999</v>
      </c>
      <c r="HA27" s="165">
        <v>9.7725000000000009</v>
      </c>
      <c r="HB27" s="165">
        <v>119.4025</v>
      </c>
      <c r="HC27" s="165">
        <v>119.6896</v>
      </c>
      <c r="HD27" s="165">
        <v>125.3</v>
      </c>
      <c r="HE27" s="165">
        <v>-124.6211</v>
      </c>
      <c r="HF27" s="165">
        <v>-273.39690000000002</v>
      </c>
      <c r="HG27" s="165">
        <v>272.85449999999997</v>
      </c>
      <c r="HH27" s="165">
        <v>84.509699999999995</v>
      </c>
      <c r="HI27" s="165">
        <v>-114.62430000000001</v>
      </c>
      <c r="HJ27" s="165">
        <v>-116.1337</v>
      </c>
      <c r="HK27" s="165">
        <v>-31.272600000000001</v>
      </c>
      <c r="HL27" s="165">
        <v>-19.9788</v>
      </c>
      <c r="HM27" s="165">
        <v>70.759299999999996</v>
      </c>
      <c r="HN27" s="165">
        <v>70.520399999999995</v>
      </c>
      <c r="HO27" s="165">
        <v>-71.840400000000002</v>
      </c>
      <c r="HP27" s="166">
        <v>-52.799199999999999</v>
      </c>
      <c r="HQ27" s="165">
        <v>11.6374</v>
      </c>
      <c r="HR27" s="165">
        <v>11.505599999999999</v>
      </c>
      <c r="HS27" s="165">
        <v>-23.828099999999999</v>
      </c>
      <c r="HT27" s="165">
        <v>-24.279499999999999</v>
      </c>
      <c r="HU27" s="165">
        <v>36.15</v>
      </c>
      <c r="HV27" s="165">
        <v>36.229999999999997</v>
      </c>
      <c r="HW27" s="165">
        <v>43.8</v>
      </c>
      <c r="HX27" s="165">
        <v>43.9</v>
      </c>
      <c r="HY27" s="165">
        <v>21.6371</v>
      </c>
      <c r="HZ27" s="165">
        <v>-66.08</v>
      </c>
      <c r="IA27" s="165">
        <v>-387.84980000000002</v>
      </c>
      <c r="IB27" s="165">
        <v>77.108999999999995</v>
      </c>
      <c r="IC27" s="165">
        <v>77.367400000000004</v>
      </c>
      <c r="ID27" s="165">
        <v>10.5</v>
      </c>
      <c r="IE27" s="165">
        <v>45.2</v>
      </c>
      <c r="IF27" s="165">
        <v>-9.6</v>
      </c>
      <c r="IG27" s="165">
        <v>-8.8000000000000007</v>
      </c>
      <c r="IH27" s="165">
        <v>1.9188000000000001</v>
      </c>
      <c r="II27" s="165">
        <v>1.4419</v>
      </c>
      <c r="IJ27" s="165">
        <v>-75.37</v>
      </c>
      <c r="IK27" s="165">
        <v>-3.6995</v>
      </c>
      <c r="IL27" s="165">
        <v>189.27670000000001</v>
      </c>
      <c r="IM27" s="165">
        <v>0</v>
      </c>
      <c r="IN27" s="165">
        <v>42.386000000000003</v>
      </c>
      <c r="IO27" s="165">
        <v>0</v>
      </c>
      <c r="IP27" s="165">
        <v>0</v>
      </c>
      <c r="IQ27" s="165">
        <v>-96.185199999999995</v>
      </c>
      <c r="IR27" s="165">
        <v>-58.717700000000001</v>
      </c>
      <c r="IS27" s="165">
        <v>0</v>
      </c>
      <c r="IT27" s="165">
        <v>175.75749999999999</v>
      </c>
      <c r="IU27" s="165">
        <v>176.05279999999999</v>
      </c>
      <c r="IV27" s="165">
        <v>100.4195</v>
      </c>
      <c r="IW27" s="165">
        <v>-182.98990000000001</v>
      </c>
      <c r="IX27" s="165">
        <v>60.4758</v>
      </c>
      <c r="IY27" s="165">
        <v>-125.5153</v>
      </c>
      <c r="IZ27" s="165">
        <v>124.9477</v>
      </c>
      <c r="JA27" s="165">
        <v>-8.1204000000000001</v>
      </c>
      <c r="JB27" s="164"/>
      <c r="JC27" s="165">
        <v>29.28</v>
      </c>
      <c r="JD27" s="165">
        <v>3.54</v>
      </c>
      <c r="JE27" s="165">
        <v>3.5449999999999999</v>
      </c>
      <c r="JF27" s="165">
        <v>-28.24</v>
      </c>
      <c r="JG27" s="165">
        <v>6.4</v>
      </c>
      <c r="JH27" s="164"/>
      <c r="JI27" s="165">
        <v>-5.6228999999999996</v>
      </c>
      <c r="JJ27" s="165">
        <v>-16.405000000000001</v>
      </c>
      <c r="JK27" s="165">
        <v>-0.90790000000000004</v>
      </c>
      <c r="JL27" s="165">
        <v>-5.6</v>
      </c>
      <c r="JM27" s="165">
        <v>39.685000000000002</v>
      </c>
      <c r="JN27" s="165">
        <v>39.158999999999999</v>
      </c>
      <c r="JO27" s="165">
        <v>11.3551</v>
      </c>
      <c r="JP27" s="165">
        <v>13.426600000000001</v>
      </c>
      <c r="JQ27" s="165">
        <v>46.341900000000003</v>
      </c>
      <c r="JR27" s="165">
        <v>47.85</v>
      </c>
      <c r="JS27" s="165">
        <v>46.764699999999998</v>
      </c>
      <c r="JT27" s="164"/>
      <c r="JU27" s="165">
        <v>-43.5</v>
      </c>
      <c r="JV27" s="165">
        <v>22.469000000000001</v>
      </c>
      <c r="JW27" s="165">
        <v>7.4</v>
      </c>
      <c r="JX27" s="164"/>
      <c r="JY27" s="165">
        <v>-19.492899999999999</v>
      </c>
      <c r="JZ27" s="165">
        <v>57.506</v>
      </c>
      <c r="KA27" s="165">
        <v>31.2699</v>
      </c>
      <c r="KB27" s="165">
        <v>-19.5642</v>
      </c>
      <c r="KC27" s="165">
        <v>-57.349800000000002</v>
      </c>
      <c r="KD27" s="165">
        <v>18.7194</v>
      </c>
      <c r="KE27" s="165">
        <v>37.516599999999997</v>
      </c>
      <c r="KF27" s="165">
        <v>36.1</v>
      </c>
      <c r="KG27" s="165">
        <v>-36.700000000000003</v>
      </c>
      <c r="KH27" s="165">
        <v>-191.6593</v>
      </c>
      <c r="KI27" s="165">
        <v>188.5547</v>
      </c>
    </row>
    <row r="28" spans="1:295" ht="18" customHeight="1" x14ac:dyDescent="0.3">
      <c r="A28" s="160" t="s">
        <v>59</v>
      </c>
      <c r="B28" s="160" t="s">
        <v>773</v>
      </c>
      <c r="C28" s="164"/>
      <c r="D28" s="165">
        <v>19.090299999999999</v>
      </c>
      <c r="E28" s="165">
        <v>-38.7605</v>
      </c>
      <c r="F28" s="165">
        <v>10.530900000000001</v>
      </c>
      <c r="G28" s="165">
        <v>13.287000000000001</v>
      </c>
      <c r="H28" s="164"/>
      <c r="I28" s="165">
        <v>45.548499999999997</v>
      </c>
      <c r="J28" s="165">
        <v>-92.846000000000004</v>
      </c>
      <c r="K28" s="165">
        <v>64.474000000000004</v>
      </c>
      <c r="L28" s="165">
        <v>32.808999999999997</v>
      </c>
      <c r="M28" s="165">
        <v>32.1706</v>
      </c>
      <c r="N28" s="165">
        <v>0</v>
      </c>
      <c r="O28" s="165">
        <v>-51.112000000000002</v>
      </c>
      <c r="P28" s="165">
        <v>46.2</v>
      </c>
      <c r="Q28" s="165">
        <v>17.388000000000002</v>
      </c>
      <c r="R28" s="165">
        <v>-46.2</v>
      </c>
      <c r="S28" s="165">
        <v>12.689500000000001</v>
      </c>
      <c r="T28" s="165">
        <v>43.420200000000001</v>
      </c>
      <c r="U28" s="165">
        <v>19.280999999999999</v>
      </c>
      <c r="V28" s="165">
        <v>19.554300000000001</v>
      </c>
      <c r="W28" s="165">
        <v>32.512999999999998</v>
      </c>
      <c r="X28" s="165">
        <v>16.124300000000002</v>
      </c>
      <c r="Y28" s="165">
        <v>5.8986999999999998</v>
      </c>
      <c r="Z28" s="165">
        <v>7.2188999999999997</v>
      </c>
      <c r="AA28" s="164"/>
      <c r="AB28" s="164"/>
      <c r="AC28" s="165">
        <v>-53.12</v>
      </c>
      <c r="AD28" s="165">
        <v>-53.03</v>
      </c>
      <c r="AE28" s="164"/>
      <c r="AF28" s="165">
        <v>2.2200000000000002</v>
      </c>
      <c r="AG28" s="165">
        <v>50.6</v>
      </c>
      <c r="AH28" s="164"/>
      <c r="AI28" s="164"/>
      <c r="AJ28" s="165">
        <v>-51.85</v>
      </c>
      <c r="AK28" s="165">
        <v>-51.94</v>
      </c>
      <c r="AL28" s="165">
        <v>-42.52</v>
      </c>
      <c r="AM28" s="165">
        <v>52.59</v>
      </c>
      <c r="AN28" s="165">
        <v>52.51</v>
      </c>
      <c r="AO28" s="166">
        <v>15.94744</v>
      </c>
      <c r="AP28" s="166">
        <v>-5.97546</v>
      </c>
      <c r="AQ28" s="165">
        <v>69.642399999999995</v>
      </c>
      <c r="AR28" s="165">
        <v>72.863600000000005</v>
      </c>
      <c r="AS28" s="165">
        <v>60.348999999999997</v>
      </c>
      <c r="AT28" s="165">
        <v>-49.162999999999997</v>
      </c>
      <c r="AU28" s="165">
        <v>-49.0505</v>
      </c>
      <c r="AV28" s="165">
        <v>27.321400000000001</v>
      </c>
      <c r="AW28" s="165">
        <v>32.316200000000002</v>
      </c>
      <c r="AX28" s="165">
        <v>83.456599999999995</v>
      </c>
      <c r="AY28" s="165">
        <v>84.662199999999999</v>
      </c>
      <c r="AZ28" s="165">
        <v>0</v>
      </c>
      <c r="BA28" s="165">
        <v>78.021900000000002</v>
      </c>
      <c r="BB28" s="165">
        <v>-646.11680000000001</v>
      </c>
      <c r="BC28" s="165">
        <v>5.3925000000000001</v>
      </c>
      <c r="BD28" s="165">
        <v>-12.9</v>
      </c>
      <c r="BE28" s="165">
        <v>-12.7</v>
      </c>
      <c r="BF28" s="165">
        <v>55.003999999999998</v>
      </c>
      <c r="BG28" s="165">
        <v>54.580500000000001</v>
      </c>
      <c r="BH28" s="165">
        <v>-4.0303000000000004</v>
      </c>
      <c r="BI28" s="164"/>
      <c r="BJ28" s="165">
        <v>-99.961799999999997</v>
      </c>
      <c r="BK28" s="165">
        <v>7.1623000000000001</v>
      </c>
      <c r="BL28" s="165">
        <v>8.9694000000000003</v>
      </c>
      <c r="BM28" s="165">
        <v>5.9934000000000003</v>
      </c>
      <c r="BN28" s="165">
        <v>703.23779999999999</v>
      </c>
      <c r="BO28" s="165">
        <v>211.34059999999999</v>
      </c>
      <c r="BP28" s="165">
        <v>211.18799999999999</v>
      </c>
      <c r="BQ28" s="165">
        <v>-724.43290000000002</v>
      </c>
      <c r="BR28" s="165">
        <v>684.12490000000003</v>
      </c>
      <c r="BS28" s="164"/>
      <c r="BT28" s="165">
        <v>-48.139000000000003</v>
      </c>
      <c r="BU28" s="165">
        <v>49.441299999999998</v>
      </c>
      <c r="BV28" s="165">
        <v>97.440399999999997</v>
      </c>
      <c r="BW28" s="165">
        <v>29.09</v>
      </c>
      <c r="BX28" s="165">
        <v>31.89</v>
      </c>
      <c r="BY28" s="165">
        <v>67.97</v>
      </c>
      <c r="BZ28" s="165">
        <v>75</v>
      </c>
      <c r="CA28" s="165">
        <v>-2.9428999999999998</v>
      </c>
      <c r="CB28" s="165">
        <v>-3.7465999999999999</v>
      </c>
      <c r="CC28" s="165">
        <v>56.750300000000003</v>
      </c>
      <c r="CD28" s="165">
        <v>57.483800000000002</v>
      </c>
      <c r="CE28" s="165">
        <v>26.631699999999999</v>
      </c>
      <c r="CF28" s="164"/>
      <c r="CG28" s="165">
        <v>-172.554</v>
      </c>
      <c r="CH28" s="165">
        <v>20.757400000000001</v>
      </c>
      <c r="CI28" s="164"/>
      <c r="CJ28" s="164"/>
      <c r="CK28" s="164"/>
      <c r="CL28" s="165">
        <v>91.5</v>
      </c>
      <c r="CM28" s="165">
        <v>83.1</v>
      </c>
      <c r="CN28" s="165">
        <v>-14.52</v>
      </c>
      <c r="CO28" s="165">
        <v>66.985399999999998</v>
      </c>
      <c r="CP28" s="165">
        <v>64.579400000000007</v>
      </c>
      <c r="CQ28" s="165">
        <v>65.856800000000007</v>
      </c>
      <c r="CR28" s="165">
        <v>-13.420999999999999</v>
      </c>
      <c r="CS28" s="165">
        <v>-12.917999999999999</v>
      </c>
      <c r="CT28" s="165">
        <v>87.629800000000003</v>
      </c>
      <c r="CU28" s="165">
        <v>-128.8809</v>
      </c>
      <c r="CV28" s="165">
        <v>100.5412</v>
      </c>
      <c r="CW28" s="165">
        <v>13.9443</v>
      </c>
      <c r="CX28" s="165">
        <v>70.19</v>
      </c>
      <c r="CY28" s="165">
        <v>37.57</v>
      </c>
      <c r="CZ28" s="165">
        <v>60.7104</v>
      </c>
      <c r="DA28" s="165">
        <v>56.694000000000003</v>
      </c>
      <c r="DB28" s="165">
        <v>-30.14</v>
      </c>
      <c r="DC28" s="165">
        <v>-3.8935</v>
      </c>
      <c r="DD28" s="164"/>
      <c r="DE28" s="164"/>
      <c r="DF28" s="165">
        <v>-120.41800000000001</v>
      </c>
      <c r="DG28" s="165">
        <v>-24.563199999999998</v>
      </c>
      <c r="DH28" s="165">
        <v>-18.530799999999999</v>
      </c>
      <c r="DI28" s="165">
        <v>-126.1</v>
      </c>
      <c r="DJ28" s="165">
        <v>-124</v>
      </c>
      <c r="DK28" s="165">
        <v>24.227599999999999</v>
      </c>
      <c r="DL28" s="165">
        <v>58.309899999999999</v>
      </c>
      <c r="DM28" s="165">
        <v>71.870500000000007</v>
      </c>
      <c r="DN28" s="165">
        <v>82.049599999999998</v>
      </c>
      <c r="DO28" s="165">
        <v>57.7</v>
      </c>
      <c r="DP28" s="165">
        <v>-10.44</v>
      </c>
      <c r="DQ28" s="165">
        <v>60.186500000000002</v>
      </c>
      <c r="DR28" s="165">
        <v>119.0193</v>
      </c>
      <c r="DS28" s="165">
        <v>-21.49</v>
      </c>
      <c r="DT28" s="165">
        <v>-21.7</v>
      </c>
      <c r="DU28" s="165">
        <v>100.3</v>
      </c>
      <c r="DV28" s="165">
        <v>66.27</v>
      </c>
      <c r="DW28" s="165">
        <v>119.3818</v>
      </c>
      <c r="DX28" s="165">
        <v>117.2</v>
      </c>
      <c r="DY28" s="165">
        <v>22.141100000000002</v>
      </c>
      <c r="DZ28" s="165">
        <v>21.2273</v>
      </c>
      <c r="EA28" s="165">
        <v>245.48140000000001</v>
      </c>
      <c r="EB28" s="165">
        <v>201.1781</v>
      </c>
      <c r="EC28" s="165">
        <v>194.4639</v>
      </c>
      <c r="ED28" s="165">
        <v>199.15129999999999</v>
      </c>
      <c r="EE28" s="165">
        <v>52.046799999999998</v>
      </c>
      <c r="EF28" s="165">
        <v>35.433999999999997</v>
      </c>
      <c r="EG28" s="165">
        <v>-27.83</v>
      </c>
      <c r="EH28" s="165">
        <v>737.40170000000001</v>
      </c>
      <c r="EI28" s="165">
        <v>53.582599999999999</v>
      </c>
      <c r="EJ28" s="164"/>
      <c r="EK28" s="165">
        <v>-35.815100000000001</v>
      </c>
      <c r="EL28" s="165">
        <v>-32.906199999999998</v>
      </c>
      <c r="EM28" s="165">
        <v>38.994300000000003</v>
      </c>
      <c r="EN28" s="165">
        <v>-51.1205</v>
      </c>
      <c r="EO28" s="165">
        <v>-46.630499999999998</v>
      </c>
      <c r="EP28" s="165">
        <v>53.808</v>
      </c>
      <c r="EQ28" s="165">
        <v>-30.491499999999998</v>
      </c>
      <c r="ER28" s="165">
        <v>-30.753599999999999</v>
      </c>
      <c r="ES28" s="165">
        <v>5.7797000000000001</v>
      </c>
      <c r="ET28" s="165">
        <v>13.14</v>
      </c>
      <c r="EU28" s="165">
        <v>-6.14</v>
      </c>
      <c r="EV28" s="165">
        <v>1</v>
      </c>
      <c r="EW28" s="165">
        <v>13.4815</v>
      </c>
      <c r="EX28" s="165">
        <v>-156.1892</v>
      </c>
      <c r="EY28" s="165">
        <v>-37.786900000000003</v>
      </c>
      <c r="EZ28" s="165">
        <v>-36.295099999999998</v>
      </c>
      <c r="FA28" s="165">
        <v>7.2405999999999997</v>
      </c>
      <c r="FB28" s="165">
        <v>-32.830199999999998</v>
      </c>
      <c r="FC28" s="165">
        <v>-5.1916000000000002</v>
      </c>
      <c r="FD28" s="165">
        <v>23.867899999999999</v>
      </c>
      <c r="FE28" s="164"/>
      <c r="FF28" s="165">
        <v>23.6921</v>
      </c>
      <c r="FG28" s="165">
        <v>31.7392</v>
      </c>
      <c r="FH28" s="165">
        <v>33.366500000000002</v>
      </c>
      <c r="FI28" s="165">
        <v>31.8141</v>
      </c>
      <c r="FJ28" s="165">
        <v>1.6746000000000001</v>
      </c>
      <c r="FK28" s="165">
        <v>1.3395999999999999</v>
      </c>
      <c r="FL28" s="165">
        <v>152.3852</v>
      </c>
      <c r="FM28" s="165">
        <v>-19.6097</v>
      </c>
      <c r="FN28" s="165">
        <v>-19.787199999999999</v>
      </c>
      <c r="FO28" s="165">
        <v>101.2343</v>
      </c>
      <c r="FP28" s="165">
        <v>111.7146</v>
      </c>
      <c r="FQ28" s="165">
        <v>36.725999999999999</v>
      </c>
      <c r="FR28" s="165">
        <v>11.62</v>
      </c>
      <c r="FS28" s="165">
        <v>5.6599000000000004</v>
      </c>
      <c r="FT28" s="165">
        <v>0.87560000000000004</v>
      </c>
      <c r="FU28" s="165">
        <v>-2.75</v>
      </c>
      <c r="FV28" s="165">
        <v>12.92</v>
      </c>
      <c r="FW28" s="165">
        <v>36.329000000000001</v>
      </c>
      <c r="FX28" s="164"/>
      <c r="FY28" s="165">
        <v>-5.7709999999999999</v>
      </c>
      <c r="FZ28" s="165">
        <v>4.29</v>
      </c>
      <c r="GA28" s="164"/>
      <c r="GB28" s="165">
        <v>42.52</v>
      </c>
      <c r="GC28" s="165">
        <v>-111.76439999999999</v>
      </c>
      <c r="GD28" s="165">
        <v>-99.6798</v>
      </c>
      <c r="GE28" s="165">
        <v>16.47</v>
      </c>
      <c r="GF28" s="165">
        <v>77.954999999999998</v>
      </c>
      <c r="GG28" s="165">
        <v>25.3</v>
      </c>
      <c r="GH28" s="165">
        <v>-20.125599999999999</v>
      </c>
      <c r="GI28" s="165">
        <v>-5.1215999999999999</v>
      </c>
      <c r="GJ28" s="165">
        <v>-5.2896999999999998</v>
      </c>
      <c r="GK28" s="165">
        <v>2.0665</v>
      </c>
      <c r="GL28" s="164"/>
      <c r="GM28" s="164"/>
      <c r="GN28" s="165">
        <v>-11.7944</v>
      </c>
      <c r="GO28" s="165">
        <v>-42.472200000000001</v>
      </c>
      <c r="GP28" s="165">
        <v>15.3833</v>
      </c>
      <c r="GQ28" s="165">
        <v>44.784100000000002</v>
      </c>
      <c r="GR28" s="165">
        <v>57.983199999999997</v>
      </c>
      <c r="GS28" s="165">
        <v>57.401600000000002</v>
      </c>
      <c r="GT28" s="165">
        <v>-132.69059999999999</v>
      </c>
      <c r="GU28" s="165">
        <v>-30.4876</v>
      </c>
      <c r="GV28" s="165">
        <v>36.186599999999999</v>
      </c>
      <c r="GW28" s="165">
        <v>-76.965699999999998</v>
      </c>
      <c r="GX28" s="165">
        <v>8.2149999999999999</v>
      </c>
      <c r="GY28" s="165">
        <v>14.905200000000001</v>
      </c>
      <c r="GZ28" s="165">
        <v>14.4839</v>
      </c>
      <c r="HA28" s="165">
        <v>10</v>
      </c>
      <c r="HB28" s="165">
        <v>124.4174</v>
      </c>
      <c r="HC28" s="165">
        <v>128.3004</v>
      </c>
      <c r="HD28" s="165">
        <v>94.3</v>
      </c>
      <c r="HE28" s="165">
        <v>-93.549000000000007</v>
      </c>
      <c r="HF28" s="165">
        <v>-235.2989</v>
      </c>
      <c r="HG28" s="165">
        <v>237.98609999999999</v>
      </c>
      <c r="HH28" s="165">
        <v>62.724800000000002</v>
      </c>
      <c r="HI28" s="165">
        <v>-121.6504</v>
      </c>
      <c r="HJ28" s="165">
        <v>-119.8386</v>
      </c>
      <c r="HK28" s="165">
        <v>-27.281700000000001</v>
      </c>
      <c r="HL28" s="165">
        <v>-15.7212</v>
      </c>
      <c r="HM28" s="165">
        <v>80.506600000000006</v>
      </c>
      <c r="HN28" s="165">
        <v>80.805999999999997</v>
      </c>
      <c r="HO28" s="165">
        <v>-51.718400000000003</v>
      </c>
      <c r="HP28" s="166">
        <v>-50.175550000000001</v>
      </c>
      <c r="HQ28" s="165">
        <v>10.769500000000001</v>
      </c>
      <c r="HR28" s="165">
        <v>10.6157</v>
      </c>
      <c r="HS28" s="165">
        <v>-20.610800000000001</v>
      </c>
      <c r="HT28" s="165">
        <v>-20.132000000000001</v>
      </c>
      <c r="HU28" s="165">
        <v>35.619999999999997</v>
      </c>
      <c r="HV28" s="165">
        <v>35.75</v>
      </c>
      <c r="HW28" s="165">
        <v>46.8</v>
      </c>
      <c r="HX28" s="165">
        <v>46.7</v>
      </c>
      <c r="HY28" s="165">
        <v>21.556000000000001</v>
      </c>
      <c r="HZ28" s="165">
        <v>-73.2</v>
      </c>
      <c r="IA28" s="165">
        <v>-391.84699999999998</v>
      </c>
      <c r="IB28" s="165">
        <v>81.032200000000003</v>
      </c>
      <c r="IC28" s="165">
        <v>79.901799999999994</v>
      </c>
      <c r="ID28" s="165">
        <v>10.5</v>
      </c>
      <c r="IE28" s="165">
        <v>43.4</v>
      </c>
      <c r="IF28" s="165">
        <v>-10.5</v>
      </c>
      <c r="IG28" s="165">
        <v>-10.3</v>
      </c>
      <c r="IH28" s="166">
        <v>1.9188000000000001</v>
      </c>
      <c r="II28" s="165">
        <v>1.6677999999999999</v>
      </c>
      <c r="IJ28" s="165">
        <v>-52.398400000000002</v>
      </c>
      <c r="IK28" s="165">
        <v>-8.8328000000000007</v>
      </c>
      <c r="IL28" s="165">
        <v>205.69589999999999</v>
      </c>
      <c r="IM28" s="165">
        <v>0</v>
      </c>
      <c r="IN28" s="165">
        <v>50.993299999999998</v>
      </c>
      <c r="IO28" s="165">
        <v>0</v>
      </c>
      <c r="IP28" s="165">
        <v>0</v>
      </c>
      <c r="IQ28" s="165">
        <v>-98.358599999999996</v>
      </c>
      <c r="IR28" s="165">
        <v>-60.105200000000004</v>
      </c>
      <c r="IS28" s="165">
        <v>0</v>
      </c>
      <c r="IT28" s="165">
        <v>179.65700000000001</v>
      </c>
      <c r="IU28" s="165">
        <v>178.46209999999999</v>
      </c>
      <c r="IV28" s="165">
        <v>97.841399999999993</v>
      </c>
      <c r="IW28" s="165">
        <v>-187.4743</v>
      </c>
      <c r="IX28" s="165">
        <v>56.597499999999997</v>
      </c>
      <c r="IY28" s="165">
        <v>-130.20769999999999</v>
      </c>
      <c r="IZ28" s="165">
        <v>129.0934</v>
      </c>
      <c r="JA28" s="165">
        <v>-8.1725999999999992</v>
      </c>
      <c r="JB28" s="164"/>
      <c r="JC28" s="165">
        <v>27.92</v>
      </c>
      <c r="JD28" s="165">
        <v>4.3869999999999996</v>
      </c>
      <c r="JE28" s="165">
        <v>4.3840000000000003</v>
      </c>
      <c r="JF28" s="165">
        <v>-27.28</v>
      </c>
      <c r="JG28" s="165">
        <v>7.2</v>
      </c>
      <c r="JH28" s="164"/>
      <c r="JI28" s="165">
        <v>-7.8201999999999998</v>
      </c>
      <c r="JJ28" s="165">
        <v>-14.912599999999999</v>
      </c>
      <c r="JK28" s="165">
        <v>-1.4328000000000001</v>
      </c>
      <c r="JL28" s="165">
        <v>-2.7</v>
      </c>
      <c r="JM28" s="165">
        <v>45.808</v>
      </c>
      <c r="JN28" s="165">
        <v>44.021000000000001</v>
      </c>
      <c r="JO28" s="165">
        <v>11.256</v>
      </c>
      <c r="JP28" s="165">
        <v>13.7026</v>
      </c>
      <c r="JQ28" s="165">
        <v>52.5291</v>
      </c>
      <c r="JR28" s="165">
        <v>52.870399999999997</v>
      </c>
      <c r="JS28" s="165">
        <v>52.148099999999999</v>
      </c>
      <c r="JT28" s="164"/>
      <c r="JU28" s="165">
        <v>-44.9</v>
      </c>
      <c r="JV28" s="165">
        <v>20.958400000000001</v>
      </c>
      <c r="JW28" s="165">
        <v>7.47</v>
      </c>
      <c r="JX28" s="164"/>
      <c r="JY28" s="165">
        <v>-15.77</v>
      </c>
      <c r="JZ28" s="165">
        <v>54.7667</v>
      </c>
      <c r="KA28" s="165">
        <v>27.671399999999998</v>
      </c>
      <c r="KB28" s="165">
        <v>-15.431900000000001</v>
      </c>
      <c r="KC28" s="165">
        <v>-54.559199999999997</v>
      </c>
      <c r="KD28" s="165">
        <v>14.4382</v>
      </c>
      <c r="KE28" s="165">
        <v>39.212600000000002</v>
      </c>
      <c r="KF28" s="165">
        <v>34.799999999999997</v>
      </c>
      <c r="KG28" s="165">
        <v>-35.5</v>
      </c>
      <c r="KH28" s="165">
        <v>-176.46090000000001</v>
      </c>
      <c r="KI28" s="165">
        <v>175.33609999999999</v>
      </c>
    </row>
    <row r="29" spans="1:295" ht="18" customHeight="1" x14ac:dyDescent="0.3">
      <c r="A29" s="160" t="s">
        <v>59</v>
      </c>
      <c r="B29" s="160" t="s">
        <v>774</v>
      </c>
      <c r="C29" s="164"/>
      <c r="D29" s="165">
        <v>19.332100000000001</v>
      </c>
      <c r="E29" s="165">
        <v>-39.155700000000003</v>
      </c>
      <c r="F29" s="165">
        <v>10.650600000000001</v>
      </c>
      <c r="G29" s="165">
        <v>14.003</v>
      </c>
      <c r="H29" s="164"/>
      <c r="I29" s="165">
        <v>46.08</v>
      </c>
      <c r="J29" s="165">
        <v>-95.474699999999999</v>
      </c>
      <c r="K29" s="165">
        <v>65.774000000000001</v>
      </c>
      <c r="L29" s="165">
        <v>33.555</v>
      </c>
      <c r="M29" s="165">
        <v>32.912300000000002</v>
      </c>
      <c r="N29" s="165">
        <v>0</v>
      </c>
      <c r="O29" s="165">
        <v>-53.752000000000002</v>
      </c>
      <c r="P29" s="165">
        <v>48.4</v>
      </c>
      <c r="Q29" s="165">
        <v>17.388000000000002</v>
      </c>
      <c r="R29" s="165">
        <v>-48.4</v>
      </c>
      <c r="S29" s="165">
        <v>12.524100000000001</v>
      </c>
      <c r="T29" s="165">
        <v>44.260599999999997</v>
      </c>
      <c r="U29" s="165">
        <v>19.3992</v>
      </c>
      <c r="V29" s="165">
        <v>19.800599999999999</v>
      </c>
      <c r="W29" s="165">
        <v>32.5929</v>
      </c>
      <c r="X29" s="165">
        <v>15.535500000000001</v>
      </c>
      <c r="Y29" s="165">
        <v>6.4836999999999998</v>
      </c>
      <c r="Z29" s="165">
        <v>7.6342999999999996</v>
      </c>
      <c r="AA29" s="164"/>
      <c r="AB29" s="164"/>
      <c r="AC29" s="165">
        <v>-52.31</v>
      </c>
      <c r="AD29" s="165">
        <v>-52.79</v>
      </c>
      <c r="AE29" s="164"/>
      <c r="AF29" s="165">
        <v>0</v>
      </c>
      <c r="AG29" s="165">
        <v>52.8</v>
      </c>
      <c r="AH29" s="164"/>
      <c r="AI29" s="164"/>
      <c r="AJ29" s="165">
        <v>-53.25</v>
      </c>
      <c r="AK29" s="165">
        <v>-53.95</v>
      </c>
      <c r="AL29" s="165">
        <v>-39.78</v>
      </c>
      <c r="AM29" s="165">
        <v>54.17</v>
      </c>
      <c r="AN29" s="165">
        <v>54.51</v>
      </c>
      <c r="AO29" s="166">
        <v>16.197870000000002</v>
      </c>
      <c r="AP29" s="166">
        <v>-6.2056899999999997</v>
      </c>
      <c r="AQ29" s="165">
        <v>71.504499999999993</v>
      </c>
      <c r="AR29" s="165">
        <v>74.793199999999999</v>
      </c>
      <c r="AS29" s="165">
        <v>59.7744</v>
      </c>
      <c r="AT29" s="165">
        <v>-47.9574</v>
      </c>
      <c r="AU29" s="165">
        <v>-47.847900000000003</v>
      </c>
      <c r="AV29" s="165">
        <v>35.387500000000003</v>
      </c>
      <c r="AW29" s="165">
        <v>34.994100000000003</v>
      </c>
      <c r="AX29" s="165">
        <v>84.126400000000004</v>
      </c>
      <c r="AY29" s="165">
        <v>85.599900000000005</v>
      </c>
      <c r="AZ29" s="165">
        <v>0</v>
      </c>
      <c r="BA29" s="165">
        <v>84.272300000000001</v>
      </c>
      <c r="BB29" s="165">
        <v>-669.5335</v>
      </c>
      <c r="BC29" s="165">
        <v>6.1330999999999998</v>
      </c>
      <c r="BD29" s="165">
        <v>-13.2</v>
      </c>
      <c r="BE29" s="165">
        <v>-13.5</v>
      </c>
      <c r="BF29" s="165">
        <v>54.196300000000001</v>
      </c>
      <c r="BG29" s="165">
        <v>53.133800000000001</v>
      </c>
      <c r="BH29" s="165">
        <v>-4.1436000000000002</v>
      </c>
      <c r="BI29" s="164"/>
      <c r="BJ29" s="165">
        <v>-98.418800000000005</v>
      </c>
      <c r="BK29" s="165">
        <v>6.5929000000000002</v>
      </c>
      <c r="BL29" s="165">
        <v>8.8533000000000008</v>
      </c>
      <c r="BM29" s="165">
        <v>6.0627000000000004</v>
      </c>
      <c r="BN29" s="165">
        <v>730.76549999999997</v>
      </c>
      <c r="BO29" s="165">
        <v>211.7679</v>
      </c>
      <c r="BP29" s="165">
        <v>213.78210000000001</v>
      </c>
      <c r="BQ29" s="165">
        <v>-734.44349999999997</v>
      </c>
      <c r="BR29" s="165">
        <v>694.26350000000002</v>
      </c>
      <c r="BS29" s="164"/>
      <c r="BT29" s="165">
        <v>-51.488700000000001</v>
      </c>
      <c r="BU29" s="165">
        <v>53.525100000000002</v>
      </c>
      <c r="BV29" s="165">
        <v>98.518100000000004</v>
      </c>
      <c r="BW29" s="165">
        <v>29.71</v>
      </c>
      <c r="BX29" s="165">
        <v>33.409999999999997</v>
      </c>
      <c r="BY29" s="165">
        <v>68.66</v>
      </c>
      <c r="BZ29" s="165">
        <v>75.540000000000006</v>
      </c>
      <c r="CA29" s="165">
        <v>-2.8089</v>
      </c>
      <c r="CB29" s="165">
        <v>-2.2730999999999999</v>
      </c>
      <c r="CC29" s="165">
        <v>56.031999999999996</v>
      </c>
      <c r="CD29" s="165">
        <v>56.681199999999997</v>
      </c>
      <c r="CE29" s="165">
        <v>26.896799999999999</v>
      </c>
      <c r="CF29" s="164"/>
      <c r="CG29" s="165">
        <v>-184.9785</v>
      </c>
      <c r="CH29" s="165">
        <v>20.6189</v>
      </c>
      <c r="CI29" s="164"/>
      <c r="CJ29" s="164"/>
      <c r="CK29" s="164"/>
      <c r="CL29" s="165">
        <v>91.8</v>
      </c>
      <c r="CM29" s="165">
        <v>83.8</v>
      </c>
      <c r="CN29" s="165">
        <v>-14.87</v>
      </c>
      <c r="CO29" s="165">
        <v>66.278499999999994</v>
      </c>
      <c r="CP29" s="165">
        <v>64.123999999999995</v>
      </c>
      <c r="CQ29" s="165">
        <v>64.855900000000005</v>
      </c>
      <c r="CR29" s="165">
        <v>-15.6972</v>
      </c>
      <c r="CS29" s="165">
        <v>-14.758599999999999</v>
      </c>
      <c r="CT29" s="165">
        <v>97.695099999999996</v>
      </c>
      <c r="CU29" s="165">
        <v>-138.2747</v>
      </c>
      <c r="CV29" s="165">
        <v>111.6178</v>
      </c>
      <c r="CW29" s="165">
        <v>14.0985</v>
      </c>
      <c r="CX29" s="165">
        <v>66.53</v>
      </c>
      <c r="CY29" s="165">
        <v>36.17</v>
      </c>
      <c r="CZ29" s="165">
        <v>62.116700000000002</v>
      </c>
      <c r="DA29" s="165">
        <v>58.598300000000002</v>
      </c>
      <c r="DB29" s="165">
        <v>-30.87</v>
      </c>
      <c r="DC29" s="165">
        <v>-0.86519999999999997</v>
      </c>
      <c r="DD29" s="164"/>
      <c r="DE29" s="164"/>
      <c r="DF29" s="165">
        <v>-124.94759999999999</v>
      </c>
      <c r="DG29" s="165">
        <v>-25.444800000000001</v>
      </c>
      <c r="DH29" s="165">
        <v>-18.776800000000001</v>
      </c>
      <c r="DI29" s="165">
        <v>-126.7</v>
      </c>
      <c r="DJ29" s="165">
        <v>-125.4</v>
      </c>
      <c r="DK29" s="165">
        <v>24.765899999999998</v>
      </c>
      <c r="DL29" s="165">
        <v>59.774799999999999</v>
      </c>
      <c r="DM29" s="165">
        <v>71.870500000000007</v>
      </c>
      <c r="DN29" s="165">
        <v>84.393299999999996</v>
      </c>
      <c r="DO29" s="165">
        <v>58.92</v>
      </c>
      <c r="DP29" s="165">
        <v>-10.77</v>
      </c>
      <c r="DQ29" s="165">
        <v>60.651499999999999</v>
      </c>
      <c r="DR29" s="165">
        <v>123.3095</v>
      </c>
      <c r="DS29" s="165">
        <v>-21.82</v>
      </c>
      <c r="DT29" s="165">
        <v>-22.03</v>
      </c>
      <c r="DU29" s="165">
        <v>99.43</v>
      </c>
      <c r="DV29" s="165">
        <v>67.16</v>
      </c>
      <c r="DW29" s="165">
        <v>123.8909</v>
      </c>
      <c r="DX29" s="165">
        <v>121.98180000000001</v>
      </c>
      <c r="DY29" s="165">
        <v>24.422000000000001</v>
      </c>
      <c r="DZ29" s="165">
        <v>22.872699999999998</v>
      </c>
      <c r="EA29" s="165">
        <v>250.86189999999999</v>
      </c>
      <c r="EB29" s="165">
        <v>206.64879999999999</v>
      </c>
      <c r="EC29" s="165">
        <v>200.9684</v>
      </c>
      <c r="ED29" s="165">
        <v>202.86349999999999</v>
      </c>
      <c r="EE29" s="165">
        <v>50.177999999999997</v>
      </c>
      <c r="EF29" s="165">
        <v>33.612299999999998</v>
      </c>
      <c r="EG29" s="165">
        <v>-28.076000000000001</v>
      </c>
      <c r="EH29" s="165">
        <v>745.90750000000003</v>
      </c>
      <c r="EI29" s="165">
        <v>51.216099999999997</v>
      </c>
      <c r="EJ29" s="164"/>
      <c r="EK29" s="165">
        <v>-35.801400000000001</v>
      </c>
      <c r="EL29" s="165">
        <v>-32.989800000000002</v>
      </c>
      <c r="EM29" s="165">
        <v>41.595599999999997</v>
      </c>
      <c r="EN29" s="165">
        <v>-49.8078</v>
      </c>
      <c r="EO29" s="165">
        <v>-46.108600000000003</v>
      </c>
      <c r="EP29" s="165">
        <v>43.055999999999997</v>
      </c>
      <c r="EQ29" s="165">
        <v>-28.045400000000001</v>
      </c>
      <c r="ER29" s="165">
        <v>-28.7957</v>
      </c>
      <c r="ES29" s="165">
        <v>7.6098999999999997</v>
      </c>
      <c r="ET29" s="165">
        <v>0</v>
      </c>
      <c r="EU29" s="165">
        <v>-14.31</v>
      </c>
      <c r="EV29" s="165">
        <v>1</v>
      </c>
      <c r="EW29" s="165">
        <v>14.1312</v>
      </c>
      <c r="EX29" s="165">
        <v>-155.03630000000001</v>
      </c>
      <c r="EY29" s="165">
        <v>-34.880499999999998</v>
      </c>
      <c r="EZ29" s="165">
        <v>-33.884399999999999</v>
      </c>
      <c r="FA29" s="165">
        <v>2.9352</v>
      </c>
      <c r="FB29" s="165">
        <v>-31.465499999999999</v>
      </c>
      <c r="FC29" s="165">
        <v>-6.8597999999999999</v>
      </c>
      <c r="FD29" s="165">
        <v>23.530899999999999</v>
      </c>
      <c r="FE29" s="164"/>
      <c r="FF29" s="165">
        <v>23.334599999999998</v>
      </c>
      <c r="FG29" s="165">
        <v>30.421600000000002</v>
      </c>
      <c r="FH29" s="165">
        <v>31.724</v>
      </c>
      <c r="FI29" s="165">
        <v>30.3766</v>
      </c>
      <c r="FJ29" s="165">
        <v>1.3395999999999999</v>
      </c>
      <c r="FK29" s="165">
        <v>0.66979999999999995</v>
      </c>
      <c r="FL29" s="165">
        <v>161.09299999999999</v>
      </c>
      <c r="FM29" s="165">
        <v>-21.7638</v>
      </c>
      <c r="FN29" s="165">
        <v>-21.755299999999998</v>
      </c>
      <c r="FO29" s="165">
        <v>107.2265</v>
      </c>
      <c r="FP29" s="165">
        <v>116.0205</v>
      </c>
      <c r="FQ29" s="165">
        <v>41.223199999999999</v>
      </c>
      <c r="FR29" s="165">
        <v>12.05</v>
      </c>
      <c r="FS29" s="165">
        <v>5.6599000000000004</v>
      </c>
      <c r="FT29" s="165">
        <v>0.93899999999999995</v>
      </c>
      <c r="FU29" s="165">
        <v>-2.63</v>
      </c>
      <c r="FV29" s="165">
        <v>14.62</v>
      </c>
      <c r="FW29" s="165">
        <v>41.3003</v>
      </c>
      <c r="FX29" s="164"/>
      <c r="FY29" s="165">
        <v>-5.4180000000000001</v>
      </c>
      <c r="FZ29" s="165">
        <v>4.415</v>
      </c>
      <c r="GA29" s="164"/>
      <c r="GB29" s="165">
        <v>47.68</v>
      </c>
      <c r="GC29" s="165">
        <v>-115.349</v>
      </c>
      <c r="GD29" s="165">
        <v>-107.1541</v>
      </c>
      <c r="GE29" s="165">
        <v>18.22</v>
      </c>
      <c r="GF29" s="165">
        <v>79.0137</v>
      </c>
      <c r="GG29" s="165">
        <v>24.7</v>
      </c>
      <c r="GH29" s="165">
        <v>-20.921399999999998</v>
      </c>
      <c r="GI29" s="165">
        <v>-4.8308999999999997</v>
      </c>
      <c r="GJ29" s="165">
        <v>-5.0243000000000002</v>
      </c>
      <c r="GK29" s="165">
        <v>2.0857999999999999</v>
      </c>
      <c r="GL29" s="164"/>
      <c r="GM29" s="164"/>
      <c r="GN29" s="165">
        <v>-11.9961</v>
      </c>
      <c r="GO29" s="165">
        <v>-43.988900000000001</v>
      </c>
      <c r="GP29" s="165">
        <v>18.073</v>
      </c>
      <c r="GQ29" s="165">
        <v>46.412599999999998</v>
      </c>
      <c r="GR29" s="165">
        <v>58.675600000000003</v>
      </c>
      <c r="GS29" s="165">
        <v>58.219900000000003</v>
      </c>
      <c r="GT29" s="165">
        <v>-135.48689999999999</v>
      </c>
      <c r="GU29" s="165">
        <v>-31.371400000000001</v>
      </c>
      <c r="GV29" s="165">
        <v>36.820799999999998</v>
      </c>
      <c r="GW29" s="165">
        <v>-77.561300000000003</v>
      </c>
      <c r="GX29" s="166">
        <v>8.2149999999999999</v>
      </c>
      <c r="GY29" s="165">
        <v>15.111499999999999</v>
      </c>
      <c r="GZ29" s="165">
        <v>14.6105</v>
      </c>
      <c r="HA29" s="165">
        <v>9.7798999999999996</v>
      </c>
      <c r="HB29" s="165">
        <v>123.14109999999999</v>
      </c>
      <c r="HC29" s="165">
        <v>121.3061</v>
      </c>
      <c r="HD29" s="165">
        <v>89.7</v>
      </c>
      <c r="HE29" s="165">
        <v>-89.160200000000003</v>
      </c>
      <c r="HF29" s="165">
        <v>-236.709</v>
      </c>
      <c r="HG29" s="165">
        <v>240.92269999999999</v>
      </c>
      <c r="HH29" s="165">
        <v>61.224699999999999</v>
      </c>
      <c r="HI29" s="165">
        <v>-117.8172</v>
      </c>
      <c r="HJ29" s="165">
        <v>-117.8475</v>
      </c>
      <c r="HK29" s="165">
        <v>-29.2074</v>
      </c>
      <c r="HL29" s="165">
        <v>-17.5185</v>
      </c>
      <c r="HM29" s="165">
        <v>73.327299999999994</v>
      </c>
      <c r="HN29" s="165">
        <v>73.034199999999998</v>
      </c>
      <c r="HO29" s="166">
        <v>-51.718400000000003</v>
      </c>
      <c r="HP29" s="165">
        <v>-47.551900000000003</v>
      </c>
      <c r="HQ29" s="165">
        <v>11.5715</v>
      </c>
      <c r="HR29" s="165">
        <v>10.659599999999999</v>
      </c>
      <c r="HS29" s="165">
        <v>-16.9589</v>
      </c>
      <c r="HT29" s="165">
        <v>-16.847300000000001</v>
      </c>
      <c r="HU29" s="165">
        <v>44.23</v>
      </c>
      <c r="HV29" s="165">
        <v>44.15</v>
      </c>
      <c r="HW29" s="165">
        <v>40.4</v>
      </c>
      <c r="HX29" s="165">
        <v>40.5</v>
      </c>
      <c r="HY29" s="165">
        <v>21.474799999999998</v>
      </c>
      <c r="HZ29" s="165">
        <v>-80.959999999999994</v>
      </c>
      <c r="IA29" s="165">
        <v>-380.06790000000001</v>
      </c>
      <c r="IB29" s="165">
        <v>83.306799999999996</v>
      </c>
      <c r="IC29" s="165">
        <v>82.963399999999993</v>
      </c>
      <c r="ID29" s="165">
        <v>9.4</v>
      </c>
      <c r="IE29" s="165">
        <v>37.1</v>
      </c>
      <c r="IF29" s="165">
        <v>-10.6</v>
      </c>
      <c r="IG29" s="165">
        <v>-10.5</v>
      </c>
      <c r="IH29" s="166">
        <v>1.8161</v>
      </c>
      <c r="II29" s="166">
        <v>1.5665500000000001</v>
      </c>
      <c r="IJ29" s="165">
        <v>-51.751100000000001</v>
      </c>
      <c r="IK29" s="165">
        <v>-9.5922000000000001</v>
      </c>
      <c r="IL29" s="165">
        <v>207.19579999999999</v>
      </c>
      <c r="IM29" s="165">
        <v>0</v>
      </c>
      <c r="IN29" s="165">
        <v>53.2592</v>
      </c>
      <c r="IO29" s="165">
        <v>0</v>
      </c>
      <c r="IP29" s="165">
        <v>0</v>
      </c>
      <c r="IQ29" s="165">
        <v>-79.731399999999994</v>
      </c>
      <c r="IR29" s="165">
        <v>-72.280900000000003</v>
      </c>
      <c r="IS29" s="165">
        <v>0</v>
      </c>
      <c r="IT29" s="165">
        <v>164.42740000000001</v>
      </c>
      <c r="IU29" s="165">
        <v>163.9469</v>
      </c>
      <c r="IV29" s="165">
        <v>82.915700000000001</v>
      </c>
      <c r="IW29" s="165">
        <v>-203.3965</v>
      </c>
      <c r="IX29" s="165">
        <v>68.499499999999998</v>
      </c>
      <c r="IY29" s="165">
        <v>-123.5496</v>
      </c>
      <c r="IZ29" s="165">
        <v>125.3347</v>
      </c>
      <c r="JA29" s="165">
        <v>-9.2026000000000003</v>
      </c>
      <c r="JB29" s="164"/>
      <c r="JC29" s="165">
        <v>27.6</v>
      </c>
      <c r="JD29" s="165">
        <v>4.2789999999999999</v>
      </c>
      <c r="JE29" s="165">
        <v>4.2750000000000004</v>
      </c>
      <c r="JF29" s="165">
        <v>-26.4</v>
      </c>
      <c r="JG29" s="165">
        <v>5.44</v>
      </c>
      <c r="JH29" s="164"/>
      <c r="JI29" s="165">
        <v>-4.9210000000000003</v>
      </c>
      <c r="JJ29" s="165">
        <v>-14.940099999999999</v>
      </c>
      <c r="JK29" s="165">
        <v>-2.8121999999999998</v>
      </c>
      <c r="JL29" s="165">
        <v>-2.7</v>
      </c>
      <c r="JM29" s="165">
        <v>44.091999999999999</v>
      </c>
      <c r="JN29" s="165">
        <v>44.744999999999997</v>
      </c>
      <c r="JO29" s="165">
        <v>11.270799999999999</v>
      </c>
      <c r="JP29" s="166">
        <v>13.7026</v>
      </c>
      <c r="JQ29" s="165">
        <v>47.122500000000002</v>
      </c>
      <c r="JR29" s="165">
        <v>45.807200000000002</v>
      </c>
      <c r="JS29" s="165">
        <v>47.521599999999999</v>
      </c>
      <c r="JT29" s="164"/>
      <c r="JU29" s="165">
        <v>-36.9</v>
      </c>
      <c r="JV29" s="165">
        <v>19.7624</v>
      </c>
      <c r="JW29" s="165">
        <v>7.45</v>
      </c>
      <c r="JX29" s="164"/>
      <c r="JY29" s="165">
        <v>-18.529699999999998</v>
      </c>
      <c r="JZ29" s="165">
        <v>56.735300000000002</v>
      </c>
      <c r="KA29" s="165">
        <v>29.017399999999999</v>
      </c>
      <c r="KB29" s="165">
        <v>-18.832699999999999</v>
      </c>
      <c r="KC29" s="165">
        <v>-56.103099999999998</v>
      </c>
      <c r="KD29" s="165">
        <v>16.408100000000001</v>
      </c>
      <c r="KE29" s="165">
        <v>39.226300000000002</v>
      </c>
      <c r="KF29" s="165">
        <v>27.5</v>
      </c>
      <c r="KG29" s="165">
        <v>-26.8</v>
      </c>
      <c r="KH29" s="165">
        <v>-178.96860000000001</v>
      </c>
      <c r="KI29" s="165">
        <v>177.51390000000001</v>
      </c>
    </row>
    <row r="30" spans="1:295" ht="18" customHeight="1" x14ac:dyDescent="0.3">
      <c r="A30" s="160" t="s">
        <v>59</v>
      </c>
      <c r="B30" s="160" t="s">
        <v>775</v>
      </c>
      <c r="C30" s="164"/>
      <c r="D30" s="165">
        <v>19.249700000000001</v>
      </c>
      <c r="E30" s="165">
        <v>-39.101799999999997</v>
      </c>
      <c r="F30" s="165">
        <v>11.1905</v>
      </c>
      <c r="G30" s="165">
        <v>14.508800000000001</v>
      </c>
      <c r="H30" s="164"/>
      <c r="I30" s="165">
        <v>47.775399999999998</v>
      </c>
      <c r="J30" s="165">
        <v>-97.680499999999995</v>
      </c>
      <c r="K30" s="165">
        <v>67.337500000000006</v>
      </c>
      <c r="L30" s="165">
        <v>33.912999999999997</v>
      </c>
      <c r="M30" s="165">
        <v>33.146299999999997</v>
      </c>
      <c r="N30" s="165">
        <v>0</v>
      </c>
      <c r="O30" s="165">
        <v>-54.621000000000002</v>
      </c>
      <c r="P30" s="165">
        <v>48.4</v>
      </c>
      <c r="Q30" s="165">
        <v>17.388000000000002</v>
      </c>
      <c r="R30" s="165">
        <v>-48.4</v>
      </c>
      <c r="S30" s="165">
        <v>12.809900000000001</v>
      </c>
      <c r="T30" s="165">
        <v>46.552799999999998</v>
      </c>
      <c r="U30" s="165">
        <v>16.077300000000001</v>
      </c>
      <c r="V30" s="165">
        <v>15.992800000000001</v>
      </c>
      <c r="W30" s="165">
        <v>26.6678</v>
      </c>
      <c r="X30" s="165">
        <v>16.002199999999998</v>
      </c>
      <c r="Y30" s="165">
        <v>5.7083000000000004</v>
      </c>
      <c r="Z30" s="165">
        <v>7.5099</v>
      </c>
      <c r="AA30" s="164"/>
      <c r="AB30" s="164"/>
      <c r="AC30" s="165">
        <v>-52.03</v>
      </c>
      <c r="AD30" s="165">
        <v>-52.53</v>
      </c>
      <c r="AE30" s="164"/>
      <c r="AF30" s="165">
        <v>0</v>
      </c>
      <c r="AG30" s="166">
        <v>53.9</v>
      </c>
      <c r="AH30" s="164"/>
      <c r="AI30" s="164"/>
      <c r="AJ30" s="165">
        <v>-52.29</v>
      </c>
      <c r="AK30" s="165">
        <v>-53.45</v>
      </c>
      <c r="AL30" s="165">
        <v>-43.16</v>
      </c>
      <c r="AM30" s="165">
        <v>52.82</v>
      </c>
      <c r="AN30" s="165">
        <v>52.93</v>
      </c>
      <c r="AO30" s="166">
        <v>16.297029999999999</v>
      </c>
      <c r="AP30" s="166">
        <v>-6.2500200000000001</v>
      </c>
      <c r="AQ30" s="165">
        <v>70.361500000000007</v>
      </c>
      <c r="AR30" s="165">
        <v>73.823599999999999</v>
      </c>
      <c r="AS30" s="165">
        <v>55.464399999999998</v>
      </c>
      <c r="AT30" s="165">
        <v>-49.162999999999997</v>
      </c>
      <c r="AU30" s="165">
        <v>-48.7376</v>
      </c>
      <c r="AV30" s="165">
        <v>34.170200000000001</v>
      </c>
      <c r="AW30" s="165">
        <v>37.067999999999998</v>
      </c>
      <c r="AX30" s="165">
        <v>82.786799999999999</v>
      </c>
      <c r="AY30" s="165">
        <v>83.322599999999994</v>
      </c>
      <c r="AZ30" s="165">
        <v>0</v>
      </c>
      <c r="BA30" s="165">
        <v>85.675200000000004</v>
      </c>
      <c r="BB30" s="165">
        <v>-655.14760000000001</v>
      </c>
      <c r="BC30" s="165">
        <v>5.6406999999999998</v>
      </c>
      <c r="BD30" s="165">
        <v>-13.5</v>
      </c>
      <c r="BE30" s="165">
        <v>-13.6</v>
      </c>
      <c r="BF30" s="165">
        <v>56.329500000000003</v>
      </c>
      <c r="BG30" s="165">
        <v>54.4101</v>
      </c>
      <c r="BH30" s="165">
        <v>-4.4245000000000001</v>
      </c>
      <c r="BI30" s="164"/>
      <c r="BJ30" s="165">
        <v>-102.3373</v>
      </c>
      <c r="BK30" s="165">
        <v>6.9223999999999997</v>
      </c>
      <c r="BL30" s="165">
        <v>9.1731999999999996</v>
      </c>
      <c r="BM30" s="165">
        <v>6.1779000000000002</v>
      </c>
      <c r="BN30" s="165">
        <v>707.29679999999996</v>
      </c>
      <c r="BO30" s="165">
        <v>209.72309999999999</v>
      </c>
      <c r="BP30" s="165">
        <v>209.87569999999999</v>
      </c>
      <c r="BQ30" s="165">
        <v>-721.00210000000004</v>
      </c>
      <c r="BR30" s="165">
        <v>687.65049999999997</v>
      </c>
      <c r="BS30" s="164"/>
      <c r="BT30" s="165">
        <v>-77.421000000000006</v>
      </c>
      <c r="BU30" s="165">
        <v>80.977500000000006</v>
      </c>
      <c r="BV30" s="165">
        <v>99.376400000000004</v>
      </c>
      <c r="BW30" s="165">
        <v>29.72</v>
      </c>
      <c r="BX30" s="165">
        <v>33.299999999999997</v>
      </c>
      <c r="BY30" s="165">
        <v>69.37</v>
      </c>
      <c r="BZ30" s="165">
        <v>76.3</v>
      </c>
      <c r="CA30" s="165">
        <v>1.0758000000000001</v>
      </c>
      <c r="CB30" s="165">
        <v>3.3531</v>
      </c>
      <c r="CC30" s="165">
        <v>51.255200000000002</v>
      </c>
      <c r="CD30" s="165">
        <v>52.063899999999997</v>
      </c>
      <c r="CE30" s="165">
        <v>27.437899999999999</v>
      </c>
      <c r="CF30" s="164"/>
      <c r="CG30" s="165">
        <v>-185.10730000000001</v>
      </c>
      <c r="CH30" s="165">
        <v>20.6646</v>
      </c>
      <c r="CI30" s="164"/>
      <c r="CJ30" s="164"/>
      <c r="CK30" s="164"/>
      <c r="CL30" s="165">
        <v>92.4</v>
      </c>
      <c r="CM30" s="165">
        <v>84.7</v>
      </c>
      <c r="CN30" s="165">
        <v>-14.99</v>
      </c>
      <c r="CO30" s="165">
        <v>66.984800000000007</v>
      </c>
      <c r="CP30" s="165">
        <v>65.620099999999994</v>
      </c>
      <c r="CQ30" s="165">
        <v>65.167699999999996</v>
      </c>
      <c r="CR30" s="165">
        <v>-12.2181</v>
      </c>
      <c r="CS30" s="165">
        <v>-12.328099999999999</v>
      </c>
      <c r="CT30" s="165">
        <v>89.855800000000002</v>
      </c>
      <c r="CU30" s="165">
        <v>-133.12200000000001</v>
      </c>
      <c r="CV30" s="165">
        <v>103.56270000000001</v>
      </c>
      <c r="CW30" s="165">
        <v>14.9183</v>
      </c>
      <c r="CX30" s="165">
        <v>68.819999999999993</v>
      </c>
      <c r="CY30" s="165">
        <v>37.369999999999997</v>
      </c>
      <c r="CZ30" s="165">
        <v>62.116700000000002</v>
      </c>
      <c r="DA30" s="165">
        <v>59.037799999999997</v>
      </c>
      <c r="DB30" s="165">
        <v>-30.88</v>
      </c>
      <c r="DC30" s="165">
        <v>-0.86519999999999997</v>
      </c>
      <c r="DD30" s="164"/>
      <c r="DE30" s="164"/>
      <c r="DF30" s="165">
        <v>-107.2692</v>
      </c>
      <c r="DG30" s="165">
        <v>-24.614000000000001</v>
      </c>
      <c r="DH30" s="165">
        <v>-18.965499999999999</v>
      </c>
      <c r="DI30" s="165">
        <v>-130.1</v>
      </c>
      <c r="DJ30" s="165">
        <v>-129</v>
      </c>
      <c r="DK30" s="165">
        <v>25.3812</v>
      </c>
      <c r="DL30" s="165">
        <v>60.653700000000001</v>
      </c>
      <c r="DM30" s="165">
        <v>69.991900000000001</v>
      </c>
      <c r="DN30" s="165">
        <v>85.565200000000004</v>
      </c>
      <c r="DO30" s="165">
        <v>60.2</v>
      </c>
      <c r="DP30" s="165">
        <v>-9.85</v>
      </c>
      <c r="DQ30" s="165">
        <v>60.589500000000001</v>
      </c>
      <c r="DR30" s="165">
        <v>105.1885</v>
      </c>
      <c r="DS30" s="165">
        <v>-20.83</v>
      </c>
      <c r="DT30" s="165">
        <v>-21.03</v>
      </c>
      <c r="DU30" s="165">
        <v>98.34</v>
      </c>
      <c r="DV30" s="165">
        <v>68.83</v>
      </c>
      <c r="DW30" s="165">
        <v>106.9091</v>
      </c>
      <c r="DX30" s="165">
        <v>105.87269999999999</v>
      </c>
      <c r="DY30" s="165">
        <v>22.7668</v>
      </c>
      <c r="DZ30" s="165">
        <v>21.054500000000001</v>
      </c>
      <c r="EA30" s="165">
        <v>242.62790000000001</v>
      </c>
      <c r="EB30" s="165">
        <v>194.73339999999999</v>
      </c>
      <c r="EC30" s="165">
        <v>188.87280000000001</v>
      </c>
      <c r="ED30" s="165">
        <v>192.21600000000001</v>
      </c>
      <c r="EE30" s="165">
        <v>61.831800000000001</v>
      </c>
      <c r="EF30" s="165">
        <v>46.430599999999998</v>
      </c>
      <c r="EG30" s="165">
        <v>-27.045000000000002</v>
      </c>
      <c r="EH30" s="165">
        <v>735.22919999999999</v>
      </c>
      <c r="EI30" s="165">
        <v>28.790400000000002</v>
      </c>
      <c r="EJ30" s="164"/>
      <c r="EK30" s="165">
        <v>-33.480400000000003</v>
      </c>
      <c r="EL30" s="165">
        <v>-30.5381</v>
      </c>
      <c r="EM30" s="165">
        <v>26.352699999999999</v>
      </c>
      <c r="EN30" s="165">
        <v>-59.367699999999999</v>
      </c>
      <c r="EO30" s="165">
        <v>-54.171199999999999</v>
      </c>
      <c r="EP30" s="165">
        <v>133.69200000000001</v>
      </c>
      <c r="EQ30" s="165">
        <v>-39.236899999999999</v>
      </c>
      <c r="ER30" s="165">
        <v>-39.880200000000002</v>
      </c>
      <c r="ES30" s="165">
        <v>-6.9062999999999999</v>
      </c>
      <c r="ET30" s="165">
        <v>0</v>
      </c>
      <c r="EU30" s="165">
        <v>-14.24</v>
      </c>
      <c r="EV30" s="165">
        <v>80.8</v>
      </c>
      <c r="EW30" s="165">
        <v>14.3085</v>
      </c>
      <c r="EX30" s="165">
        <v>-174.62270000000001</v>
      </c>
      <c r="EY30" s="165">
        <v>-37.212899999999998</v>
      </c>
      <c r="EZ30" s="165">
        <v>-36.125700000000002</v>
      </c>
      <c r="FA30" s="165">
        <v>6.9344000000000001</v>
      </c>
      <c r="FB30" s="165">
        <v>-44.302700000000002</v>
      </c>
      <c r="FC30" s="165">
        <v>8.6653000000000002</v>
      </c>
      <c r="FD30" s="165">
        <v>23.906600000000001</v>
      </c>
      <c r="FE30" s="164"/>
      <c r="FF30" s="165">
        <v>23.687000000000001</v>
      </c>
      <c r="FG30" s="165">
        <v>32.435699999999997</v>
      </c>
      <c r="FH30" s="165">
        <v>32.847900000000003</v>
      </c>
      <c r="FI30" s="165">
        <v>31.676600000000001</v>
      </c>
      <c r="FJ30" s="165">
        <v>-3.3491</v>
      </c>
      <c r="FK30" s="165">
        <v>-2.0095000000000001</v>
      </c>
      <c r="FL30" s="165">
        <v>161.93029999999999</v>
      </c>
      <c r="FM30" s="165">
        <v>-19.637799999999999</v>
      </c>
      <c r="FN30" s="165">
        <v>-19.685700000000001</v>
      </c>
      <c r="FO30" s="165">
        <v>104.3194</v>
      </c>
      <c r="FP30" s="165">
        <v>114.5407</v>
      </c>
      <c r="FQ30" s="165">
        <v>41.911700000000003</v>
      </c>
      <c r="FR30" s="165">
        <v>11.39</v>
      </c>
      <c r="FS30" s="165">
        <v>5.6599000000000004</v>
      </c>
      <c r="FT30" s="165">
        <v>0.96589999999999998</v>
      </c>
      <c r="FU30" s="165">
        <v>-2.6</v>
      </c>
      <c r="FV30" s="165">
        <v>15.37</v>
      </c>
      <c r="FW30" s="165">
        <v>42.405500000000004</v>
      </c>
      <c r="FX30" s="164"/>
      <c r="FY30" s="165">
        <v>-5.4740000000000002</v>
      </c>
      <c r="FZ30" s="165">
        <v>4.399</v>
      </c>
      <c r="GA30" s="164"/>
      <c r="GB30" s="165">
        <v>46.63</v>
      </c>
      <c r="GC30" s="165">
        <v>-116.7706</v>
      </c>
      <c r="GD30" s="165">
        <v>-103.7606</v>
      </c>
      <c r="GE30" s="165">
        <v>17.38</v>
      </c>
      <c r="GF30" s="165">
        <v>78.056700000000006</v>
      </c>
      <c r="GG30" s="165">
        <v>24.8</v>
      </c>
      <c r="GH30" s="165">
        <v>-20.863399999999999</v>
      </c>
      <c r="GI30" s="165">
        <v>-5.1619999999999999</v>
      </c>
      <c r="GJ30" s="165">
        <v>-5.1840000000000002</v>
      </c>
      <c r="GK30" s="165">
        <v>2.1648999999999998</v>
      </c>
      <c r="GL30" s="164"/>
      <c r="GM30" s="164"/>
      <c r="GN30" s="165">
        <v>-11.6622</v>
      </c>
      <c r="GO30" s="165">
        <v>-44.232900000000001</v>
      </c>
      <c r="GP30" s="165">
        <v>17.468299999999999</v>
      </c>
      <c r="GQ30" s="165">
        <v>46.288400000000003</v>
      </c>
      <c r="GR30" s="165">
        <v>53.488</v>
      </c>
      <c r="GS30" s="165">
        <v>52.071399999999997</v>
      </c>
      <c r="GT30" s="165">
        <v>-129.48500000000001</v>
      </c>
      <c r="GU30" s="165">
        <v>-32.424700000000001</v>
      </c>
      <c r="GV30" s="165">
        <v>36.65</v>
      </c>
      <c r="GW30" s="165">
        <v>-80.948899999999995</v>
      </c>
      <c r="GX30" s="166">
        <v>8.5229499999999998</v>
      </c>
      <c r="GY30" s="165">
        <v>14.9443</v>
      </c>
      <c r="GZ30" s="165">
        <v>14.7476</v>
      </c>
      <c r="HA30" s="165">
        <v>10</v>
      </c>
      <c r="HB30" s="165">
        <v>119.4122</v>
      </c>
      <c r="HC30" s="165">
        <v>118.1053</v>
      </c>
      <c r="HD30" s="165">
        <v>90.1</v>
      </c>
      <c r="HE30" s="165">
        <v>-88.692099999999996</v>
      </c>
      <c r="HF30" s="165">
        <v>-223.0455</v>
      </c>
      <c r="HG30" s="165">
        <v>224.5557</v>
      </c>
      <c r="HH30" s="165">
        <v>41.843200000000003</v>
      </c>
      <c r="HI30" s="165">
        <v>-118.2741</v>
      </c>
      <c r="HJ30" s="165">
        <v>-117.515</v>
      </c>
      <c r="HK30" s="165">
        <v>-25.452400000000001</v>
      </c>
      <c r="HL30" s="165">
        <v>-13.960100000000001</v>
      </c>
      <c r="HM30" s="165">
        <v>81.393199999999993</v>
      </c>
      <c r="HN30" s="165">
        <v>78.130499999999998</v>
      </c>
      <c r="HO30" s="166">
        <v>-46.949599999999997</v>
      </c>
      <c r="HP30" s="166">
        <v>-44.789700000000003</v>
      </c>
      <c r="HQ30" s="165">
        <v>9.0007000000000001</v>
      </c>
      <c r="HR30" s="165">
        <v>8.0998000000000001</v>
      </c>
      <c r="HS30" s="165">
        <v>-16.764099999999999</v>
      </c>
      <c r="HT30" s="165">
        <v>-17.386299999999999</v>
      </c>
      <c r="HU30" s="165">
        <v>35.03</v>
      </c>
      <c r="HV30" s="165">
        <v>33.85</v>
      </c>
      <c r="HW30" s="165">
        <v>43.4</v>
      </c>
      <c r="HX30" s="165">
        <v>44</v>
      </c>
      <c r="HY30" s="165">
        <v>21.372199999999999</v>
      </c>
      <c r="HZ30" s="165">
        <v>-80.8</v>
      </c>
      <c r="IA30" s="165">
        <v>-390.15530000000001</v>
      </c>
      <c r="IB30" s="165">
        <v>84.678200000000004</v>
      </c>
      <c r="IC30" s="165">
        <v>84.333200000000005</v>
      </c>
      <c r="ID30" s="165">
        <v>9.4</v>
      </c>
      <c r="IE30" s="165">
        <v>39.4</v>
      </c>
      <c r="IF30" s="165">
        <v>-7.9</v>
      </c>
      <c r="IG30" s="165">
        <v>-7.9</v>
      </c>
      <c r="IH30" s="165">
        <v>1.7134</v>
      </c>
      <c r="II30" s="165">
        <v>1.4653</v>
      </c>
      <c r="IJ30" s="165">
        <v>-31.3476</v>
      </c>
      <c r="IK30" s="165">
        <v>-5.6345999999999998</v>
      </c>
      <c r="IL30" s="165">
        <v>196.03190000000001</v>
      </c>
      <c r="IM30" s="165">
        <v>0</v>
      </c>
      <c r="IN30" s="165">
        <v>59.610799999999998</v>
      </c>
      <c r="IO30" s="165">
        <v>0</v>
      </c>
      <c r="IP30" s="165">
        <v>0</v>
      </c>
      <c r="IQ30" s="165">
        <v>-99.082800000000006</v>
      </c>
      <c r="IR30" s="165">
        <v>-54.323500000000003</v>
      </c>
      <c r="IS30" s="165">
        <v>0</v>
      </c>
      <c r="IT30" s="165">
        <v>176.4829</v>
      </c>
      <c r="IU30" s="165">
        <v>178.67910000000001</v>
      </c>
      <c r="IV30" s="165">
        <v>98.317099999999996</v>
      </c>
      <c r="IW30" s="165">
        <v>-171.1395</v>
      </c>
      <c r="IX30" s="165">
        <v>57.5749</v>
      </c>
      <c r="IY30" s="165">
        <v>-130.43379999999999</v>
      </c>
      <c r="IZ30" s="165">
        <v>123.7996</v>
      </c>
      <c r="JA30" s="165">
        <v>-9.7299000000000007</v>
      </c>
      <c r="JB30" s="164"/>
      <c r="JC30" s="165">
        <v>27.2</v>
      </c>
      <c r="JD30" s="165">
        <v>4.3630000000000004</v>
      </c>
      <c r="JE30" s="165">
        <v>4.3780000000000001</v>
      </c>
      <c r="JF30" s="165">
        <v>-26.8</v>
      </c>
      <c r="JG30" s="165">
        <v>5.92</v>
      </c>
      <c r="JH30" s="164"/>
      <c r="JI30" s="165">
        <v>-6.2668999999999997</v>
      </c>
      <c r="JJ30" s="165">
        <v>-13.2128</v>
      </c>
      <c r="JK30" s="165">
        <v>-3.4256000000000002</v>
      </c>
      <c r="JL30" s="165">
        <v>-2.9</v>
      </c>
      <c r="JM30" s="165">
        <v>47.866999999999997</v>
      </c>
      <c r="JN30" s="165">
        <v>48.631999999999998</v>
      </c>
      <c r="JO30" s="165">
        <v>11.2546</v>
      </c>
      <c r="JP30" s="165">
        <v>13.7026</v>
      </c>
      <c r="JQ30" s="165">
        <v>53.729900000000001</v>
      </c>
      <c r="JR30" s="165">
        <v>53.085299999999997</v>
      </c>
      <c r="JS30" s="165">
        <v>53.280299999999997</v>
      </c>
      <c r="JT30" s="164"/>
      <c r="JU30" s="165">
        <v>-39.4</v>
      </c>
      <c r="JV30" s="165">
        <v>18.862200000000001</v>
      </c>
      <c r="JW30" s="165">
        <v>7.56</v>
      </c>
      <c r="JX30" s="164"/>
      <c r="JY30" s="165">
        <v>-17.183900000000001</v>
      </c>
      <c r="JZ30" s="165">
        <v>53.674999999999997</v>
      </c>
      <c r="KA30" s="165">
        <v>26.105399999999999</v>
      </c>
      <c r="KB30" s="165">
        <v>-17.193200000000001</v>
      </c>
      <c r="KC30" s="165">
        <v>-53.247399999999999</v>
      </c>
      <c r="KD30" s="165">
        <v>13.6317</v>
      </c>
      <c r="KE30" s="165">
        <v>39.154800000000002</v>
      </c>
      <c r="KF30" s="165">
        <v>32.799999999999997</v>
      </c>
      <c r="KG30" s="165">
        <v>-31.5</v>
      </c>
      <c r="KH30" s="165">
        <v>-183.43530000000001</v>
      </c>
      <c r="KI30" s="165">
        <v>182.4282</v>
      </c>
    </row>
    <row r="31" spans="1:295" ht="18" customHeight="1" x14ac:dyDescent="0.3">
      <c r="A31" s="160" t="s">
        <v>59</v>
      </c>
      <c r="B31" s="160" t="s">
        <v>776</v>
      </c>
      <c r="C31" s="164"/>
      <c r="D31" s="165">
        <v>19.4559</v>
      </c>
      <c r="E31" s="165">
        <v>-39.532600000000002</v>
      </c>
      <c r="F31" s="165">
        <v>11.192399999999999</v>
      </c>
      <c r="G31" s="165">
        <v>13.734500000000001</v>
      </c>
      <c r="H31" s="164"/>
      <c r="I31" s="165">
        <v>49.332999999999998</v>
      </c>
      <c r="J31" s="165">
        <v>-100.85980000000001</v>
      </c>
      <c r="K31" s="165">
        <v>68.560100000000006</v>
      </c>
      <c r="L31" s="165">
        <v>34.648899999999998</v>
      </c>
      <c r="M31" s="165">
        <v>33.984400000000001</v>
      </c>
      <c r="N31" s="165">
        <v>0</v>
      </c>
      <c r="O31" s="165">
        <v>-56.597000000000001</v>
      </c>
      <c r="P31" s="165">
        <v>50.6</v>
      </c>
      <c r="Q31" s="165">
        <v>18.216000000000001</v>
      </c>
      <c r="R31" s="165">
        <v>-50.6</v>
      </c>
      <c r="S31" s="165">
        <v>12.6157</v>
      </c>
      <c r="T31" s="165">
        <v>50.122799999999998</v>
      </c>
      <c r="U31" s="165">
        <v>15.9863</v>
      </c>
      <c r="V31" s="165">
        <v>16.367100000000001</v>
      </c>
      <c r="W31" s="165">
        <v>27.611799999999999</v>
      </c>
      <c r="X31" s="165">
        <v>16.0318</v>
      </c>
      <c r="Y31" s="165">
        <v>5.7872000000000003</v>
      </c>
      <c r="Z31" s="165">
        <v>8.1732999999999993</v>
      </c>
      <c r="AA31" s="164"/>
      <c r="AB31" s="164"/>
      <c r="AC31" s="165">
        <v>-53.36</v>
      </c>
      <c r="AD31" s="165">
        <v>-54.14</v>
      </c>
      <c r="AE31" s="164"/>
      <c r="AF31" s="165">
        <v>0</v>
      </c>
      <c r="AG31" s="165">
        <v>55</v>
      </c>
      <c r="AH31" s="164"/>
      <c r="AI31" s="164"/>
      <c r="AJ31" s="165">
        <v>-49.82</v>
      </c>
      <c r="AK31" s="165">
        <v>-50.28</v>
      </c>
      <c r="AL31" s="165">
        <v>-49.97</v>
      </c>
      <c r="AM31" s="165">
        <v>50.27</v>
      </c>
      <c r="AN31" s="165">
        <v>51.6</v>
      </c>
      <c r="AO31" s="165">
        <v>17.958400000000001</v>
      </c>
      <c r="AP31" s="165">
        <v>-6.9039999999999999</v>
      </c>
      <c r="AQ31" s="165">
        <v>71.201599999999999</v>
      </c>
      <c r="AR31" s="165">
        <v>74.0137</v>
      </c>
      <c r="AS31" s="165">
        <v>54.641800000000003</v>
      </c>
      <c r="AT31" s="165">
        <v>-47.9574</v>
      </c>
      <c r="AU31" s="165">
        <v>-44.694600000000001</v>
      </c>
      <c r="AV31" s="165">
        <v>17.71</v>
      </c>
      <c r="AW31" s="165">
        <v>25.545100000000001</v>
      </c>
      <c r="AX31" s="165">
        <v>82.786799999999999</v>
      </c>
      <c r="AY31" s="165">
        <v>84.260300000000001</v>
      </c>
      <c r="AZ31" s="165">
        <v>0</v>
      </c>
      <c r="BA31" s="165">
        <v>56.5946</v>
      </c>
      <c r="BB31" s="165">
        <v>-642.18230000000005</v>
      </c>
      <c r="BC31" s="165">
        <v>6.0601000000000003</v>
      </c>
      <c r="BD31" s="165">
        <v>-13.4</v>
      </c>
      <c r="BE31" s="165">
        <v>-13.7</v>
      </c>
      <c r="BF31" s="165">
        <v>50.886000000000003</v>
      </c>
      <c r="BG31" s="165">
        <v>49.619700000000002</v>
      </c>
      <c r="BH31" s="165">
        <v>-4.5670000000000002</v>
      </c>
      <c r="BI31" s="164"/>
      <c r="BJ31" s="165">
        <v>-93.776700000000005</v>
      </c>
      <c r="BK31" s="165">
        <v>7.1036000000000001</v>
      </c>
      <c r="BL31" s="165">
        <v>8.9753000000000007</v>
      </c>
      <c r="BM31" s="165">
        <v>6.0274999999999999</v>
      </c>
      <c r="BN31" s="165">
        <v>701.89499999999998</v>
      </c>
      <c r="BO31" s="165">
        <v>212.7139</v>
      </c>
      <c r="BP31" s="165">
        <v>212.6224</v>
      </c>
      <c r="BQ31" s="165">
        <v>-711.18859999999995</v>
      </c>
      <c r="BR31" s="165">
        <v>685.22239999999999</v>
      </c>
      <c r="BS31" s="164"/>
      <c r="BT31" s="165">
        <v>-94.527500000000003</v>
      </c>
      <c r="BU31" s="165">
        <v>96.344300000000004</v>
      </c>
      <c r="BV31" s="165">
        <v>100.4542</v>
      </c>
      <c r="BW31" s="165">
        <v>30.38</v>
      </c>
      <c r="BX31" s="165">
        <v>33.74</v>
      </c>
      <c r="BY31" s="165">
        <v>70.08</v>
      </c>
      <c r="BZ31" s="165">
        <v>77.510000000000005</v>
      </c>
      <c r="CA31" s="165">
        <v>5.8982999999999999</v>
      </c>
      <c r="CB31" s="165">
        <v>5.6303999999999998</v>
      </c>
      <c r="CC31" s="165">
        <v>50.428899999999999</v>
      </c>
      <c r="CD31" s="165">
        <v>51.494799999999998</v>
      </c>
      <c r="CE31" s="165">
        <v>28.944400000000002</v>
      </c>
      <c r="CF31" s="164"/>
      <c r="CG31" s="165">
        <v>-195.4802</v>
      </c>
      <c r="CH31" s="165">
        <v>21.014199999999999</v>
      </c>
      <c r="CI31" s="164"/>
      <c r="CJ31" s="164"/>
      <c r="CK31" s="164"/>
      <c r="CL31" s="165">
        <v>93.6</v>
      </c>
      <c r="CM31" s="165">
        <v>84.5</v>
      </c>
      <c r="CN31" s="165">
        <v>-14.91</v>
      </c>
      <c r="CO31" s="165">
        <v>64.919399999999996</v>
      </c>
      <c r="CP31" s="165">
        <v>62.612200000000001</v>
      </c>
      <c r="CQ31" s="165">
        <v>62.846200000000003</v>
      </c>
      <c r="CR31" s="165">
        <v>-16.055399999999999</v>
      </c>
      <c r="CS31" s="165">
        <v>-16.020600000000002</v>
      </c>
      <c r="CT31" s="165">
        <v>92.654499999999999</v>
      </c>
      <c r="CU31" s="165">
        <v>-135.2123</v>
      </c>
      <c r="CV31" s="165">
        <v>107.1519</v>
      </c>
      <c r="CW31" s="165">
        <v>15.095700000000001</v>
      </c>
      <c r="CX31" s="165">
        <v>68.86</v>
      </c>
      <c r="CY31" s="165">
        <v>37.33</v>
      </c>
      <c r="CZ31" s="165">
        <v>63.054200000000002</v>
      </c>
      <c r="DA31" s="165">
        <v>59.623699999999999</v>
      </c>
      <c r="DB31" s="165">
        <v>-31.68</v>
      </c>
      <c r="DC31" s="165">
        <v>-3.7679</v>
      </c>
      <c r="DD31" s="164"/>
      <c r="DE31" s="164"/>
      <c r="DF31" s="165">
        <v>-109.6707</v>
      </c>
      <c r="DG31" s="165">
        <v>-24.444099999999999</v>
      </c>
      <c r="DH31" s="165">
        <v>-19.5153</v>
      </c>
      <c r="DI31" s="165">
        <v>-128</v>
      </c>
      <c r="DJ31" s="165">
        <v>-128</v>
      </c>
      <c r="DK31" s="165">
        <v>25.946999999999999</v>
      </c>
      <c r="DL31" s="166">
        <v>60.653700000000001</v>
      </c>
      <c r="DM31" s="165">
        <v>71.870500000000007</v>
      </c>
      <c r="DN31" s="166">
        <v>86.151150000000001</v>
      </c>
      <c r="DO31" s="166">
        <v>60.51</v>
      </c>
      <c r="DP31" s="165">
        <v>-9.7899999999999991</v>
      </c>
      <c r="DQ31" s="165">
        <v>61.38</v>
      </c>
      <c r="DR31" s="165">
        <v>108.2962</v>
      </c>
      <c r="DS31" s="165">
        <v>-22.55</v>
      </c>
      <c r="DT31" s="165">
        <v>-22.62</v>
      </c>
      <c r="DU31" s="165">
        <v>105.18</v>
      </c>
      <c r="DV31" s="165">
        <v>69.63</v>
      </c>
      <c r="DW31" s="165">
        <v>106.2</v>
      </c>
      <c r="DX31" s="165">
        <v>101.3091</v>
      </c>
      <c r="DY31" s="165">
        <v>22.3261</v>
      </c>
      <c r="DZ31" s="165">
        <v>22.145499999999998</v>
      </c>
      <c r="EA31" s="165">
        <v>244.53049999999999</v>
      </c>
      <c r="EB31" s="165">
        <v>201.1131</v>
      </c>
      <c r="EC31" s="165">
        <v>193.09010000000001</v>
      </c>
      <c r="ED31" s="165">
        <v>196.7662</v>
      </c>
      <c r="EE31" s="165">
        <v>69.132000000000005</v>
      </c>
      <c r="EF31" s="165">
        <v>56.425699999999999</v>
      </c>
      <c r="EG31" s="165">
        <v>-27.253</v>
      </c>
      <c r="EH31" s="165">
        <v>724.92729999999995</v>
      </c>
      <c r="EI31" s="165">
        <v>46.5518</v>
      </c>
      <c r="EJ31" s="164"/>
      <c r="EK31" s="165">
        <v>-36.404200000000003</v>
      </c>
      <c r="EL31" s="165">
        <v>-32.165700000000001</v>
      </c>
      <c r="EM31" s="165">
        <v>18.846299999999999</v>
      </c>
      <c r="EN31" s="165">
        <v>-55.684100000000001</v>
      </c>
      <c r="EO31" s="165">
        <v>-51.736899999999999</v>
      </c>
      <c r="EP31" s="165">
        <v>155.196</v>
      </c>
      <c r="EQ31" s="165">
        <v>-40.17</v>
      </c>
      <c r="ER31" s="165">
        <v>-40.873899999999999</v>
      </c>
      <c r="ES31" s="165">
        <v>-11.834199999999999</v>
      </c>
      <c r="ET31" s="165">
        <v>0</v>
      </c>
      <c r="EU31" s="165">
        <v>-14.61</v>
      </c>
      <c r="EV31" s="165">
        <v>96.3</v>
      </c>
      <c r="EW31" s="165">
        <v>14.451700000000001</v>
      </c>
      <c r="EX31" s="165">
        <v>-164.64940000000001</v>
      </c>
      <c r="EY31" s="165">
        <v>-37.332099999999997</v>
      </c>
      <c r="EZ31" s="165">
        <v>-36.550199999999997</v>
      </c>
      <c r="FA31" s="165">
        <v>6.6901999999999999</v>
      </c>
      <c r="FB31" s="165">
        <v>-52.2684</v>
      </c>
      <c r="FC31" s="165">
        <v>9.1098999999999997</v>
      </c>
      <c r="FD31" s="165">
        <v>24.0962</v>
      </c>
      <c r="FE31" s="164"/>
      <c r="FF31" s="165">
        <v>24.0715</v>
      </c>
      <c r="FG31" s="165">
        <v>30.841699999999999</v>
      </c>
      <c r="FH31" s="165">
        <v>30.6449</v>
      </c>
      <c r="FI31" s="165">
        <v>29.767700000000001</v>
      </c>
      <c r="FJ31" s="165">
        <v>-8.2053999999999991</v>
      </c>
      <c r="FK31" s="165">
        <v>-9.2101000000000006</v>
      </c>
      <c r="FL31" s="165">
        <v>152.55269999999999</v>
      </c>
      <c r="FM31" s="165">
        <v>-20.960799999999999</v>
      </c>
      <c r="FN31" s="165">
        <v>-21.8337</v>
      </c>
      <c r="FO31" s="165">
        <v>99.8018</v>
      </c>
      <c r="FP31" s="165">
        <v>109.8599</v>
      </c>
      <c r="FQ31" s="165">
        <v>39.531199999999998</v>
      </c>
      <c r="FR31" s="165">
        <v>10.29</v>
      </c>
      <c r="FS31" s="165">
        <v>5.4939</v>
      </c>
      <c r="FT31" s="165">
        <v>0.97440000000000004</v>
      </c>
      <c r="FU31" s="165">
        <v>-2.68</v>
      </c>
      <c r="FV31" s="165">
        <v>14.29</v>
      </c>
      <c r="FW31" s="165">
        <v>39.939300000000003</v>
      </c>
      <c r="FX31" s="164"/>
      <c r="FY31" s="165">
        <v>-5.4569999999999999</v>
      </c>
      <c r="FZ31" s="165">
        <v>4.4260000000000002</v>
      </c>
      <c r="GA31" s="164"/>
      <c r="GB31" s="165">
        <v>46.83</v>
      </c>
      <c r="GC31" s="165">
        <v>-108.7623</v>
      </c>
      <c r="GD31" s="165">
        <v>-98.703000000000003</v>
      </c>
      <c r="GE31" s="165">
        <v>17.66</v>
      </c>
      <c r="GF31" s="165">
        <v>79.013199999999998</v>
      </c>
      <c r="GG31" s="165">
        <v>22.2</v>
      </c>
      <c r="GH31" s="165">
        <v>-20.9</v>
      </c>
      <c r="GI31" s="165">
        <v>-5.3541999999999996</v>
      </c>
      <c r="GJ31" s="165">
        <v>-5.6680999999999999</v>
      </c>
      <c r="GK31" s="165">
        <v>2.2109000000000001</v>
      </c>
      <c r="GL31" s="164"/>
      <c r="GM31" s="164"/>
      <c r="GN31" s="165">
        <v>-12.4551</v>
      </c>
      <c r="GO31" s="165">
        <v>-44.266800000000003</v>
      </c>
      <c r="GP31" s="165">
        <v>15.4444</v>
      </c>
      <c r="GQ31" s="165">
        <v>46.236899999999999</v>
      </c>
      <c r="GR31" s="165">
        <v>51.5899</v>
      </c>
      <c r="GS31" s="165">
        <v>53.639099999999999</v>
      </c>
      <c r="GT31" s="165">
        <v>-128.58170000000001</v>
      </c>
      <c r="GU31" s="165">
        <v>-32.379899999999999</v>
      </c>
      <c r="GV31" s="165">
        <v>37.606999999999999</v>
      </c>
      <c r="GW31" s="165">
        <v>-82.171400000000006</v>
      </c>
      <c r="GX31" s="165">
        <v>8.8308999999999997</v>
      </c>
      <c r="GY31" s="165">
        <v>15.3362</v>
      </c>
      <c r="GZ31" s="165">
        <v>14.958600000000001</v>
      </c>
      <c r="HA31" s="165">
        <v>10</v>
      </c>
      <c r="HB31" s="165">
        <v>125.4178</v>
      </c>
      <c r="HC31" s="165">
        <v>121.8267</v>
      </c>
      <c r="HD31" s="165">
        <v>93.9</v>
      </c>
      <c r="HE31" s="165">
        <v>-93.672799999999995</v>
      </c>
      <c r="HF31" s="165">
        <v>-226.8355</v>
      </c>
      <c r="HG31" s="165">
        <v>226.4126</v>
      </c>
      <c r="HH31" s="165">
        <v>55.924999999999997</v>
      </c>
      <c r="HI31" s="165">
        <v>-117.0539</v>
      </c>
      <c r="HJ31" s="165">
        <v>-117.1969</v>
      </c>
      <c r="HK31" s="165">
        <v>-28.645299999999999</v>
      </c>
      <c r="HL31" s="165">
        <v>-16.863900000000001</v>
      </c>
      <c r="HM31" s="165">
        <v>74.768799999999999</v>
      </c>
      <c r="HN31" s="165">
        <v>74.280500000000004</v>
      </c>
      <c r="HO31" s="165">
        <v>-42.180799999999998</v>
      </c>
      <c r="HP31" s="165">
        <v>-42.027500000000003</v>
      </c>
      <c r="HQ31" s="165">
        <v>11.351800000000001</v>
      </c>
      <c r="HR31" s="165">
        <v>10.6487</v>
      </c>
      <c r="HS31" s="165">
        <v>-20.943000000000001</v>
      </c>
      <c r="HT31" s="165">
        <v>-20.7044</v>
      </c>
      <c r="HU31" s="165">
        <v>37.71</v>
      </c>
      <c r="HV31" s="165">
        <v>37.67</v>
      </c>
      <c r="HW31" s="165">
        <v>46.2</v>
      </c>
      <c r="HX31" s="165">
        <v>46.8</v>
      </c>
      <c r="HY31" s="165">
        <v>21.596599999999999</v>
      </c>
      <c r="HZ31" s="165">
        <v>-80.239999999999995</v>
      </c>
      <c r="IA31" s="165">
        <v>-379.95209999999997</v>
      </c>
      <c r="IB31" s="165">
        <v>79.197800000000001</v>
      </c>
      <c r="IC31" s="165">
        <v>78.759500000000003</v>
      </c>
      <c r="ID31" s="165">
        <v>8.8000000000000007</v>
      </c>
      <c r="IE31" s="165">
        <v>38.200000000000003</v>
      </c>
      <c r="IF31" s="165">
        <v>-9.6</v>
      </c>
      <c r="IG31" s="165">
        <v>-9.6</v>
      </c>
      <c r="IH31" s="166">
        <v>1.7134</v>
      </c>
      <c r="II31" s="165">
        <v>1.6092</v>
      </c>
      <c r="IJ31" s="165">
        <v>-45.833300000000001</v>
      </c>
      <c r="IK31" s="165">
        <v>-9.6734000000000009</v>
      </c>
      <c r="IL31" s="165">
        <v>211.63640000000001</v>
      </c>
      <c r="IM31" s="165">
        <v>0</v>
      </c>
      <c r="IN31" s="165">
        <v>55.977400000000003</v>
      </c>
      <c r="IO31" s="165">
        <v>0</v>
      </c>
      <c r="IP31" s="165">
        <v>0</v>
      </c>
      <c r="IQ31" s="165">
        <v>-98.513499999999993</v>
      </c>
      <c r="IR31" s="165">
        <v>-63.523000000000003</v>
      </c>
      <c r="IS31" s="165">
        <v>0</v>
      </c>
      <c r="IT31" s="165">
        <v>176.0883</v>
      </c>
      <c r="IU31" s="165">
        <v>176.59030000000001</v>
      </c>
      <c r="IV31" s="165">
        <v>97.959000000000003</v>
      </c>
      <c r="IW31" s="165">
        <v>-199.90459999999999</v>
      </c>
      <c r="IX31" s="165">
        <v>71.813500000000005</v>
      </c>
      <c r="IY31" s="165">
        <v>-131.50540000000001</v>
      </c>
      <c r="IZ31" s="165">
        <v>133.30350000000001</v>
      </c>
      <c r="JA31" s="165">
        <v>-9.7024000000000008</v>
      </c>
      <c r="JB31" s="164"/>
      <c r="JC31" s="165">
        <v>27.36</v>
      </c>
      <c r="JD31" s="165">
        <v>4.1210000000000004</v>
      </c>
      <c r="JE31" s="165">
        <v>4.1390000000000002</v>
      </c>
      <c r="JF31" s="165">
        <v>-26.64</v>
      </c>
      <c r="JG31" s="165">
        <v>5.84</v>
      </c>
      <c r="JH31" s="164"/>
      <c r="JI31" s="165">
        <v>-7.2343000000000002</v>
      </c>
      <c r="JJ31" s="165">
        <v>-15.819000000000001</v>
      </c>
      <c r="JK31" s="165">
        <v>-1.6403000000000001</v>
      </c>
      <c r="JL31" s="165">
        <v>-0.7</v>
      </c>
      <c r="JM31" s="165">
        <v>48.537999999999997</v>
      </c>
      <c r="JN31" s="165">
        <v>50.491999999999997</v>
      </c>
      <c r="JO31" s="165">
        <v>11.4491</v>
      </c>
      <c r="JP31" s="165">
        <v>13.494199999999999</v>
      </c>
      <c r="JQ31" s="165">
        <v>49.366599999999998</v>
      </c>
      <c r="JR31" s="165">
        <v>48.885899999999999</v>
      </c>
      <c r="JS31" s="165">
        <v>50.826099999999997</v>
      </c>
      <c r="JT31" s="164"/>
      <c r="JU31" s="165">
        <v>-43.5</v>
      </c>
      <c r="JV31" s="165">
        <v>18.917899999999999</v>
      </c>
      <c r="JW31" s="165">
        <v>8</v>
      </c>
      <c r="JX31" s="164"/>
      <c r="JY31" s="165">
        <v>-16.810400000000001</v>
      </c>
      <c r="JZ31" s="165">
        <v>56.075000000000003</v>
      </c>
      <c r="KA31" s="165">
        <v>28.724900000000002</v>
      </c>
      <c r="KB31" s="165">
        <v>-17.549499999999998</v>
      </c>
      <c r="KC31" s="165">
        <v>-55.5672</v>
      </c>
      <c r="KD31" s="165">
        <v>14.9862</v>
      </c>
      <c r="KE31" s="165">
        <v>39.529299999999999</v>
      </c>
      <c r="KF31" s="165">
        <v>33.1</v>
      </c>
      <c r="KG31" s="165">
        <v>-34.5</v>
      </c>
      <c r="KH31" s="165">
        <v>-171.59630000000001</v>
      </c>
      <c r="KI31" s="165">
        <v>169.72630000000001</v>
      </c>
    </row>
    <row r="32" spans="1:295" ht="18" customHeight="1" x14ac:dyDescent="0.3">
      <c r="A32" s="160" t="s">
        <v>59</v>
      </c>
      <c r="B32" s="160" t="s">
        <v>777</v>
      </c>
      <c r="C32" s="167"/>
      <c r="D32" s="168">
        <v>19.666499999999999</v>
      </c>
      <c r="E32" s="168">
        <v>-39.9788</v>
      </c>
      <c r="F32" s="168">
        <v>11.4336</v>
      </c>
      <c r="G32" s="168">
        <v>14.7982</v>
      </c>
      <c r="H32" s="167"/>
      <c r="I32" s="168">
        <v>49.9955</v>
      </c>
      <c r="J32" s="168">
        <v>-101.49209999999999</v>
      </c>
      <c r="K32" s="168">
        <v>69.799099999999996</v>
      </c>
      <c r="L32" s="168">
        <v>35.368899999999996</v>
      </c>
      <c r="M32" s="168">
        <v>34.168500000000002</v>
      </c>
      <c r="N32" s="168">
        <v>0</v>
      </c>
      <c r="O32" s="168">
        <v>-54.466999999999999</v>
      </c>
      <c r="P32" s="168">
        <v>48.4</v>
      </c>
      <c r="Q32" s="168">
        <v>16.559999999999999</v>
      </c>
      <c r="R32" s="168">
        <v>-48.4</v>
      </c>
      <c r="S32" s="168">
        <v>12.947699999999999</v>
      </c>
      <c r="T32" s="168">
        <v>49.777200000000001</v>
      </c>
      <c r="U32" s="168">
        <v>15.9702</v>
      </c>
      <c r="V32" s="168">
        <v>16.434699999999999</v>
      </c>
      <c r="W32" s="168">
        <v>27.0246</v>
      </c>
      <c r="X32" s="168">
        <v>15.0145</v>
      </c>
      <c r="Y32" s="168">
        <v>5.1798000000000002</v>
      </c>
      <c r="Z32" s="168">
        <v>8.3282000000000007</v>
      </c>
      <c r="AA32" s="167"/>
      <c r="AB32" s="167"/>
      <c r="AC32" s="168">
        <v>-50.78</v>
      </c>
      <c r="AD32" s="168">
        <v>-50.8</v>
      </c>
      <c r="AE32" s="167"/>
      <c r="AF32" s="168">
        <v>0</v>
      </c>
      <c r="AG32" s="168">
        <v>52.8</v>
      </c>
      <c r="AH32" s="167"/>
      <c r="AI32" s="167"/>
      <c r="AJ32" s="168">
        <v>-51.72</v>
      </c>
      <c r="AK32" s="168">
        <v>-51.93</v>
      </c>
      <c r="AL32" s="168">
        <v>-37.72</v>
      </c>
      <c r="AM32" s="168">
        <v>53.02</v>
      </c>
      <c r="AN32" s="168">
        <v>52.61</v>
      </c>
      <c r="AO32" s="168">
        <v>18.388500000000001</v>
      </c>
      <c r="AP32" s="168">
        <v>-6.7743000000000002</v>
      </c>
      <c r="AQ32" s="168">
        <v>70.751099999999994</v>
      </c>
      <c r="AR32" s="168">
        <v>73.700800000000001</v>
      </c>
      <c r="AS32" s="168">
        <v>49.006100000000004</v>
      </c>
      <c r="AT32" s="168">
        <v>-45.814</v>
      </c>
      <c r="AU32" s="168">
        <v>-45.610900000000001</v>
      </c>
      <c r="AV32" s="168">
        <v>29.5244</v>
      </c>
      <c r="AW32" s="168">
        <v>30.037199999999999</v>
      </c>
      <c r="AX32" s="168">
        <v>79.035899999999998</v>
      </c>
      <c r="AY32" s="168">
        <v>81.447199999999995</v>
      </c>
      <c r="AZ32" s="168">
        <v>0</v>
      </c>
      <c r="BA32" s="168">
        <v>82.4238</v>
      </c>
      <c r="BB32" s="168">
        <v>-652.61770000000001</v>
      </c>
      <c r="BC32" s="168">
        <v>4.0831999999999997</v>
      </c>
      <c r="BD32" s="168">
        <v>-12.2</v>
      </c>
      <c r="BE32" s="168">
        <v>-12.2</v>
      </c>
      <c r="BF32" s="168">
        <v>52.197899999999997</v>
      </c>
      <c r="BG32" s="168">
        <v>50.5747</v>
      </c>
      <c r="BH32" s="168">
        <v>-4.7141000000000002</v>
      </c>
      <c r="BI32" s="167"/>
      <c r="BJ32" s="168">
        <v>-94.330100000000002</v>
      </c>
      <c r="BK32" s="168">
        <v>6.5309999999999997</v>
      </c>
      <c r="BL32" s="168">
        <v>8.8417999999999992</v>
      </c>
      <c r="BM32" s="168">
        <v>5.9823000000000004</v>
      </c>
      <c r="BN32" s="168">
        <v>702.99369999999999</v>
      </c>
      <c r="BO32" s="168">
        <v>218.3904</v>
      </c>
      <c r="BP32" s="168">
        <v>220.0384</v>
      </c>
      <c r="BQ32" s="168">
        <v>-728.83360000000005</v>
      </c>
      <c r="BR32" s="168">
        <v>693.22659999999996</v>
      </c>
      <c r="BS32" s="167"/>
      <c r="BT32" s="168">
        <v>-53.078099999999999</v>
      </c>
      <c r="BU32" s="168">
        <v>55.043700000000001</v>
      </c>
      <c r="BV32" s="168">
        <v>98.398399999999995</v>
      </c>
      <c r="BW32" s="168">
        <v>28.91</v>
      </c>
      <c r="BX32" s="168">
        <v>33.4</v>
      </c>
      <c r="BY32" s="169">
        <v>70.064999999999998</v>
      </c>
      <c r="BZ32" s="168">
        <v>76.05</v>
      </c>
      <c r="CA32" s="168">
        <v>-0.3977</v>
      </c>
      <c r="CB32" s="168">
        <v>-0.53159999999999996</v>
      </c>
      <c r="CC32" s="168">
        <v>50.741599999999998</v>
      </c>
      <c r="CD32" s="168">
        <v>50.9861</v>
      </c>
      <c r="CE32" s="168">
        <v>30.456299999999999</v>
      </c>
      <c r="CF32" s="167"/>
      <c r="CG32" s="168">
        <v>-183.71979999999999</v>
      </c>
      <c r="CH32" s="168">
        <v>19.651199999999999</v>
      </c>
      <c r="CI32" s="167"/>
      <c r="CJ32" s="167"/>
      <c r="CK32" s="167"/>
      <c r="CL32" s="168">
        <v>92.5</v>
      </c>
      <c r="CM32" s="168">
        <v>84.2</v>
      </c>
      <c r="CN32" s="168">
        <v>-14.88</v>
      </c>
      <c r="CO32" s="168">
        <v>66.950999999999993</v>
      </c>
      <c r="CP32" s="168">
        <v>64.680099999999996</v>
      </c>
      <c r="CQ32" s="168">
        <v>65.2928</v>
      </c>
      <c r="CR32" s="168">
        <v>-10.435499999999999</v>
      </c>
      <c r="CS32" s="168">
        <v>-9.1527999999999992</v>
      </c>
      <c r="CT32" s="168">
        <v>92.788799999999995</v>
      </c>
      <c r="CU32" s="168">
        <v>-139.85040000000001</v>
      </c>
      <c r="CV32" s="168">
        <v>106.6546</v>
      </c>
      <c r="CW32" s="168">
        <v>14.577500000000001</v>
      </c>
      <c r="CX32" s="168">
        <v>66.84</v>
      </c>
      <c r="CY32" s="168">
        <v>36.47</v>
      </c>
      <c r="CZ32" s="168">
        <v>62.5854</v>
      </c>
      <c r="DA32" s="168">
        <v>59.623699999999999</v>
      </c>
      <c r="DB32" s="168">
        <v>-31.83</v>
      </c>
      <c r="DC32" s="168">
        <v>-3.7679</v>
      </c>
      <c r="DD32" s="167"/>
      <c r="DE32" s="167"/>
      <c r="DF32" s="168">
        <v>-122.1103</v>
      </c>
      <c r="DG32" s="168">
        <v>-23.394600000000001</v>
      </c>
      <c r="DH32" s="168">
        <v>-19.589200000000002</v>
      </c>
      <c r="DI32" s="168">
        <v>-131.1</v>
      </c>
      <c r="DJ32" s="168">
        <v>-128.80000000000001</v>
      </c>
      <c r="DK32" s="168">
        <v>25.040600000000001</v>
      </c>
      <c r="DL32" s="169">
        <v>60.653700000000001</v>
      </c>
      <c r="DM32" s="168">
        <v>72.809799999999996</v>
      </c>
      <c r="DN32" s="168">
        <v>86.737099999999998</v>
      </c>
      <c r="DO32" s="168">
        <v>60.82</v>
      </c>
      <c r="DP32" s="168">
        <v>-10.31</v>
      </c>
      <c r="DQ32" s="168">
        <v>60.914999999999999</v>
      </c>
      <c r="DR32" s="168">
        <v>120.7169</v>
      </c>
      <c r="DS32" s="168">
        <v>-21.93</v>
      </c>
      <c r="DT32" s="168">
        <v>-21.92</v>
      </c>
      <c r="DU32" s="168">
        <v>102.09</v>
      </c>
      <c r="DV32" s="168">
        <v>69.510000000000005</v>
      </c>
      <c r="DW32" s="168">
        <v>122.6545</v>
      </c>
      <c r="DX32" s="168">
        <v>119.70910000000001</v>
      </c>
      <c r="DY32" s="168">
        <v>24.925999999999998</v>
      </c>
      <c r="DZ32" s="168">
        <v>23.554500000000001</v>
      </c>
      <c r="EA32" s="168">
        <v>252.91929999999999</v>
      </c>
      <c r="EB32" s="168">
        <v>207.59399999999999</v>
      </c>
      <c r="EC32" s="168">
        <v>202.76419999999999</v>
      </c>
      <c r="ED32" s="168">
        <v>203.5257</v>
      </c>
      <c r="EE32" s="168">
        <v>58.141300000000001</v>
      </c>
      <c r="EF32" s="168">
        <v>39.561</v>
      </c>
      <c r="EG32" s="168">
        <v>-28.305</v>
      </c>
      <c r="EH32" s="168">
        <v>736.50630000000001</v>
      </c>
      <c r="EI32" s="168">
        <v>10.4384</v>
      </c>
      <c r="EJ32" s="167"/>
      <c r="EK32" s="168">
        <v>-33.8279</v>
      </c>
      <c r="EL32" s="168">
        <v>-30.695599999999999</v>
      </c>
      <c r="EM32" s="168">
        <v>30.821000000000002</v>
      </c>
      <c r="EN32" s="168">
        <v>-34.104500000000002</v>
      </c>
      <c r="EO32" s="168">
        <v>-31.8383</v>
      </c>
      <c r="EP32" s="168">
        <v>52.271999999999998</v>
      </c>
      <c r="EQ32" s="168">
        <v>-32.692500000000003</v>
      </c>
      <c r="ER32" s="168">
        <v>-33.0685</v>
      </c>
      <c r="ES32" s="168">
        <v>-0.184</v>
      </c>
      <c r="ET32" s="168">
        <v>15.7</v>
      </c>
      <c r="EU32" s="168">
        <v>-6.14</v>
      </c>
      <c r="EV32" s="168">
        <v>1</v>
      </c>
      <c r="EW32" s="168">
        <v>14.359400000000001</v>
      </c>
      <c r="EX32" s="168">
        <v>-125.22539999999999</v>
      </c>
      <c r="EY32" s="168">
        <v>-35.404699999999998</v>
      </c>
      <c r="EZ32" s="168">
        <v>-34.479900000000001</v>
      </c>
      <c r="FA32" s="168">
        <v>6.0495000000000001</v>
      </c>
      <c r="FB32" s="168">
        <v>-37.740900000000003</v>
      </c>
      <c r="FC32" s="168">
        <v>0</v>
      </c>
      <c r="FD32" s="168">
        <v>23.462299999999999</v>
      </c>
      <c r="FE32" s="167"/>
      <c r="FF32" s="168">
        <v>22.998799999999999</v>
      </c>
      <c r="FG32" s="168">
        <v>32.099899999999998</v>
      </c>
      <c r="FH32" s="168">
        <v>31.6738</v>
      </c>
      <c r="FI32" s="168">
        <v>30.984500000000001</v>
      </c>
      <c r="FJ32" s="168">
        <v>0.33489999999999998</v>
      </c>
      <c r="FK32" s="168">
        <v>0</v>
      </c>
      <c r="FL32" s="168">
        <v>153.5574</v>
      </c>
      <c r="FM32" s="168">
        <v>-22.120100000000001</v>
      </c>
      <c r="FN32" s="168">
        <v>-21.540299999999998</v>
      </c>
      <c r="FO32" s="168">
        <v>100.2099</v>
      </c>
      <c r="FP32" s="168">
        <v>111.2332</v>
      </c>
      <c r="FQ32" s="168">
        <v>38.344700000000003</v>
      </c>
      <c r="FR32" s="168">
        <v>9.91</v>
      </c>
      <c r="FS32" s="168">
        <v>5.5647000000000002</v>
      </c>
      <c r="FT32" s="168">
        <v>1.0207999999999999</v>
      </c>
      <c r="FU32" s="168">
        <v>-2.59</v>
      </c>
      <c r="FV32" s="168">
        <v>14.09</v>
      </c>
      <c r="FW32" s="168">
        <v>37.752000000000002</v>
      </c>
      <c r="FX32" s="167"/>
      <c r="FY32" s="168">
        <v>-5.3920000000000003</v>
      </c>
      <c r="FZ32" s="168">
        <v>4.4870000000000001</v>
      </c>
      <c r="GA32" s="167"/>
      <c r="GB32" s="168">
        <v>45.17</v>
      </c>
      <c r="GC32" s="168">
        <v>-109.41</v>
      </c>
      <c r="GD32" s="168">
        <v>-101.0338</v>
      </c>
      <c r="GE32" s="169">
        <v>17.495000000000001</v>
      </c>
      <c r="GF32" s="168">
        <v>77.186999999999998</v>
      </c>
      <c r="GG32" s="168">
        <v>21.4</v>
      </c>
      <c r="GH32" s="168">
        <v>-21.424299999999999</v>
      </c>
      <c r="GI32" s="168">
        <v>-5.0994999999999999</v>
      </c>
      <c r="GJ32" s="168">
        <v>-4.9470000000000001</v>
      </c>
      <c r="GK32" s="168">
        <v>2.1808000000000001</v>
      </c>
      <c r="GL32" s="167"/>
      <c r="GM32" s="167"/>
      <c r="GN32" s="168">
        <v>-11.3217</v>
      </c>
      <c r="GO32" s="168">
        <v>-44.642800000000001</v>
      </c>
      <c r="GP32" s="168">
        <v>16.904499999999999</v>
      </c>
      <c r="GQ32" s="168">
        <v>46.785800000000002</v>
      </c>
      <c r="GR32" s="168">
        <v>55.149799999999999</v>
      </c>
      <c r="GS32" s="168">
        <v>55.594099999999997</v>
      </c>
      <c r="GT32" s="168">
        <v>-132.00890000000001</v>
      </c>
      <c r="GU32" s="168">
        <v>-31.804099999999998</v>
      </c>
      <c r="GV32" s="168">
        <v>36.665500000000002</v>
      </c>
      <c r="GW32" s="168">
        <v>-78.9114</v>
      </c>
      <c r="GX32" s="168">
        <v>8.9389000000000003</v>
      </c>
      <c r="GY32" s="168">
        <v>15.629099999999999</v>
      </c>
      <c r="GZ32" s="168">
        <v>15.222200000000001</v>
      </c>
      <c r="HA32" s="169">
        <v>10.281499999999999</v>
      </c>
      <c r="HB32" s="168">
        <v>116.52670000000001</v>
      </c>
      <c r="HC32" s="168">
        <v>118.79689999999999</v>
      </c>
      <c r="HD32" s="168">
        <v>85.1</v>
      </c>
      <c r="HE32" s="168">
        <v>-86.377300000000005</v>
      </c>
      <c r="HF32" s="168">
        <v>-212.54310000000001</v>
      </c>
      <c r="HG32" s="168">
        <v>213.65950000000001</v>
      </c>
      <c r="HH32" s="168">
        <v>18.785799999999998</v>
      </c>
      <c r="HI32" s="168">
        <v>-115.123</v>
      </c>
      <c r="HJ32" s="168">
        <v>-112.1</v>
      </c>
      <c r="HK32" s="168">
        <v>-27.363800000000001</v>
      </c>
      <c r="HL32" s="168">
        <v>-15.1417</v>
      </c>
      <c r="HM32" s="168">
        <v>77.6571</v>
      </c>
      <c r="HN32" s="168">
        <v>75.750200000000007</v>
      </c>
      <c r="HO32" s="169">
        <v>-42.180799999999998</v>
      </c>
      <c r="HP32" s="169">
        <v>-42.027500000000003</v>
      </c>
      <c r="HQ32" s="168">
        <v>10.1653</v>
      </c>
      <c r="HR32" s="168">
        <v>9.7917000000000005</v>
      </c>
      <c r="HS32" s="168">
        <v>-18.5425</v>
      </c>
      <c r="HT32" s="168">
        <v>-17.258800000000001</v>
      </c>
      <c r="HU32" s="168">
        <v>36.450000000000003</v>
      </c>
      <c r="HV32" s="168">
        <v>36.53</v>
      </c>
      <c r="HW32" s="168">
        <v>44.7</v>
      </c>
      <c r="HX32" s="168">
        <v>44.9</v>
      </c>
      <c r="HY32" s="168">
        <v>21.412800000000001</v>
      </c>
      <c r="HZ32" s="168">
        <v>-81.36</v>
      </c>
      <c r="IA32" s="168">
        <v>-397.9314</v>
      </c>
      <c r="IB32" s="168">
        <v>91.0077</v>
      </c>
      <c r="IC32" s="168">
        <v>90.629400000000004</v>
      </c>
      <c r="ID32" s="168">
        <v>8.1999999999999993</v>
      </c>
      <c r="IE32" s="168">
        <v>38.299999999999997</v>
      </c>
      <c r="IF32" s="168">
        <v>-10.199999999999999</v>
      </c>
      <c r="IG32" s="168">
        <v>-9.6</v>
      </c>
      <c r="IH32" s="169">
        <v>1.7698</v>
      </c>
      <c r="II32" s="168">
        <v>1.4487000000000001</v>
      </c>
      <c r="IJ32" s="168">
        <v>0</v>
      </c>
      <c r="IK32" s="168">
        <v>19.7453</v>
      </c>
      <c r="IL32" s="168">
        <v>213.7431</v>
      </c>
      <c r="IM32" s="168">
        <v>0</v>
      </c>
      <c r="IN32" s="168">
        <v>87.009100000000004</v>
      </c>
      <c r="IO32" s="168">
        <v>0</v>
      </c>
      <c r="IP32" s="168">
        <v>0</v>
      </c>
      <c r="IQ32" s="168">
        <v>-91.113600000000005</v>
      </c>
      <c r="IR32" s="168">
        <v>-70.319900000000004</v>
      </c>
      <c r="IS32" s="168">
        <v>0</v>
      </c>
      <c r="IT32" s="168">
        <v>177.142</v>
      </c>
      <c r="IU32" s="168">
        <v>177.91139999999999</v>
      </c>
      <c r="IV32" s="168">
        <v>93.599100000000007</v>
      </c>
      <c r="IW32" s="168">
        <v>-209.59909999999999</v>
      </c>
      <c r="IX32" s="168">
        <v>67.928299999999993</v>
      </c>
      <c r="IY32" s="168">
        <v>-139.05969999999999</v>
      </c>
      <c r="IZ32" s="168">
        <v>133.1183</v>
      </c>
      <c r="JA32" s="168">
        <v>-8.9114000000000004</v>
      </c>
      <c r="JB32" s="167"/>
      <c r="JC32" s="168">
        <v>27.36</v>
      </c>
      <c r="JD32" s="168">
        <v>4.0359999999999996</v>
      </c>
      <c r="JE32" s="168">
        <v>4.0629999999999997</v>
      </c>
      <c r="JF32" s="168">
        <v>-26.64</v>
      </c>
      <c r="JG32" s="168">
        <v>5.92</v>
      </c>
      <c r="JH32" s="167"/>
      <c r="JI32" s="168">
        <v>-5.5343999999999998</v>
      </c>
      <c r="JJ32" s="168">
        <v>-12.684799999999999</v>
      </c>
      <c r="JK32" s="168">
        <v>-5.7694000000000001</v>
      </c>
      <c r="JL32" s="168">
        <v>-0.7</v>
      </c>
      <c r="JM32" s="168">
        <v>53.344999999999999</v>
      </c>
      <c r="JN32" s="168">
        <v>50.165999999999997</v>
      </c>
      <c r="JO32" s="168">
        <v>11.429500000000001</v>
      </c>
      <c r="JP32" s="168">
        <v>13.7301</v>
      </c>
      <c r="JQ32" s="168">
        <v>49.7134</v>
      </c>
      <c r="JR32" s="168">
        <v>49.785699999999999</v>
      </c>
      <c r="JS32" s="168">
        <v>50.745800000000003</v>
      </c>
      <c r="JT32" s="167"/>
      <c r="JU32" s="168">
        <v>-36.6</v>
      </c>
      <c r="JV32" s="168">
        <v>17.933599999999998</v>
      </c>
      <c r="JW32" s="168">
        <v>8.1300000000000008</v>
      </c>
      <c r="JX32" s="167"/>
      <c r="JY32" s="168">
        <v>-16.3993</v>
      </c>
      <c r="JZ32" s="168">
        <v>54.760599999999997</v>
      </c>
      <c r="KA32" s="168">
        <v>27.580300000000001</v>
      </c>
      <c r="KB32" s="168">
        <v>-16.860800000000001</v>
      </c>
      <c r="KC32" s="168">
        <v>-54.477899999999998</v>
      </c>
      <c r="KD32" s="168">
        <v>14.624700000000001</v>
      </c>
      <c r="KE32" s="168">
        <v>38.967799999999997</v>
      </c>
      <c r="KF32" s="168">
        <v>28.1</v>
      </c>
      <c r="KG32" s="168">
        <v>-28.5</v>
      </c>
      <c r="KH32" s="168">
        <v>-195.35939999999999</v>
      </c>
      <c r="KI32" s="168">
        <v>196.20140000000001</v>
      </c>
    </row>
    <row r="33" spans="1:295" ht="18" customHeight="1" x14ac:dyDescent="0.3">
      <c r="A33" s="160" t="s">
        <v>59</v>
      </c>
      <c r="B33" s="160" t="s">
        <v>778</v>
      </c>
      <c r="C33" s="161"/>
      <c r="D33" s="162">
        <v>19.553100000000001</v>
      </c>
      <c r="E33" s="162">
        <v>-39.506599999999999</v>
      </c>
      <c r="F33" s="162">
        <v>11.5276</v>
      </c>
      <c r="G33" s="162">
        <v>14.267899999999999</v>
      </c>
      <c r="H33" s="161"/>
      <c r="I33" s="162">
        <v>50.597799999999999</v>
      </c>
      <c r="J33" s="162">
        <v>-104.1584</v>
      </c>
      <c r="K33" s="163">
        <v>68.921149999999997</v>
      </c>
      <c r="L33" s="163">
        <v>34.768949999999997</v>
      </c>
      <c r="M33" s="162">
        <v>34.720500000000001</v>
      </c>
      <c r="N33" s="162">
        <v>-2.2200000000000002</v>
      </c>
      <c r="O33" s="162">
        <v>-54.625999999999998</v>
      </c>
      <c r="P33" s="162">
        <v>48.4</v>
      </c>
      <c r="Q33" s="162">
        <v>17.388000000000002</v>
      </c>
      <c r="R33" s="162">
        <v>-48.4</v>
      </c>
      <c r="S33" s="162">
        <v>12.506600000000001</v>
      </c>
      <c r="T33" s="162">
        <v>51.893000000000001</v>
      </c>
      <c r="U33" s="162">
        <v>15.8429</v>
      </c>
      <c r="V33" s="162">
        <v>15.917</v>
      </c>
      <c r="W33" s="162">
        <v>26.816299999999998</v>
      </c>
      <c r="X33" s="162">
        <v>15.1492</v>
      </c>
      <c r="Y33" s="162">
        <v>5.6482999999999999</v>
      </c>
      <c r="Z33" s="162">
        <v>8.1463999999999999</v>
      </c>
      <c r="AA33" s="161"/>
      <c r="AB33" s="161"/>
      <c r="AC33" s="162">
        <v>-53.03</v>
      </c>
      <c r="AD33" s="162">
        <v>-53.17</v>
      </c>
      <c r="AE33" s="161"/>
      <c r="AF33" s="162">
        <v>4.4400000000000004</v>
      </c>
      <c r="AG33" s="162">
        <v>52.8</v>
      </c>
      <c r="AH33" s="161"/>
      <c r="AI33" s="161"/>
      <c r="AJ33" s="162">
        <v>-48.93</v>
      </c>
      <c r="AK33" s="162">
        <v>-48.74</v>
      </c>
      <c r="AL33" s="162">
        <v>-53.02</v>
      </c>
      <c r="AM33" s="162">
        <v>48.95</v>
      </c>
      <c r="AN33" s="162">
        <v>49.21</v>
      </c>
      <c r="AO33" s="162">
        <v>17.9937</v>
      </c>
      <c r="AP33" s="162">
        <v>-7.1506999999999996</v>
      </c>
      <c r="AQ33" s="162">
        <v>70.69</v>
      </c>
      <c r="AR33" s="162">
        <v>73.096599999999995</v>
      </c>
      <c r="AS33" s="162">
        <v>48.006999999999998</v>
      </c>
      <c r="AT33" s="162">
        <v>-44.608400000000003</v>
      </c>
      <c r="AU33" s="162">
        <v>-44.131599999999999</v>
      </c>
      <c r="AV33" s="162">
        <v>10.8956</v>
      </c>
      <c r="AW33" s="162">
        <v>10.9077</v>
      </c>
      <c r="AX33" s="162">
        <v>81.849100000000007</v>
      </c>
      <c r="AY33" s="162">
        <v>83.858500000000006</v>
      </c>
      <c r="AZ33" s="162">
        <v>0</v>
      </c>
      <c r="BA33" s="162">
        <v>53.592599999999997</v>
      </c>
      <c r="BB33" s="162">
        <v>-628.94870000000003</v>
      </c>
      <c r="BC33" s="162">
        <v>5.4753999999999996</v>
      </c>
      <c r="BD33" s="162">
        <v>-13.2</v>
      </c>
      <c r="BE33" s="162">
        <v>-13.4</v>
      </c>
      <c r="BF33" s="162">
        <v>50.314599999999999</v>
      </c>
      <c r="BG33" s="162">
        <v>48.7074</v>
      </c>
      <c r="BH33" s="162">
        <v>-4.8514999999999997</v>
      </c>
      <c r="BI33" s="161"/>
      <c r="BJ33" s="162">
        <v>-93.107900000000001</v>
      </c>
      <c r="BK33" s="162">
        <v>6.5744999999999996</v>
      </c>
      <c r="BL33" s="162">
        <v>8.6041000000000007</v>
      </c>
      <c r="BM33" s="162">
        <v>5.9747000000000003</v>
      </c>
      <c r="BN33" s="162">
        <v>678.54830000000004</v>
      </c>
      <c r="BO33" s="162">
        <v>203.80260000000001</v>
      </c>
      <c r="BP33" s="162">
        <v>204.84020000000001</v>
      </c>
      <c r="BQ33" s="162">
        <v>-642.00019999999995</v>
      </c>
      <c r="BR33" s="162">
        <v>686.60640000000001</v>
      </c>
      <c r="BS33" s="161"/>
      <c r="BT33" s="162">
        <v>-103.1587</v>
      </c>
      <c r="BU33" s="162">
        <v>105.7222</v>
      </c>
      <c r="BV33" s="162">
        <v>97.390500000000003</v>
      </c>
      <c r="BW33" s="162">
        <v>28.64</v>
      </c>
      <c r="BX33" s="162">
        <v>32.840000000000003</v>
      </c>
      <c r="BY33" s="162">
        <v>70.05</v>
      </c>
      <c r="BZ33" s="162">
        <v>75.239999999999995</v>
      </c>
      <c r="CA33" s="162">
        <v>-2.5409999999999999</v>
      </c>
      <c r="CB33" s="162">
        <v>-1.8712</v>
      </c>
      <c r="CC33" s="162">
        <v>60.112099999999998</v>
      </c>
      <c r="CD33" s="162">
        <v>61.046399999999998</v>
      </c>
      <c r="CE33" s="162">
        <v>28.113499999999998</v>
      </c>
      <c r="CF33" s="161"/>
      <c r="CG33" s="162">
        <v>-194.8972</v>
      </c>
      <c r="CH33" s="162">
        <v>19.247299999999999</v>
      </c>
      <c r="CI33" s="161"/>
      <c r="CJ33" s="161"/>
      <c r="CK33" s="161"/>
      <c r="CL33" s="162">
        <v>93.3</v>
      </c>
      <c r="CM33" s="162">
        <v>85.6</v>
      </c>
      <c r="CN33" s="162">
        <v>-15.1</v>
      </c>
      <c r="CO33" s="162">
        <v>64.519499999999994</v>
      </c>
      <c r="CP33" s="162">
        <v>62.522100000000002</v>
      </c>
      <c r="CQ33" s="162">
        <v>63.289000000000001</v>
      </c>
      <c r="CR33" s="162">
        <v>-16.950099999999999</v>
      </c>
      <c r="CS33" s="162">
        <v>-16.309699999999999</v>
      </c>
      <c r="CT33" s="162">
        <v>87.576899999999995</v>
      </c>
      <c r="CU33" s="162">
        <v>-126.0196</v>
      </c>
      <c r="CV33" s="162">
        <v>99.699200000000005</v>
      </c>
      <c r="CW33" s="162">
        <v>14.9282</v>
      </c>
      <c r="CX33" s="162">
        <v>73.58</v>
      </c>
      <c r="CY33" s="162">
        <v>39.33</v>
      </c>
      <c r="CZ33" s="162">
        <v>61.882300000000001</v>
      </c>
      <c r="DA33" s="162">
        <v>58.158900000000003</v>
      </c>
      <c r="DB33" s="162">
        <v>-31.96</v>
      </c>
      <c r="DC33" s="162">
        <v>-3.7679</v>
      </c>
      <c r="DD33" s="161"/>
      <c r="DE33" s="161"/>
      <c r="DF33" s="162">
        <v>-95.846199999999996</v>
      </c>
      <c r="DG33" s="162">
        <v>-21.383199999999999</v>
      </c>
      <c r="DH33" s="162">
        <v>-19.372499999999999</v>
      </c>
      <c r="DI33" s="162">
        <v>-131.30000000000001</v>
      </c>
      <c r="DJ33" s="162">
        <v>-129.30000000000001</v>
      </c>
      <c r="DK33" s="162">
        <v>25.48</v>
      </c>
      <c r="DL33" s="162">
        <v>60.653700000000001</v>
      </c>
      <c r="DM33" s="162">
        <v>70.461600000000004</v>
      </c>
      <c r="DN33" s="163">
        <v>86.151150000000001</v>
      </c>
      <c r="DO33" s="163">
        <v>60.515000000000001</v>
      </c>
      <c r="DP33" s="162">
        <v>-9.59</v>
      </c>
      <c r="DQ33" s="162">
        <v>60.078000000000003</v>
      </c>
      <c r="DR33" s="162">
        <v>96.438000000000002</v>
      </c>
      <c r="DS33" s="162">
        <v>-22.17</v>
      </c>
      <c r="DT33" s="162">
        <v>-22.43</v>
      </c>
      <c r="DU33" s="162">
        <v>106.2</v>
      </c>
      <c r="DV33" s="162">
        <v>69.709999999999994</v>
      </c>
      <c r="DW33" s="162">
        <v>97</v>
      </c>
      <c r="DX33" s="162">
        <v>95.145499999999998</v>
      </c>
      <c r="DY33" s="162">
        <v>12.2394</v>
      </c>
      <c r="DZ33" s="162">
        <v>12.209099999999999</v>
      </c>
      <c r="EA33" s="162">
        <v>232.34020000000001</v>
      </c>
      <c r="EB33" s="162">
        <v>190.0427</v>
      </c>
      <c r="EC33" s="162">
        <v>184.1096</v>
      </c>
      <c r="ED33" s="162">
        <v>187.03559999999999</v>
      </c>
      <c r="EE33" s="162">
        <v>77.627099999999999</v>
      </c>
      <c r="EF33" s="162">
        <v>62.784199999999998</v>
      </c>
      <c r="EG33" s="162">
        <v>-26.061</v>
      </c>
      <c r="EH33" s="162">
        <v>656.33839999999998</v>
      </c>
      <c r="EI33" s="162">
        <v>-22.045000000000002</v>
      </c>
      <c r="EJ33" s="161"/>
      <c r="EK33" s="162">
        <v>-33.658099999999997</v>
      </c>
      <c r="EL33" s="162">
        <v>-30.828800000000001</v>
      </c>
      <c r="EM33" s="162">
        <v>9.4824000000000002</v>
      </c>
      <c r="EN33" s="162">
        <v>-33.848599999999998</v>
      </c>
      <c r="EO33" s="162">
        <v>-30.9633</v>
      </c>
      <c r="EP33" s="162">
        <v>158.268</v>
      </c>
      <c r="EQ33" s="162">
        <v>-53.700899999999997</v>
      </c>
      <c r="ER33" s="162">
        <v>-54.204999999999998</v>
      </c>
      <c r="ES33" s="162">
        <v>-22.953800000000001</v>
      </c>
      <c r="ET33" s="162">
        <v>0</v>
      </c>
      <c r="EU33" s="162">
        <v>-14.29</v>
      </c>
      <c r="EV33" s="162">
        <v>116.1</v>
      </c>
      <c r="EW33" s="162">
        <v>14.486599999999999</v>
      </c>
      <c r="EX33" s="162">
        <v>-126.1007</v>
      </c>
      <c r="EY33" s="162">
        <v>-34.647399999999998</v>
      </c>
      <c r="EZ33" s="162">
        <v>-34.082099999999997</v>
      </c>
      <c r="FA33" s="162">
        <v>4.7998000000000003</v>
      </c>
      <c r="FB33" s="162">
        <v>-61.420099999999998</v>
      </c>
      <c r="FC33" s="162">
        <v>21.412800000000001</v>
      </c>
      <c r="FD33" s="162">
        <v>23.005500000000001</v>
      </c>
      <c r="FE33" s="161"/>
      <c r="FF33" s="162">
        <v>22.7623</v>
      </c>
      <c r="FG33" s="162">
        <v>31.256799999999998</v>
      </c>
      <c r="FH33" s="162">
        <v>31.721900000000002</v>
      </c>
      <c r="FI33" s="162">
        <v>30.6616</v>
      </c>
      <c r="FJ33" s="162">
        <v>0.33489999999999998</v>
      </c>
      <c r="FK33" s="162">
        <v>0.66979999999999995</v>
      </c>
      <c r="FL33" s="162">
        <v>149.20359999999999</v>
      </c>
      <c r="FM33" s="162">
        <v>-10.3719</v>
      </c>
      <c r="FN33" s="162">
        <v>-10.0237</v>
      </c>
      <c r="FO33" s="162">
        <v>97.786299999999997</v>
      </c>
      <c r="FP33" s="162">
        <v>108.94329999999999</v>
      </c>
      <c r="FQ33" s="162">
        <v>37.853999999999999</v>
      </c>
      <c r="FR33" s="162">
        <v>9.43</v>
      </c>
      <c r="FS33" s="162">
        <v>5.5647000000000002</v>
      </c>
      <c r="FT33" s="162">
        <v>0.97440000000000004</v>
      </c>
      <c r="FU33" s="162">
        <v>-2.65</v>
      </c>
      <c r="FV33" s="162">
        <v>13.97</v>
      </c>
      <c r="FW33" s="162">
        <v>36.495699999999999</v>
      </c>
      <c r="FX33" s="161"/>
      <c r="FY33" s="162">
        <v>-5.008</v>
      </c>
      <c r="FZ33" s="162">
        <v>4.3369999999999997</v>
      </c>
      <c r="GA33" s="161"/>
      <c r="GB33" s="162">
        <v>44.34</v>
      </c>
      <c r="GC33" s="162">
        <v>-110.55289999999999</v>
      </c>
      <c r="GD33" s="162">
        <v>-94.277500000000003</v>
      </c>
      <c r="GE33" s="162">
        <v>17.329999999999998</v>
      </c>
      <c r="GF33" s="162">
        <v>74.993399999999994</v>
      </c>
      <c r="GG33" s="162">
        <v>22.4</v>
      </c>
      <c r="GH33" s="162">
        <v>-21.268000000000001</v>
      </c>
      <c r="GI33" s="162">
        <v>-4.7699999999999996</v>
      </c>
      <c r="GJ33" s="162">
        <v>-4.5702999999999996</v>
      </c>
      <c r="GK33" s="162">
        <v>2.2078000000000002</v>
      </c>
      <c r="GL33" s="161"/>
      <c r="GM33" s="161"/>
      <c r="GN33" s="162">
        <v>-10.8667</v>
      </c>
      <c r="GO33" s="162">
        <v>-44.742800000000003</v>
      </c>
      <c r="GP33" s="162">
        <v>16.640699999999999</v>
      </c>
      <c r="GQ33" s="162">
        <v>46.857399999999998</v>
      </c>
      <c r="GR33" s="162">
        <v>58.792299999999997</v>
      </c>
      <c r="GS33" s="162">
        <v>59.887599999999999</v>
      </c>
      <c r="GT33" s="162">
        <v>-131.2826</v>
      </c>
      <c r="GU33" s="162">
        <v>-31.1328</v>
      </c>
      <c r="GV33" s="162">
        <v>36.114600000000003</v>
      </c>
      <c r="GW33" s="162">
        <v>-77.452200000000005</v>
      </c>
      <c r="GX33" s="162">
        <v>9.0901999999999994</v>
      </c>
      <c r="GY33" s="162">
        <v>15.3948</v>
      </c>
      <c r="GZ33" s="162">
        <v>14.979699999999999</v>
      </c>
      <c r="HA33" s="162">
        <v>10.563000000000001</v>
      </c>
      <c r="HB33" s="162">
        <v>112.6233</v>
      </c>
      <c r="HC33" s="162">
        <v>111.87569999999999</v>
      </c>
      <c r="HD33" s="162">
        <v>102.3</v>
      </c>
      <c r="HE33" s="162">
        <v>-101.175</v>
      </c>
      <c r="HF33" s="162">
        <v>-234.88390000000001</v>
      </c>
      <c r="HG33" s="162">
        <v>236.81530000000001</v>
      </c>
      <c r="HH33" s="162">
        <v>12.2042</v>
      </c>
      <c r="HI33" s="162">
        <v>-108.04819999999999</v>
      </c>
      <c r="HJ33" s="162">
        <v>-108.5864</v>
      </c>
      <c r="HK33" s="162">
        <v>-27.5746</v>
      </c>
      <c r="HL33" s="162">
        <v>-15.4826</v>
      </c>
      <c r="HM33" s="162">
        <v>76.355099999999993</v>
      </c>
      <c r="HN33" s="162">
        <v>74.733900000000006</v>
      </c>
      <c r="HO33" s="163">
        <v>-43.497050000000002</v>
      </c>
      <c r="HP33" s="163">
        <v>-42.969000000000001</v>
      </c>
      <c r="HQ33" s="162">
        <v>9.9894999999999996</v>
      </c>
      <c r="HR33" s="162">
        <v>9.0227000000000004</v>
      </c>
      <c r="HS33" s="162">
        <v>-16.168099999999999</v>
      </c>
      <c r="HT33" s="162">
        <v>-15.7155</v>
      </c>
      <c r="HU33" s="162">
        <v>35.520000000000003</v>
      </c>
      <c r="HV33" s="162">
        <v>35.51</v>
      </c>
      <c r="HW33" s="162">
        <v>42.8</v>
      </c>
      <c r="HX33" s="162">
        <v>42.8</v>
      </c>
      <c r="HY33" s="162">
        <v>21.556000000000001</v>
      </c>
      <c r="HZ33" s="162">
        <v>-82.8</v>
      </c>
      <c r="IA33" s="162">
        <v>-389.78089999999997</v>
      </c>
      <c r="IB33" s="162">
        <v>85.496499999999997</v>
      </c>
      <c r="IC33" s="162">
        <v>85.126300000000001</v>
      </c>
      <c r="ID33" s="162">
        <v>8.1999999999999993</v>
      </c>
      <c r="IE33" s="162">
        <v>35.299999999999997</v>
      </c>
      <c r="IF33" s="162">
        <v>-8.8000000000000007</v>
      </c>
      <c r="IG33" s="162">
        <v>-8.8000000000000007</v>
      </c>
      <c r="IH33" s="162">
        <v>1.8262</v>
      </c>
      <c r="II33" s="163">
        <v>1.5024500000000001</v>
      </c>
      <c r="IJ33" s="162">
        <v>0</v>
      </c>
      <c r="IK33" s="162">
        <v>55.033799999999999</v>
      </c>
      <c r="IL33" s="162">
        <v>192.08070000000001</v>
      </c>
      <c r="IM33" s="162">
        <v>0</v>
      </c>
      <c r="IN33" s="162">
        <v>90.5976</v>
      </c>
      <c r="IO33" s="162">
        <v>0</v>
      </c>
      <c r="IP33" s="162">
        <v>0</v>
      </c>
      <c r="IQ33" s="162">
        <v>-100.7201</v>
      </c>
      <c r="IR33" s="162">
        <v>-50.709099999999999</v>
      </c>
      <c r="IS33" s="162">
        <v>0</v>
      </c>
      <c r="IT33" s="162">
        <v>174.97819999999999</v>
      </c>
      <c r="IU33" s="162">
        <v>175.75839999999999</v>
      </c>
      <c r="IV33" s="162">
        <v>98.947199999999995</v>
      </c>
      <c r="IW33" s="162">
        <v>-181.2372</v>
      </c>
      <c r="IX33" s="162">
        <v>53.313899999999997</v>
      </c>
      <c r="IY33" s="162">
        <v>-129.9128</v>
      </c>
      <c r="IZ33" s="162">
        <v>127.2642</v>
      </c>
      <c r="JA33" s="162">
        <v>-8.8317999999999994</v>
      </c>
      <c r="JB33" s="161"/>
      <c r="JC33" s="162">
        <v>26.16</v>
      </c>
      <c r="JD33" s="162">
        <v>4.2809999999999997</v>
      </c>
      <c r="JE33" s="162">
        <v>4.2930000000000001</v>
      </c>
      <c r="JF33" s="162">
        <v>-26.8</v>
      </c>
      <c r="JG33" s="162">
        <v>5.84</v>
      </c>
      <c r="JH33" s="161"/>
      <c r="JI33" s="162">
        <v>-5.8578999999999999</v>
      </c>
      <c r="JJ33" s="162">
        <v>-12.861800000000001</v>
      </c>
      <c r="JK33" s="162">
        <v>-5.8</v>
      </c>
      <c r="JL33" s="162">
        <v>-2.8</v>
      </c>
      <c r="JM33" s="162">
        <v>47.616</v>
      </c>
      <c r="JN33" s="162">
        <v>49.996000000000002</v>
      </c>
      <c r="JO33" s="163">
        <v>11.3818</v>
      </c>
      <c r="JP33" s="162">
        <v>13.7136</v>
      </c>
      <c r="JQ33" s="162">
        <v>49.493699999999997</v>
      </c>
      <c r="JR33" s="162">
        <v>49.1494</v>
      </c>
      <c r="JS33" s="162">
        <v>49.2179</v>
      </c>
      <c r="JT33" s="161"/>
      <c r="JU33" s="162">
        <v>-34.700000000000003</v>
      </c>
      <c r="JV33" s="162">
        <v>19.295400000000001</v>
      </c>
      <c r="JW33" s="162">
        <v>8.0399999999999991</v>
      </c>
      <c r="JX33" s="161"/>
      <c r="JY33" s="162">
        <v>-15.4124</v>
      </c>
      <c r="JZ33" s="162">
        <v>54.91</v>
      </c>
      <c r="KA33" s="162">
        <v>27.297599999999999</v>
      </c>
      <c r="KB33" s="162">
        <v>-15.410500000000001</v>
      </c>
      <c r="KC33" s="162">
        <v>-54.328099999999999</v>
      </c>
      <c r="KD33" s="162">
        <v>14.809900000000001</v>
      </c>
      <c r="KE33" s="162">
        <v>38.559100000000001</v>
      </c>
      <c r="KF33" s="162">
        <v>24.9</v>
      </c>
      <c r="KG33" s="162">
        <v>-26.1</v>
      </c>
      <c r="KH33" s="162">
        <v>-222.04409999999999</v>
      </c>
      <c r="KI33" s="162">
        <v>219.29300000000001</v>
      </c>
    </row>
    <row r="34" spans="1:295" ht="18" customHeight="1" x14ac:dyDescent="0.3">
      <c r="A34" s="160" t="s">
        <v>59</v>
      </c>
      <c r="B34" s="160" t="s">
        <v>779</v>
      </c>
      <c r="C34" s="164"/>
      <c r="D34" s="165">
        <v>19.322399999999998</v>
      </c>
      <c r="E34" s="165">
        <v>-39.442999999999998</v>
      </c>
      <c r="F34" s="165">
        <v>11.3736</v>
      </c>
      <c r="G34" s="165">
        <v>13.9093</v>
      </c>
      <c r="H34" s="164"/>
      <c r="I34" s="165">
        <v>49.770899999999997</v>
      </c>
      <c r="J34" s="165">
        <v>-96.442400000000006</v>
      </c>
      <c r="K34" s="165">
        <v>68.043199999999999</v>
      </c>
      <c r="L34" s="165">
        <v>34.168999999999997</v>
      </c>
      <c r="M34" s="165">
        <v>33.294800000000002</v>
      </c>
      <c r="N34" s="165">
        <v>-13.32</v>
      </c>
      <c r="O34" s="165">
        <v>-52.792999999999999</v>
      </c>
      <c r="P34" s="166">
        <v>47.3</v>
      </c>
      <c r="Q34" s="165">
        <v>17.388000000000002</v>
      </c>
      <c r="R34" s="165">
        <v>-46.2</v>
      </c>
      <c r="S34" s="165">
        <v>12.773400000000001</v>
      </c>
      <c r="T34" s="165">
        <v>45.812199999999997</v>
      </c>
      <c r="U34" s="165">
        <v>15.4876</v>
      </c>
      <c r="V34" s="165">
        <v>15.639099999999999</v>
      </c>
      <c r="W34" s="165">
        <v>25.902999999999999</v>
      </c>
      <c r="X34" s="165">
        <v>14.953200000000001</v>
      </c>
      <c r="Y34" s="165">
        <v>5.8113000000000001</v>
      </c>
      <c r="Z34" s="165">
        <v>7.9621000000000004</v>
      </c>
      <c r="AA34" s="164"/>
      <c r="AB34" s="164"/>
      <c r="AC34" s="165">
        <v>-52.18</v>
      </c>
      <c r="AD34" s="165">
        <v>-52.67</v>
      </c>
      <c r="AE34" s="164"/>
      <c r="AF34" s="165">
        <v>13.32</v>
      </c>
      <c r="AG34" s="165">
        <v>50.6</v>
      </c>
      <c r="AH34" s="164"/>
      <c r="AI34" s="164"/>
      <c r="AJ34" s="165">
        <v>-52.54</v>
      </c>
      <c r="AK34" s="165">
        <v>-53.75</v>
      </c>
      <c r="AL34" s="165">
        <v>-44.31</v>
      </c>
      <c r="AM34" s="165">
        <v>53.08</v>
      </c>
      <c r="AN34" s="165">
        <v>53.34</v>
      </c>
      <c r="AO34" s="165">
        <v>17.946999999999999</v>
      </c>
      <c r="AP34" s="165">
        <v>-7.0689000000000002</v>
      </c>
      <c r="AQ34" s="165">
        <v>68.7958</v>
      </c>
      <c r="AR34" s="165">
        <v>71.63</v>
      </c>
      <c r="AS34" s="165">
        <v>43.2654</v>
      </c>
      <c r="AT34" s="165">
        <v>-45.010300000000001</v>
      </c>
      <c r="AU34" s="165">
        <v>-45.561199999999999</v>
      </c>
      <c r="AV34" s="165">
        <v>29.757400000000001</v>
      </c>
      <c r="AW34" s="165">
        <v>31.351400000000002</v>
      </c>
      <c r="AX34" s="165">
        <v>76.624700000000004</v>
      </c>
      <c r="AY34" s="165">
        <v>78.768000000000001</v>
      </c>
      <c r="AZ34" s="165">
        <v>0</v>
      </c>
      <c r="BA34" s="165">
        <v>86.494900000000001</v>
      </c>
      <c r="BB34" s="165">
        <v>-635.18230000000005</v>
      </c>
      <c r="BC34" s="165">
        <v>8.7629999999999999</v>
      </c>
      <c r="BD34" s="165">
        <v>-14.9</v>
      </c>
      <c r="BE34" s="165">
        <v>-15</v>
      </c>
      <c r="BF34" s="165">
        <v>50.862000000000002</v>
      </c>
      <c r="BG34" s="165">
        <v>50.345300000000002</v>
      </c>
      <c r="BH34" s="165">
        <v>-4.4238</v>
      </c>
      <c r="BI34" s="164"/>
      <c r="BJ34" s="165">
        <v>-95.852000000000004</v>
      </c>
      <c r="BK34" s="165">
        <v>5.734</v>
      </c>
      <c r="BL34" s="165">
        <v>8.1516999999999999</v>
      </c>
      <c r="BM34" s="165">
        <v>5.6984000000000004</v>
      </c>
      <c r="BN34" s="165">
        <v>684.25530000000003</v>
      </c>
      <c r="BO34" s="165">
        <v>199.7131</v>
      </c>
      <c r="BP34" s="165">
        <v>199.49940000000001</v>
      </c>
      <c r="BQ34" s="165">
        <v>-638.4905</v>
      </c>
      <c r="BR34" s="165">
        <v>685.57330000000002</v>
      </c>
      <c r="BS34" s="164"/>
      <c r="BT34" s="165">
        <v>-102.47790000000001</v>
      </c>
      <c r="BU34" s="165">
        <v>104.624</v>
      </c>
      <c r="BV34" s="165">
        <v>93.947500000000005</v>
      </c>
      <c r="BW34" s="165">
        <v>27.67</v>
      </c>
      <c r="BX34" s="165">
        <v>32.68</v>
      </c>
      <c r="BY34" s="165">
        <v>68.55</v>
      </c>
      <c r="BZ34" s="165">
        <v>73.37</v>
      </c>
      <c r="CA34" s="165">
        <v>-4.1485000000000003</v>
      </c>
      <c r="CB34" s="165">
        <v>-3.6126999999999998</v>
      </c>
      <c r="CC34" s="165">
        <v>57.540999999999997</v>
      </c>
      <c r="CD34" s="165">
        <v>58.6434</v>
      </c>
      <c r="CE34" s="165">
        <v>29.1934</v>
      </c>
      <c r="CF34" s="164"/>
      <c r="CG34" s="165">
        <v>-188.12739999999999</v>
      </c>
      <c r="CH34" s="165">
        <v>19.592600000000001</v>
      </c>
      <c r="CI34" s="164"/>
      <c r="CJ34" s="164"/>
      <c r="CK34" s="164"/>
      <c r="CL34" s="165">
        <v>92.9</v>
      </c>
      <c r="CM34" s="165">
        <v>84.4</v>
      </c>
      <c r="CN34" s="165">
        <v>-14.95</v>
      </c>
      <c r="CO34" s="165">
        <v>64.3536</v>
      </c>
      <c r="CP34" s="165">
        <v>62.446800000000003</v>
      </c>
      <c r="CQ34" s="165">
        <v>62.890799999999999</v>
      </c>
      <c r="CR34" s="165">
        <v>-18.023399999999999</v>
      </c>
      <c r="CS34" s="165">
        <v>-16.972000000000001</v>
      </c>
      <c r="CT34" s="165">
        <v>90.627399999999994</v>
      </c>
      <c r="CU34" s="165">
        <v>-126.7359</v>
      </c>
      <c r="CV34" s="165">
        <v>104.3175</v>
      </c>
      <c r="CW34" s="165">
        <v>15.2011</v>
      </c>
      <c r="CX34" s="165">
        <v>69.09</v>
      </c>
      <c r="CY34" s="165">
        <v>37.270000000000003</v>
      </c>
      <c r="CZ34" s="165">
        <v>60.476100000000002</v>
      </c>
      <c r="DA34" s="165">
        <v>57.28</v>
      </c>
      <c r="DB34" s="165">
        <v>-31.25</v>
      </c>
      <c r="DC34" s="164"/>
      <c r="DD34" s="164"/>
      <c r="DE34" s="164"/>
      <c r="DF34" s="165">
        <v>-91.6126</v>
      </c>
      <c r="DG34" s="165">
        <v>-20.076599999999999</v>
      </c>
      <c r="DH34" s="165">
        <v>-19.012699999999999</v>
      </c>
      <c r="DI34" s="165">
        <v>-126.2</v>
      </c>
      <c r="DJ34" s="165">
        <v>-125.6</v>
      </c>
      <c r="DK34" s="165">
        <v>25.095500000000001</v>
      </c>
      <c r="DL34" s="166">
        <v>60.21425</v>
      </c>
      <c r="DM34" s="165">
        <v>69.052700000000002</v>
      </c>
      <c r="DN34" s="165">
        <v>85.565200000000004</v>
      </c>
      <c r="DO34" s="165">
        <v>60.21</v>
      </c>
      <c r="DP34" s="165">
        <v>-8.9700000000000006</v>
      </c>
      <c r="DQ34" s="165">
        <v>58.605499999999999</v>
      </c>
      <c r="DR34" s="165">
        <v>90.475099999999998</v>
      </c>
      <c r="DS34" s="165">
        <v>-22.32</v>
      </c>
      <c r="DT34" s="165">
        <v>-22.56</v>
      </c>
      <c r="DU34" s="165">
        <v>106.65</v>
      </c>
      <c r="DV34" s="165">
        <v>68.73</v>
      </c>
      <c r="DW34" s="165">
        <v>96.109099999999998</v>
      </c>
      <c r="DX34" s="165">
        <v>92.581800000000001</v>
      </c>
      <c r="DY34" s="165">
        <v>11.5701</v>
      </c>
      <c r="DZ34" s="165">
        <v>10.836399999999999</v>
      </c>
      <c r="EA34" s="165">
        <v>228.00040000000001</v>
      </c>
      <c r="EB34" s="165">
        <v>184.10050000000001</v>
      </c>
      <c r="EC34" s="165">
        <v>177.56639999999999</v>
      </c>
      <c r="ED34" s="165">
        <v>181.6507</v>
      </c>
      <c r="EE34" s="165">
        <v>76.690899999999999</v>
      </c>
      <c r="EF34" s="165">
        <v>57.521999999999998</v>
      </c>
      <c r="EG34" s="165">
        <v>-25.951000000000001</v>
      </c>
      <c r="EH34" s="165">
        <v>650.2672</v>
      </c>
      <c r="EI34" s="165">
        <v>-20.156500000000001</v>
      </c>
      <c r="EJ34" s="164"/>
      <c r="EK34" s="165">
        <v>-32.830399999999997</v>
      </c>
      <c r="EL34" s="165">
        <v>-30.264299999999999</v>
      </c>
      <c r="EM34" s="165">
        <v>0</v>
      </c>
      <c r="EN34" s="165">
        <v>-33.585599999999999</v>
      </c>
      <c r="EO34" s="165">
        <v>-31.676500000000001</v>
      </c>
      <c r="EP34" s="165">
        <v>138.30000000000001</v>
      </c>
      <c r="EQ34" s="165">
        <v>-55.4559</v>
      </c>
      <c r="ER34" s="165">
        <v>-56.951700000000002</v>
      </c>
      <c r="ES34" s="165">
        <v>-22.127500000000001</v>
      </c>
      <c r="ET34" s="165">
        <v>0</v>
      </c>
      <c r="EU34" s="165">
        <v>-14.07</v>
      </c>
      <c r="EV34" s="165">
        <v>116.1</v>
      </c>
      <c r="EW34" s="165">
        <v>14.0428</v>
      </c>
      <c r="EX34" s="165">
        <v>-124.342</v>
      </c>
      <c r="EY34" s="165">
        <v>-36.193800000000003</v>
      </c>
      <c r="EZ34" s="165">
        <v>-35.1083</v>
      </c>
      <c r="FA34" s="165">
        <v>5.7239000000000004</v>
      </c>
      <c r="FB34" s="165">
        <v>-57.197299999999998</v>
      </c>
      <c r="FC34" s="165">
        <v>23.503</v>
      </c>
      <c r="FD34" s="165">
        <v>23.679500000000001</v>
      </c>
      <c r="FE34" s="164"/>
      <c r="FF34" s="165">
        <v>23.665600000000001</v>
      </c>
      <c r="FG34" s="165">
        <v>30.733699999999999</v>
      </c>
      <c r="FH34" s="165">
        <v>31.1584</v>
      </c>
      <c r="FI34" s="165">
        <v>29.8</v>
      </c>
      <c r="FJ34" s="165">
        <v>1.5071000000000001</v>
      </c>
      <c r="FK34" s="165">
        <v>1.8420000000000001</v>
      </c>
      <c r="FL34" s="165">
        <v>155.90180000000001</v>
      </c>
      <c r="FM34" s="165">
        <v>-8.9854000000000003</v>
      </c>
      <c r="FN34" s="165">
        <v>-8.9577000000000009</v>
      </c>
      <c r="FO34" s="165">
        <v>100.36490000000001</v>
      </c>
      <c r="FP34" s="165">
        <v>110.58580000000001</v>
      </c>
      <c r="FQ34" s="165">
        <v>39.816899999999997</v>
      </c>
      <c r="FR34" s="165">
        <v>12.56</v>
      </c>
      <c r="FS34" s="165">
        <v>5.6599000000000004</v>
      </c>
      <c r="FT34" s="165">
        <v>0.92810000000000004</v>
      </c>
      <c r="FU34" s="165">
        <v>-2.69</v>
      </c>
      <c r="FV34" s="165">
        <v>14.06</v>
      </c>
      <c r="FW34" s="165">
        <v>39.902999999999999</v>
      </c>
      <c r="FX34" s="164"/>
      <c r="FY34" s="165">
        <v>-4.8570000000000002</v>
      </c>
      <c r="FZ34" s="165">
        <v>4.383</v>
      </c>
      <c r="GA34" s="164"/>
      <c r="GB34" s="165">
        <v>46.57</v>
      </c>
      <c r="GC34" s="165">
        <v>-112.8326</v>
      </c>
      <c r="GD34" s="165">
        <v>-99.721400000000003</v>
      </c>
      <c r="GE34" s="166">
        <v>17.225000000000001</v>
      </c>
      <c r="GF34" s="165">
        <v>77.353700000000003</v>
      </c>
      <c r="GG34" s="165">
        <v>23.9</v>
      </c>
      <c r="GH34" s="165">
        <v>-20.708100000000002</v>
      </c>
      <c r="GI34" s="165">
        <v>-5.0152000000000001</v>
      </c>
      <c r="GJ34" s="165">
        <v>-4.9714999999999998</v>
      </c>
      <c r="GK34" s="165">
        <v>2.1955</v>
      </c>
      <c r="GL34" s="164"/>
      <c r="GM34" s="164"/>
      <c r="GN34" s="165">
        <v>-11.343999999999999</v>
      </c>
      <c r="GO34" s="165">
        <v>-43.705399999999997</v>
      </c>
      <c r="GP34" s="165">
        <v>16.884899999999998</v>
      </c>
      <c r="GQ34" s="165">
        <v>45.684600000000003</v>
      </c>
      <c r="GR34" s="165">
        <v>56.13</v>
      </c>
      <c r="GS34" s="165">
        <v>55.974699999999999</v>
      </c>
      <c r="GT34" s="165">
        <v>-130.56659999999999</v>
      </c>
      <c r="GU34" s="165">
        <v>-31.1387</v>
      </c>
      <c r="GV34" s="165">
        <v>35.786299999999997</v>
      </c>
      <c r="GW34" s="165">
        <v>-76.525400000000005</v>
      </c>
      <c r="GX34" s="165">
        <v>9.3687000000000005</v>
      </c>
      <c r="GY34" s="165">
        <v>14.9834</v>
      </c>
      <c r="GZ34" s="165">
        <v>14.7582</v>
      </c>
      <c r="HA34" s="165">
        <v>10.927199999999999</v>
      </c>
      <c r="HB34" s="165">
        <v>114.4807</v>
      </c>
      <c r="HC34" s="165">
        <v>113.36799999999999</v>
      </c>
      <c r="HD34" s="165">
        <v>128.19999999999999</v>
      </c>
      <c r="HE34" s="165">
        <v>-128.66659999999999</v>
      </c>
      <c r="HF34" s="165">
        <v>-266.84780000000001</v>
      </c>
      <c r="HG34" s="165">
        <v>271.3329</v>
      </c>
      <c r="HH34" s="165">
        <v>38.243099999999998</v>
      </c>
      <c r="HI34" s="165">
        <v>-109.5236</v>
      </c>
      <c r="HJ34" s="165">
        <v>-110.9931</v>
      </c>
      <c r="HK34" s="165">
        <v>-29.645700000000001</v>
      </c>
      <c r="HL34" s="165">
        <v>-18.052499999999998</v>
      </c>
      <c r="HM34" s="165">
        <v>71.605599999999995</v>
      </c>
      <c r="HN34" s="165">
        <v>71.698099999999997</v>
      </c>
      <c r="HO34" s="165">
        <v>-44.813299999999998</v>
      </c>
      <c r="HP34" s="165">
        <v>-43.910499999999999</v>
      </c>
      <c r="HQ34" s="165">
        <v>12.406499999999999</v>
      </c>
      <c r="HR34" s="165">
        <v>12.230700000000001</v>
      </c>
      <c r="HS34" s="165">
        <v>-14.704800000000001</v>
      </c>
      <c r="HT34" s="165">
        <v>-15.2546</v>
      </c>
      <c r="HU34" s="165">
        <v>41.26</v>
      </c>
      <c r="HV34" s="165">
        <v>41.35</v>
      </c>
      <c r="HW34" s="165">
        <v>43.4</v>
      </c>
      <c r="HX34" s="165">
        <v>42.2</v>
      </c>
      <c r="HY34" s="165">
        <v>21.412800000000001</v>
      </c>
      <c r="HZ34" s="165">
        <v>-81.84</v>
      </c>
      <c r="IA34" s="165">
        <v>-393.16410000000002</v>
      </c>
      <c r="IB34" s="165">
        <v>88.845699999999994</v>
      </c>
      <c r="IC34" s="165">
        <v>88.485200000000006</v>
      </c>
      <c r="ID34" s="165">
        <v>11.1</v>
      </c>
      <c r="IE34" s="165">
        <v>33.1</v>
      </c>
      <c r="IF34" s="165">
        <v>-10.3</v>
      </c>
      <c r="IG34" s="165">
        <v>-9.6</v>
      </c>
      <c r="IH34" s="166">
        <v>1.7829999999999999</v>
      </c>
      <c r="II34" s="165">
        <v>1.5562</v>
      </c>
      <c r="IJ34" s="165">
        <v>-30.930800000000001</v>
      </c>
      <c r="IK34" s="165">
        <v>45.968400000000003</v>
      </c>
      <c r="IL34" s="165">
        <v>204.19149999999999</v>
      </c>
      <c r="IM34" s="165">
        <v>0</v>
      </c>
      <c r="IN34" s="165">
        <v>85.162099999999995</v>
      </c>
      <c r="IO34" s="165">
        <v>0</v>
      </c>
      <c r="IP34" s="165">
        <v>0</v>
      </c>
      <c r="IQ34" s="165">
        <v>-93.624700000000004</v>
      </c>
      <c r="IR34" s="165">
        <v>-64.823499999999996</v>
      </c>
      <c r="IS34" s="165">
        <v>0</v>
      </c>
      <c r="IT34" s="165">
        <v>175.41399999999999</v>
      </c>
      <c r="IU34" s="165">
        <v>175.0444</v>
      </c>
      <c r="IV34" s="165">
        <v>98.650099999999995</v>
      </c>
      <c r="IW34" s="165">
        <v>-198.8708</v>
      </c>
      <c r="IX34" s="165">
        <v>68.191500000000005</v>
      </c>
      <c r="IY34" s="165">
        <v>-128.3279</v>
      </c>
      <c r="IZ34" s="165">
        <v>125.9213</v>
      </c>
      <c r="JA34" s="165">
        <v>-8.5680999999999994</v>
      </c>
      <c r="JB34" s="164"/>
      <c r="JC34" s="165">
        <v>25.92</v>
      </c>
      <c r="JD34" s="165">
        <v>4.2649999999999997</v>
      </c>
      <c r="JE34" s="165">
        <v>4.2699999999999996</v>
      </c>
      <c r="JF34" s="165">
        <v>-24.96</v>
      </c>
      <c r="JG34" s="165">
        <v>5.68</v>
      </c>
      <c r="JH34" s="164"/>
      <c r="JI34" s="165">
        <v>-6.3554000000000004</v>
      </c>
      <c r="JJ34" s="165">
        <v>-15.2911</v>
      </c>
      <c r="JK34" s="165">
        <v>-5.0674999999999999</v>
      </c>
      <c r="JL34" s="165">
        <v>-0.7</v>
      </c>
      <c r="JM34" s="165">
        <v>51.887999999999998</v>
      </c>
      <c r="JN34" s="165">
        <v>50.537999999999997</v>
      </c>
      <c r="JO34" s="165">
        <v>11.334099999999999</v>
      </c>
      <c r="JP34" s="165">
        <v>13.657999999999999</v>
      </c>
      <c r="JQ34" s="165">
        <v>46.098100000000002</v>
      </c>
      <c r="JR34" s="165">
        <v>46.476100000000002</v>
      </c>
      <c r="JS34" s="165">
        <v>48.200800000000001</v>
      </c>
      <c r="JT34" s="164"/>
      <c r="JU34" s="165">
        <v>-35</v>
      </c>
      <c r="JV34" s="165">
        <v>21.188300000000002</v>
      </c>
      <c r="JW34" s="165">
        <v>7.95</v>
      </c>
      <c r="JX34" s="164"/>
      <c r="JY34" s="165">
        <v>-19.864100000000001</v>
      </c>
      <c r="JZ34" s="165">
        <v>55.751399999999997</v>
      </c>
      <c r="KA34" s="165">
        <v>30.015899999999998</v>
      </c>
      <c r="KB34" s="165">
        <v>-20.174099999999999</v>
      </c>
      <c r="KC34" s="165">
        <v>-55.715000000000003</v>
      </c>
      <c r="KD34" s="165">
        <v>17.276299999999999</v>
      </c>
      <c r="KE34" s="165">
        <v>37.126899999999999</v>
      </c>
      <c r="KF34" s="165">
        <v>26.6</v>
      </c>
      <c r="KG34" s="165">
        <v>-26.5</v>
      </c>
      <c r="KH34" s="165">
        <v>-229.83799999999999</v>
      </c>
      <c r="KI34" s="165">
        <v>229.4753</v>
      </c>
    </row>
    <row r="35" spans="1:295" ht="18" customHeight="1" x14ac:dyDescent="0.3">
      <c r="A35" s="160" t="s">
        <v>59</v>
      </c>
      <c r="B35" s="160" t="s">
        <v>780</v>
      </c>
      <c r="C35" s="164"/>
      <c r="D35" s="165">
        <v>19.236899999999999</v>
      </c>
      <c r="E35" s="165">
        <v>-38.935099999999998</v>
      </c>
      <c r="F35" s="165">
        <v>11.273099999999999</v>
      </c>
      <c r="G35" s="165">
        <v>13.9297</v>
      </c>
      <c r="H35" s="164"/>
      <c r="I35" s="165">
        <v>47.929299999999998</v>
      </c>
      <c r="J35" s="165">
        <v>-93.581699999999998</v>
      </c>
      <c r="K35" s="165">
        <v>65.217500000000001</v>
      </c>
      <c r="L35" s="165">
        <v>32.994999999999997</v>
      </c>
      <c r="M35" s="165">
        <v>32.109299999999998</v>
      </c>
      <c r="N35" s="165">
        <v>-11.1</v>
      </c>
      <c r="O35" s="165">
        <v>-52.148000000000003</v>
      </c>
      <c r="P35" s="165">
        <v>46.2</v>
      </c>
      <c r="Q35" s="165">
        <v>16.559999999999999</v>
      </c>
      <c r="R35" s="165">
        <v>-46.2</v>
      </c>
      <c r="S35" s="165">
        <v>12.7676</v>
      </c>
      <c r="T35" s="165">
        <v>43.788200000000003</v>
      </c>
      <c r="U35" s="165">
        <v>18.509699999999999</v>
      </c>
      <c r="V35" s="165">
        <v>18.888300000000001</v>
      </c>
      <c r="W35" s="165">
        <v>30.992799999999999</v>
      </c>
      <c r="X35" s="165">
        <v>15.9694</v>
      </c>
      <c r="Y35" s="165">
        <v>6.3121</v>
      </c>
      <c r="Z35" s="165">
        <v>8.2835000000000001</v>
      </c>
      <c r="AA35" s="164"/>
      <c r="AB35" s="164"/>
      <c r="AC35" s="165">
        <v>-51.12</v>
      </c>
      <c r="AD35" s="165">
        <v>-50.66</v>
      </c>
      <c r="AE35" s="164"/>
      <c r="AF35" s="165">
        <v>11.1</v>
      </c>
      <c r="AG35" s="165">
        <v>50.6</v>
      </c>
      <c r="AH35" s="164"/>
      <c r="AI35" s="164"/>
      <c r="AJ35" s="165">
        <v>-50.7</v>
      </c>
      <c r="AK35" s="165">
        <v>-50.25</v>
      </c>
      <c r="AL35" s="165">
        <v>-45.57</v>
      </c>
      <c r="AM35" s="165">
        <v>51.4</v>
      </c>
      <c r="AN35" s="165">
        <v>51.47</v>
      </c>
      <c r="AO35" s="165">
        <v>17.179600000000001</v>
      </c>
      <c r="AP35" s="165">
        <v>-6.4641999999999999</v>
      </c>
      <c r="AQ35" s="165">
        <v>67.168599999999998</v>
      </c>
      <c r="AR35" s="165">
        <v>69.507800000000003</v>
      </c>
      <c r="AS35" s="165">
        <v>39.346200000000003</v>
      </c>
      <c r="AT35" s="165">
        <v>-43.000900000000001</v>
      </c>
      <c r="AU35" s="165">
        <v>-41.673000000000002</v>
      </c>
      <c r="AV35" s="165">
        <v>32.321599999999997</v>
      </c>
      <c r="AW35" s="165">
        <v>31.5244</v>
      </c>
      <c r="AX35" s="165">
        <v>75.1511</v>
      </c>
      <c r="AY35" s="165">
        <v>75.552999999999997</v>
      </c>
      <c r="AZ35" s="165">
        <v>0</v>
      </c>
      <c r="BA35" s="165">
        <v>73.417500000000004</v>
      </c>
      <c r="BB35" s="165">
        <v>-614.07730000000004</v>
      </c>
      <c r="BC35" s="165">
        <v>6.7398999999999996</v>
      </c>
      <c r="BD35" s="165">
        <v>-13.8</v>
      </c>
      <c r="BE35" s="165">
        <v>-13.9</v>
      </c>
      <c r="BF35" s="165">
        <v>47.979900000000001</v>
      </c>
      <c r="BG35" s="165">
        <v>47.4497</v>
      </c>
      <c r="BH35" s="165">
        <v>-4.5465999999999998</v>
      </c>
      <c r="BI35" s="164"/>
      <c r="BJ35" s="165">
        <v>-90.692499999999995</v>
      </c>
      <c r="BK35" s="165">
        <v>5.4329000000000001</v>
      </c>
      <c r="BL35" s="165">
        <v>8.2521000000000004</v>
      </c>
      <c r="BM35" s="165">
        <v>5.8105000000000002</v>
      </c>
      <c r="BN35" s="165">
        <v>661.91579999999999</v>
      </c>
      <c r="BO35" s="165">
        <v>195.44049999999999</v>
      </c>
      <c r="BP35" s="165">
        <v>195.2269</v>
      </c>
      <c r="BQ35" s="165">
        <v>-619.36220000000003</v>
      </c>
      <c r="BR35" s="165">
        <v>675.65279999999996</v>
      </c>
      <c r="BS35" s="164"/>
      <c r="BT35" s="165">
        <v>-71.164500000000004</v>
      </c>
      <c r="BU35" s="165">
        <v>73.299499999999995</v>
      </c>
      <c r="BV35" s="165">
        <v>92.161199999999994</v>
      </c>
      <c r="BW35" s="165">
        <v>26.58</v>
      </c>
      <c r="BX35" s="165">
        <v>30.84</v>
      </c>
      <c r="BY35" s="165">
        <v>67.81</v>
      </c>
      <c r="BZ35" s="165">
        <v>72.709999999999994</v>
      </c>
      <c r="CA35" s="165">
        <v>-11.5161</v>
      </c>
      <c r="CB35" s="165">
        <v>-11.1142</v>
      </c>
      <c r="CC35" s="165">
        <v>63.966000000000001</v>
      </c>
      <c r="CD35" s="165">
        <v>64.081299999999999</v>
      </c>
      <c r="CE35" s="165">
        <v>30.204899999999999</v>
      </c>
      <c r="CF35" s="164"/>
      <c r="CG35" s="165">
        <v>-170.56110000000001</v>
      </c>
      <c r="CH35" s="165">
        <v>17.7407</v>
      </c>
      <c r="CI35" s="164"/>
      <c r="CJ35" s="164"/>
      <c r="CK35" s="164"/>
      <c r="CL35" s="165">
        <v>92.5</v>
      </c>
      <c r="CM35" s="165">
        <v>84.2</v>
      </c>
      <c r="CN35" s="165">
        <v>-14.74</v>
      </c>
      <c r="CO35" s="165">
        <v>68.563400000000001</v>
      </c>
      <c r="CP35" s="165">
        <v>66.999499999999998</v>
      </c>
      <c r="CQ35" s="165">
        <v>67.018900000000002</v>
      </c>
      <c r="CR35" s="165">
        <v>-11.9763</v>
      </c>
      <c r="CS35" s="165">
        <v>-11.487299999999999</v>
      </c>
      <c r="CT35" s="165">
        <v>87.132800000000003</v>
      </c>
      <c r="CU35" s="165">
        <v>-127.0976</v>
      </c>
      <c r="CV35" s="165">
        <v>98.218599999999995</v>
      </c>
      <c r="CW35" s="165">
        <v>14.618</v>
      </c>
      <c r="CX35" s="165">
        <v>66.38</v>
      </c>
      <c r="CY35" s="165">
        <v>35.18</v>
      </c>
      <c r="CZ35" s="165">
        <v>59.069800000000001</v>
      </c>
      <c r="DA35" s="165">
        <v>55.522199999999998</v>
      </c>
      <c r="DB35" s="165">
        <v>-30.86</v>
      </c>
      <c r="DC35" s="164"/>
      <c r="DD35" s="164"/>
      <c r="DE35" s="164"/>
      <c r="DF35" s="165">
        <v>-90.751499999999993</v>
      </c>
      <c r="DG35" s="165">
        <v>-19.109400000000001</v>
      </c>
      <c r="DH35" s="165">
        <v>-18.8827</v>
      </c>
      <c r="DI35" s="165">
        <v>-126.8</v>
      </c>
      <c r="DJ35" s="165">
        <v>-124.6</v>
      </c>
      <c r="DK35" s="165">
        <v>25.183399999999999</v>
      </c>
      <c r="DL35" s="165">
        <v>59.774799999999999</v>
      </c>
      <c r="DM35" s="165">
        <v>66.234800000000007</v>
      </c>
      <c r="DN35" s="165">
        <v>83.221400000000003</v>
      </c>
      <c r="DO35" s="165">
        <v>59</v>
      </c>
      <c r="DP35" s="165">
        <v>-7.94</v>
      </c>
      <c r="DQ35" s="165">
        <v>58.109499999999997</v>
      </c>
      <c r="DR35" s="165">
        <v>88.417500000000004</v>
      </c>
      <c r="DS35" s="165">
        <v>-21.85</v>
      </c>
      <c r="DT35" s="165">
        <v>-22.09</v>
      </c>
      <c r="DU35" s="165">
        <v>108.94</v>
      </c>
      <c r="DV35" s="165">
        <v>68.17</v>
      </c>
      <c r="DW35" s="165">
        <v>89.509100000000004</v>
      </c>
      <c r="DX35" s="165">
        <v>89.163600000000002</v>
      </c>
      <c r="DY35" s="165">
        <v>6.15</v>
      </c>
      <c r="DZ35" s="165">
        <v>5.6181999999999999</v>
      </c>
      <c r="EA35" s="165">
        <v>220.90440000000001</v>
      </c>
      <c r="EB35" s="165">
        <v>177.87309999999999</v>
      </c>
      <c r="EC35" s="165">
        <v>172.50919999999999</v>
      </c>
      <c r="ED35" s="165">
        <v>174.78919999999999</v>
      </c>
      <c r="EE35" s="165">
        <v>72.517200000000003</v>
      </c>
      <c r="EF35" s="165">
        <v>54.721400000000003</v>
      </c>
      <c r="EG35" s="165">
        <v>-26.164000000000001</v>
      </c>
      <c r="EH35" s="165">
        <v>630.29960000000005</v>
      </c>
      <c r="EI35" s="165">
        <v>-58.759</v>
      </c>
      <c r="EJ35" s="164"/>
      <c r="EK35" s="165">
        <v>-31.904699999999998</v>
      </c>
      <c r="EL35" s="165">
        <v>-28.985399999999998</v>
      </c>
      <c r="EM35" s="165">
        <v>9.1626999999999992</v>
      </c>
      <c r="EN35" s="165">
        <v>-35.472000000000001</v>
      </c>
      <c r="EO35" s="165">
        <v>-33.0884</v>
      </c>
      <c r="EP35" s="165">
        <v>179.77199999999999</v>
      </c>
      <c r="EQ35" s="165">
        <v>-59.336100000000002</v>
      </c>
      <c r="ER35" s="165">
        <v>-60.771999999999998</v>
      </c>
      <c r="ES35" s="165">
        <v>-19.678000000000001</v>
      </c>
      <c r="ET35" s="165">
        <v>14.36</v>
      </c>
      <c r="EU35" s="165">
        <v>-14.09</v>
      </c>
      <c r="EV35" s="165">
        <v>105.2</v>
      </c>
      <c r="EW35" s="165">
        <v>13.879200000000001</v>
      </c>
      <c r="EX35" s="165">
        <v>-125.94499999999999</v>
      </c>
      <c r="EY35" s="165">
        <v>-37.966000000000001</v>
      </c>
      <c r="EZ35" s="165">
        <v>-36.849899999999998</v>
      </c>
      <c r="FA35" s="165">
        <v>10.564399999999999</v>
      </c>
      <c r="FB35" s="165">
        <v>-57.242100000000001</v>
      </c>
      <c r="FC35" s="165">
        <v>22.8674</v>
      </c>
      <c r="FD35" s="165">
        <v>23.323499999999999</v>
      </c>
      <c r="FE35" s="164"/>
      <c r="FF35" s="165">
        <v>23.1995</v>
      </c>
      <c r="FG35" s="165">
        <v>30.4619</v>
      </c>
      <c r="FH35" s="165">
        <v>30.782399999999999</v>
      </c>
      <c r="FI35" s="165">
        <v>30.2927</v>
      </c>
      <c r="FJ35" s="165">
        <v>9.0426000000000002</v>
      </c>
      <c r="FK35" s="165">
        <v>8.7077000000000009</v>
      </c>
      <c r="FL35" s="165">
        <v>147.0266</v>
      </c>
      <c r="FM35" s="165">
        <v>-3.6183000000000001</v>
      </c>
      <c r="FN35" s="165">
        <v>-3.5343</v>
      </c>
      <c r="FO35" s="165">
        <v>95.506100000000004</v>
      </c>
      <c r="FP35" s="165">
        <v>106.9689</v>
      </c>
      <c r="FQ35" s="165">
        <v>37.853999999999999</v>
      </c>
      <c r="FR35" s="165">
        <v>11.82</v>
      </c>
      <c r="FS35" s="165">
        <v>5.6745000000000001</v>
      </c>
      <c r="FT35" s="165">
        <v>0.95</v>
      </c>
      <c r="FU35" s="165">
        <v>-2.75</v>
      </c>
      <c r="FV35" s="165">
        <v>13.19</v>
      </c>
      <c r="FW35" s="165">
        <v>37.012700000000002</v>
      </c>
      <c r="FX35" s="164"/>
      <c r="FY35" s="165">
        <v>-4.67</v>
      </c>
      <c r="FZ35" s="165">
        <v>4.4169999999999998</v>
      </c>
      <c r="GA35" s="164"/>
      <c r="GB35" s="165">
        <v>44.98</v>
      </c>
      <c r="GC35" s="165">
        <v>-107.6951</v>
      </c>
      <c r="GD35" s="165">
        <v>-95.475999999999999</v>
      </c>
      <c r="GE35" s="165">
        <v>17.12</v>
      </c>
      <c r="GF35" s="165">
        <v>75.363600000000005</v>
      </c>
      <c r="GG35" s="165">
        <v>23.3</v>
      </c>
      <c r="GH35" s="165">
        <v>-24.337599999999998</v>
      </c>
      <c r="GI35" s="165">
        <v>-3.1518999999999999</v>
      </c>
      <c r="GJ35" s="165">
        <v>-3.2562000000000002</v>
      </c>
      <c r="GK35" s="165">
        <v>2.1490999999999998</v>
      </c>
      <c r="GL35" s="164"/>
      <c r="GM35" s="164"/>
      <c r="GN35" s="165">
        <v>-12.974</v>
      </c>
      <c r="GO35" s="165">
        <v>-41.087400000000002</v>
      </c>
      <c r="GP35" s="165">
        <v>17.2333</v>
      </c>
      <c r="GQ35" s="165">
        <v>42.547899999999998</v>
      </c>
      <c r="GR35" s="165">
        <v>55.649700000000003</v>
      </c>
      <c r="GS35" s="165">
        <v>56.022100000000002</v>
      </c>
      <c r="GT35" s="165">
        <v>-129.4579</v>
      </c>
      <c r="GU35" s="165">
        <v>-30.848800000000001</v>
      </c>
      <c r="GV35" s="165">
        <v>36.28</v>
      </c>
      <c r="GW35" s="165">
        <v>-72.709199999999996</v>
      </c>
      <c r="GX35" s="165">
        <v>10.0349</v>
      </c>
      <c r="GY35" s="165">
        <v>14.5244</v>
      </c>
      <c r="GZ35" s="165">
        <v>14.104200000000001</v>
      </c>
      <c r="HA35" s="166">
        <v>11.26205</v>
      </c>
      <c r="HB35" s="165">
        <v>101.7576</v>
      </c>
      <c r="HC35" s="165">
        <v>103.0866</v>
      </c>
      <c r="HD35" s="165">
        <v>129.1</v>
      </c>
      <c r="HE35" s="165">
        <v>-128.52940000000001</v>
      </c>
      <c r="HF35" s="165">
        <v>-271.06729999999999</v>
      </c>
      <c r="HG35" s="165">
        <v>271.34120000000001</v>
      </c>
      <c r="HH35" s="165">
        <v>12.295400000000001</v>
      </c>
      <c r="HI35" s="165">
        <v>-97.951999999999998</v>
      </c>
      <c r="HJ35" s="165">
        <v>-96.662199999999999</v>
      </c>
      <c r="HK35" s="165">
        <v>-31.477799999999998</v>
      </c>
      <c r="HL35" s="165">
        <v>-20.164100000000001</v>
      </c>
      <c r="HM35" s="165">
        <v>75.874399999999994</v>
      </c>
      <c r="HN35" s="165">
        <v>74.917900000000003</v>
      </c>
      <c r="HO35" s="166">
        <v>-40.679900000000004</v>
      </c>
      <c r="HP35" s="166">
        <v>-41.0184</v>
      </c>
      <c r="HQ35" s="165">
        <v>7.3636999999999997</v>
      </c>
      <c r="HR35" s="165">
        <v>7.2648000000000001</v>
      </c>
      <c r="HS35" s="165">
        <v>-14.0808</v>
      </c>
      <c r="HT35" s="165">
        <v>-14.745200000000001</v>
      </c>
      <c r="HU35" s="165">
        <v>37.83</v>
      </c>
      <c r="HV35" s="165">
        <v>37.89</v>
      </c>
      <c r="HW35" s="165">
        <v>28.9</v>
      </c>
      <c r="HX35" s="165">
        <v>29.5</v>
      </c>
      <c r="HY35" s="165">
        <v>21.391500000000001</v>
      </c>
      <c r="HZ35" s="165">
        <v>-78.959999999999994</v>
      </c>
      <c r="IA35" s="165">
        <v>-361.1225</v>
      </c>
      <c r="IB35" s="165">
        <v>77.328999999999994</v>
      </c>
      <c r="IC35" s="165">
        <v>76.871499999999997</v>
      </c>
      <c r="ID35" s="165">
        <v>12.8</v>
      </c>
      <c r="IE35" s="165">
        <v>13.7</v>
      </c>
      <c r="IF35" s="165">
        <v>-7.1</v>
      </c>
      <c r="IG35" s="165">
        <v>-7</v>
      </c>
      <c r="IH35" s="165">
        <v>1.7398</v>
      </c>
      <c r="II35" s="165">
        <v>1.6414</v>
      </c>
      <c r="IJ35" s="165">
        <v>0</v>
      </c>
      <c r="IK35" s="165">
        <v>90.468500000000006</v>
      </c>
      <c r="IL35" s="165">
        <v>153.25</v>
      </c>
      <c r="IM35" s="165">
        <v>0</v>
      </c>
      <c r="IN35" s="165">
        <v>89.686000000000007</v>
      </c>
      <c r="IO35" s="165">
        <v>0</v>
      </c>
      <c r="IP35" s="165">
        <v>0</v>
      </c>
      <c r="IQ35" s="165">
        <v>-100.1515</v>
      </c>
      <c r="IR35" s="165">
        <v>-32.146700000000003</v>
      </c>
      <c r="IS35" s="165">
        <v>0</v>
      </c>
      <c r="IT35" s="165">
        <v>176.1542</v>
      </c>
      <c r="IU35" s="165">
        <v>173.39699999999999</v>
      </c>
      <c r="IV35" s="165">
        <v>101.5125</v>
      </c>
      <c r="IW35" s="165">
        <v>-142.77969999999999</v>
      </c>
      <c r="IX35" s="165">
        <v>28.428899999999999</v>
      </c>
      <c r="IY35" s="165">
        <v>-110.432</v>
      </c>
      <c r="IZ35" s="165">
        <v>106.96259999999999</v>
      </c>
      <c r="JA35" s="165">
        <v>-8.3841000000000001</v>
      </c>
      <c r="JB35" s="164"/>
      <c r="JC35" s="165">
        <v>22.64</v>
      </c>
      <c r="JD35" s="165">
        <v>4.3220000000000001</v>
      </c>
      <c r="JE35" s="165">
        <v>4.3099999999999996</v>
      </c>
      <c r="JF35" s="165">
        <v>-21.76</v>
      </c>
      <c r="JG35" s="165">
        <v>0</v>
      </c>
      <c r="JH35" s="164"/>
      <c r="JI35" s="165">
        <v>-0.58440000000000003</v>
      </c>
      <c r="JJ35" s="165">
        <v>-11.6594</v>
      </c>
      <c r="JK35" s="165">
        <v>-12.626799999999999</v>
      </c>
      <c r="JL35" s="165">
        <v>-3.2</v>
      </c>
      <c r="JM35" s="165">
        <v>51.768999999999998</v>
      </c>
      <c r="JN35" s="165">
        <v>51.186999999999998</v>
      </c>
      <c r="JO35" s="165">
        <v>11.391</v>
      </c>
      <c r="JP35" s="166">
        <v>13.63205</v>
      </c>
      <c r="JQ35" s="165">
        <v>48.913600000000002</v>
      </c>
      <c r="JR35" s="165">
        <v>48.694400000000002</v>
      </c>
      <c r="JS35" s="165">
        <v>49.358199999999997</v>
      </c>
      <c r="JT35" s="164"/>
      <c r="JU35" s="165">
        <v>-13.6</v>
      </c>
      <c r="JV35" s="165">
        <v>25.671600000000002</v>
      </c>
      <c r="JW35" s="165">
        <v>7.92</v>
      </c>
      <c r="JX35" s="164"/>
      <c r="JY35" s="165">
        <v>-22.011800000000001</v>
      </c>
      <c r="JZ35" s="165">
        <v>57.029000000000003</v>
      </c>
      <c r="KA35" s="165">
        <v>31.786899999999999</v>
      </c>
      <c r="KB35" s="165">
        <v>-22.784199999999998</v>
      </c>
      <c r="KC35" s="165">
        <v>-56.838900000000002</v>
      </c>
      <c r="KD35" s="165">
        <v>19.360900000000001</v>
      </c>
      <c r="KE35" s="165">
        <v>36.193600000000004</v>
      </c>
      <c r="KF35" s="165">
        <v>7.2</v>
      </c>
      <c r="KG35" s="165">
        <v>-5.4</v>
      </c>
      <c r="KH35" s="165">
        <v>-256.46300000000002</v>
      </c>
      <c r="KI35" s="165">
        <v>256.80959999999999</v>
      </c>
    </row>
    <row r="36" spans="1:295" ht="18" customHeight="1" x14ac:dyDescent="0.3">
      <c r="A36" s="160" t="s">
        <v>59</v>
      </c>
      <c r="B36" s="160" t="s">
        <v>781</v>
      </c>
      <c r="C36" s="164"/>
      <c r="D36" s="165">
        <v>18.727599999999999</v>
      </c>
      <c r="E36" s="165">
        <v>-37.942399999999999</v>
      </c>
      <c r="F36" s="165">
        <v>11.1228</v>
      </c>
      <c r="G36" s="165">
        <v>13.5128</v>
      </c>
      <c r="H36" s="164"/>
      <c r="I36" s="165">
        <v>47.368200000000002</v>
      </c>
      <c r="J36" s="165">
        <v>-93.187899999999999</v>
      </c>
      <c r="K36" s="165">
        <v>64.076899999999995</v>
      </c>
      <c r="L36" s="165">
        <v>32.628999999999998</v>
      </c>
      <c r="M36" s="165">
        <v>31.575099999999999</v>
      </c>
      <c r="N36" s="165">
        <v>-8.8800000000000008</v>
      </c>
      <c r="O36" s="165">
        <v>-51.975000000000001</v>
      </c>
      <c r="P36" s="165">
        <v>48.4</v>
      </c>
      <c r="Q36" s="165">
        <v>16.559999999999999</v>
      </c>
      <c r="R36" s="165">
        <v>-48.4</v>
      </c>
      <c r="S36" s="165">
        <v>12.846399999999999</v>
      </c>
      <c r="T36" s="165">
        <v>45.904400000000003</v>
      </c>
      <c r="U36" s="165">
        <v>18.581499999999998</v>
      </c>
      <c r="V36" s="165">
        <v>18.5703</v>
      </c>
      <c r="W36" s="165">
        <v>31.0764</v>
      </c>
      <c r="X36" s="165">
        <v>16.415700000000001</v>
      </c>
      <c r="Y36" s="165">
        <v>5.9412000000000003</v>
      </c>
      <c r="Z36" s="165">
        <v>7.9124999999999996</v>
      </c>
      <c r="AA36" s="164"/>
      <c r="AB36" s="164"/>
      <c r="AC36" s="165">
        <v>-49.93</v>
      </c>
      <c r="AD36" s="165">
        <v>-49.97</v>
      </c>
      <c r="AE36" s="164"/>
      <c r="AF36" s="165">
        <v>8.8800000000000008</v>
      </c>
      <c r="AG36" s="166">
        <v>50.6</v>
      </c>
      <c r="AH36" s="164"/>
      <c r="AI36" s="164"/>
      <c r="AJ36" s="165">
        <v>-45.25</v>
      </c>
      <c r="AK36" s="165">
        <v>-44.99</v>
      </c>
      <c r="AL36" s="165">
        <v>-56.66</v>
      </c>
      <c r="AM36" s="165">
        <v>45.74</v>
      </c>
      <c r="AN36" s="165">
        <v>45.46</v>
      </c>
      <c r="AO36" s="165">
        <v>16.924399999999999</v>
      </c>
      <c r="AP36" s="165">
        <v>-6.2918000000000003</v>
      </c>
      <c r="AQ36" s="165">
        <v>66.456000000000003</v>
      </c>
      <c r="AR36" s="165">
        <v>69.268199999999993</v>
      </c>
      <c r="AS36" s="165">
        <v>36.790599999999998</v>
      </c>
      <c r="AT36" s="165">
        <v>-40.1877</v>
      </c>
      <c r="AU36" s="165">
        <v>-39.629399999999997</v>
      </c>
      <c r="AV36" s="165">
        <v>9.6113999999999997</v>
      </c>
      <c r="AW36" s="165">
        <v>8.9197000000000006</v>
      </c>
      <c r="AX36" s="165">
        <v>72.873800000000003</v>
      </c>
      <c r="AY36" s="165">
        <v>77.160499999999999</v>
      </c>
      <c r="AZ36" s="165">
        <v>0</v>
      </c>
      <c r="BA36" s="165">
        <v>55.382800000000003</v>
      </c>
      <c r="BB36" s="165">
        <v>-585.46870000000001</v>
      </c>
      <c r="BC36" s="165">
        <v>0.6421</v>
      </c>
      <c r="BD36" s="165">
        <v>-10.8</v>
      </c>
      <c r="BE36" s="165">
        <v>-10.7</v>
      </c>
      <c r="BF36" s="165">
        <v>45.380099999999999</v>
      </c>
      <c r="BG36" s="165">
        <v>44.780999999999999</v>
      </c>
      <c r="BH36" s="165">
        <v>-4.5523999999999996</v>
      </c>
      <c r="BI36" s="164"/>
      <c r="BJ36" s="165">
        <v>-85.979200000000006</v>
      </c>
      <c r="BK36" s="165">
        <v>5.7050000000000001</v>
      </c>
      <c r="BL36" s="165">
        <v>7.3452999999999999</v>
      </c>
      <c r="BM36" s="165">
        <v>4.9607000000000001</v>
      </c>
      <c r="BN36" s="165">
        <v>629.87130000000002</v>
      </c>
      <c r="BO36" s="165">
        <v>196.72219999999999</v>
      </c>
      <c r="BP36" s="165">
        <v>194.5249</v>
      </c>
      <c r="BQ36" s="165">
        <v>-617.97919999999999</v>
      </c>
      <c r="BR36" s="165">
        <v>650.28809999999999</v>
      </c>
      <c r="BS36" s="164"/>
      <c r="BT36" s="165">
        <v>-44.004100000000001</v>
      </c>
      <c r="BU36" s="165">
        <v>45.457599999999999</v>
      </c>
      <c r="BV36" s="165">
        <v>91.183199999999999</v>
      </c>
      <c r="BW36" s="165">
        <v>25.99</v>
      </c>
      <c r="BX36" s="165">
        <v>30.12</v>
      </c>
      <c r="BY36" s="165">
        <v>66.33</v>
      </c>
      <c r="BZ36" s="165">
        <v>71.89</v>
      </c>
      <c r="CA36" s="165">
        <v>-11.382199999999999</v>
      </c>
      <c r="CB36" s="165">
        <v>-12.989599999999999</v>
      </c>
      <c r="CC36" s="165">
        <v>62.869100000000003</v>
      </c>
      <c r="CD36" s="165">
        <v>62.9255</v>
      </c>
      <c r="CE36" s="165">
        <v>31.2333</v>
      </c>
      <c r="CF36" s="164"/>
      <c r="CG36" s="165">
        <v>-151.8818</v>
      </c>
      <c r="CH36" s="165">
        <v>17.2578</v>
      </c>
      <c r="CI36" s="164"/>
      <c r="CJ36" s="164"/>
      <c r="CK36" s="164"/>
      <c r="CL36" s="165">
        <v>91.6</v>
      </c>
      <c r="CM36" s="165">
        <v>83.2</v>
      </c>
      <c r="CN36" s="165">
        <v>-14.56</v>
      </c>
      <c r="CO36" s="165">
        <v>71.834299999999999</v>
      </c>
      <c r="CP36" s="165">
        <v>69.338399999999993</v>
      </c>
      <c r="CQ36" s="165">
        <v>69.003500000000003</v>
      </c>
      <c r="CR36" s="165">
        <v>-7.1943999999999999</v>
      </c>
      <c r="CS36" s="165">
        <v>-6.9776999999999996</v>
      </c>
      <c r="CT36" s="165">
        <v>82.561400000000006</v>
      </c>
      <c r="CU36" s="165">
        <v>-126.98099999999999</v>
      </c>
      <c r="CV36" s="165">
        <v>94.092600000000004</v>
      </c>
      <c r="CW36" s="165">
        <v>14.857900000000001</v>
      </c>
      <c r="CX36" s="165">
        <v>63.26</v>
      </c>
      <c r="CY36" s="165">
        <v>34.39</v>
      </c>
      <c r="CZ36" s="165">
        <v>58.366700000000002</v>
      </c>
      <c r="DA36" s="165">
        <v>54.789700000000003</v>
      </c>
      <c r="DB36" s="165">
        <v>-30.16</v>
      </c>
      <c r="DC36" s="164"/>
      <c r="DD36" s="164"/>
      <c r="DE36" s="164"/>
      <c r="DF36" s="165">
        <v>-96.863100000000003</v>
      </c>
      <c r="DG36" s="165">
        <v>-18.768599999999999</v>
      </c>
      <c r="DH36" s="165">
        <v>-18.422899999999998</v>
      </c>
      <c r="DI36" s="165">
        <v>-124.4</v>
      </c>
      <c r="DJ36" s="165">
        <v>-123.1</v>
      </c>
      <c r="DK36" s="165">
        <v>24.8154</v>
      </c>
      <c r="DL36" s="165">
        <v>58.017000000000003</v>
      </c>
      <c r="DM36" s="165">
        <v>66.234800000000007</v>
      </c>
      <c r="DN36" s="165">
        <v>82.049599999999998</v>
      </c>
      <c r="DO36" s="165">
        <v>57.78</v>
      </c>
      <c r="DP36" s="165">
        <v>-8.36</v>
      </c>
      <c r="DQ36" s="165">
        <v>58.063000000000002</v>
      </c>
      <c r="DR36" s="165">
        <v>96.000500000000002</v>
      </c>
      <c r="DS36" s="165">
        <v>-21.16</v>
      </c>
      <c r="DT36" s="165">
        <v>-21.4</v>
      </c>
      <c r="DU36" s="165">
        <v>109.61</v>
      </c>
      <c r="DV36" s="165">
        <v>67.459999999999994</v>
      </c>
      <c r="DW36" s="165">
        <v>95.454499999999996</v>
      </c>
      <c r="DX36" s="165">
        <v>93.618200000000002</v>
      </c>
      <c r="DY36" s="165">
        <v>6.3372999999999999</v>
      </c>
      <c r="DZ36" s="165">
        <v>5.5636000000000001</v>
      </c>
      <c r="EA36" s="165">
        <v>224.5095</v>
      </c>
      <c r="EB36" s="165">
        <v>179.03399999999999</v>
      </c>
      <c r="EC36" s="165">
        <v>173.86539999999999</v>
      </c>
      <c r="ED36" s="165">
        <v>176.89699999999999</v>
      </c>
      <c r="EE36" s="165">
        <v>60.271799999999999</v>
      </c>
      <c r="EF36" s="165">
        <v>45.354999999999997</v>
      </c>
      <c r="EG36" s="165">
        <v>-26.641999999999999</v>
      </c>
      <c r="EH36" s="165">
        <v>631.20169999999996</v>
      </c>
      <c r="EI36" s="165">
        <v>-59.145699999999998</v>
      </c>
      <c r="EJ36" s="164"/>
      <c r="EK36" s="165">
        <v>-32.174799999999998</v>
      </c>
      <c r="EL36" s="165">
        <v>-29.000699999999998</v>
      </c>
      <c r="EM36" s="165">
        <v>22.4297</v>
      </c>
      <c r="EN36" s="165">
        <v>-39.271799999999999</v>
      </c>
      <c r="EO36" s="165">
        <v>-35.986800000000002</v>
      </c>
      <c r="EP36" s="165">
        <v>136.76400000000001</v>
      </c>
      <c r="EQ36" s="165">
        <v>-53.035699999999999</v>
      </c>
      <c r="ER36" s="165">
        <v>-54.545200000000001</v>
      </c>
      <c r="ES36" s="165">
        <v>-8.6995000000000005</v>
      </c>
      <c r="ET36" s="165">
        <v>0</v>
      </c>
      <c r="EU36" s="165">
        <v>-12.34</v>
      </c>
      <c r="EV36" s="165">
        <v>77.7</v>
      </c>
      <c r="EW36" s="165">
        <v>13.5976</v>
      </c>
      <c r="EX36" s="165">
        <v>-132.4059</v>
      </c>
      <c r="EY36" s="165">
        <v>-34.467500000000001</v>
      </c>
      <c r="EZ36" s="165">
        <v>-33.425699999999999</v>
      </c>
      <c r="FA36" s="165">
        <v>4.7952000000000004</v>
      </c>
      <c r="FB36" s="165">
        <v>-44.759900000000002</v>
      </c>
      <c r="FC36" s="165">
        <v>6.8498999999999999</v>
      </c>
      <c r="FD36" s="165">
        <v>22.963999999999999</v>
      </c>
      <c r="FE36" s="164"/>
      <c r="FF36" s="165">
        <v>22.788699999999999</v>
      </c>
      <c r="FG36" s="165">
        <v>30.302099999999999</v>
      </c>
      <c r="FH36" s="165">
        <v>31.0791</v>
      </c>
      <c r="FI36" s="165">
        <v>29.798100000000002</v>
      </c>
      <c r="FJ36" s="165">
        <v>13.228999999999999</v>
      </c>
      <c r="FK36" s="165">
        <v>12.8941</v>
      </c>
      <c r="FL36" s="165">
        <v>150.54320000000001</v>
      </c>
      <c r="FM36" s="165">
        <v>-4.1551999999999998</v>
      </c>
      <c r="FN36" s="165">
        <v>-4.3875000000000002</v>
      </c>
      <c r="FO36" s="165">
        <v>94.534999999999997</v>
      </c>
      <c r="FP36" s="165">
        <v>105.85890000000001</v>
      </c>
      <c r="FQ36" s="165">
        <v>39.3262</v>
      </c>
      <c r="FR36" s="165">
        <v>10.97</v>
      </c>
      <c r="FS36" s="165">
        <v>5.7526999999999999</v>
      </c>
      <c r="FT36" s="165">
        <v>0.92679999999999996</v>
      </c>
      <c r="FU36" s="165">
        <v>-2.72</v>
      </c>
      <c r="FV36" s="165">
        <v>14.63</v>
      </c>
      <c r="FW36" s="165">
        <v>39.535499999999999</v>
      </c>
      <c r="FX36" s="164"/>
      <c r="FY36" s="165">
        <v>-4.6749999999999998</v>
      </c>
      <c r="FZ36" s="165">
        <v>4.4240000000000004</v>
      </c>
      <c r="GA36" s="164"/>
      <c r="GB36" s="165">
        <v>45.98</v>
      </c>
      <c r="GC36" s="165">
        <v>-105.60769999999999</v>
      </c>
      <c r="GD36" s="165">
        <v>-91.817899999999995</v>
      </c>
      <c r="GE36" s="165">
        <v>16.89</v>
      </c>
      <c r="GF36" s="165">
        <v>76.710999999999999</v>
      </c>
      <c r="GG36" s="165">
        <v>25.4</v>
      </c>
      <c r="GH36" s="165">
        <v>-23.363199999999999</v>
      </c>
      <c r="GI36" s="165">
        <v>-3.1164000000000001</v>
      </c>
      <c r="GJ36" s="165">
        <v>-3.1002000000000001</v>
      </c>
      <c r="GK36" s="165">
        <v>2.0966</v>
      </c>
      <c r="GL36" s="164"/>
      <c r="GM36" s="164"/>
      <c r="GN36" s="165">
        <v>-12.724299999999999</v>
      </c>
      <c r="GO36" s="165">
        <v>-40.0548</v>
      </c>
      <c r="GP36" s="165">
        <v>16.831700000000001</v>
      </c>
      <c r="GQ36" s="165">
        <v>41.501300000000001</v>
      </c>
      <c r="GR36" s="165">
        <v>61.717399999999998</v>
      </c>
      <c r="GS36" s="165">
        <v>63.322899999999997</v>
      </c>
      <c r="GT36" s="165">
        <v>-125.03919999999999</v>
      </c>
      <c r="GU36" s="165">
        <v>-30.8249</v>
      </c>
      <c r="GV36" s="165">
        <v>35.227600000000002</v>
      </c>
      <c r="GW36" s="165">
        <v>-72.479900000000001</v>
      </c>
      <c r="GX36" s="165">
        <v>10.304399999999999</v>
      </c>
      <c r="GY36" s="165">
        <v>14.495100000000001</v>
      </c>
      <c r="GZ36" s="165">
        <v>14.0937</v>
      </c>
      <c r="HA36" s="165">
        <v>11.5969</v>
      </c>
      <c r="HB36" s="165">
        <v>106.4926</v>
      </c>
      <c r="HC36" s="165">
        <v>106.8488</v>
      </c>
      <c r="HD36" s="165">
        <v>126.6</v>
      </c>
      <c r="HE36" s="165">
        <v>-126.5731</v>
      </c>
      <c r="HF36" s="165">
        <v>-262.9796</v>
      </c>
      <c r="HG36" s="165">
        <v>266.4873</v>
      </c>
      <c r="HH36" s="165">
        <v>8.9130000000000003</v>
      </c>
      <c r="HI36" s="165">
        <v>-104.3368</v>
      </c>
      <c r="HJ36" s="165">
        <v>-102.5616</v>
      </c>
      <c r="HK36" s="165">
        <v>-28.222899999999999</v>
      </c>
      <c r="HL36" s="165">
        <v>-16.7225</v>
      </c>
      <c r="HM36" s="165">
        <v>75.596199999999996</v>
      </c>
      <c r="HN36" s="165">
        <v>73.388400000000004</v>
      </c>
      <c r="HO36" s="165">
        <v>-36.546500000000002</v>
      </c>
      <c r="HP36" s="165">
        <v>-38.126300000000001</v>
      </c>
      <c r="HQ36" s="165">
        <v>10.714600000000001</v>
      </c>
      <c r="HR36" s="165">
        <v>10.0664</v>
      </c>
      <c r="HS36" s="165">
        <v>-14.1271</v>
      </c>
      <c r="HT36" s="165">
        <v>-13.666600000000001</v>
      </c>
      <c r="HU36" s="165">
        <v>43.31</v>
      </c>
      <c r="HV36" s="165">
        <v>43.45</v>
      </c>
      <c r="HW36" s="165">
        <v>28.6</v>
      </c>
      <c r="HX36" s="165">
        <v>28.6</v>
      </c>
      <c r="HY36" s="165">
        <v>21.167200000000001</v>
      </c>
      <c r="HZ36" s="165">
        <v>-77.36</v>
      </c>
      <c r="IA36" s="165">
        <v>-373.04829999999998</v>
      </c>
      <c r="IB36" s="165">
        <v>82.966300000000004</v>
      </c>
      <c r="IC36" s="165">
        <v>83.263599999999997</v>
      </c>
      <c r="ID36" s="165">
        <v>13.9</v>
      </c>
      <c r="IE36" s="165">
        <v>17.7</v>
      </c>
      <c r="IF36" s="165">
        <v>-9.3000000000000007</v>
      </c>
      <c r="IG36" s="165">
        <v>-8.8000000000000007</v>
      </c>
      <c r="IH36" s="165">
        <v>1.4403999999999999</v>
      </c>
      <c r="II36" s="165">
        <v>1.3268</v>
      </c>
      <c r="IJ36" s="165">
        <v>0</v>
      </c>
      <c r="IK36" s="165">
        <v>85.671800000000005</v>
      </c>
      <c r="IL36" s="165">
        <v>177.27760000000001</v>
      </c>
      <c r="IM36" s="165">
        <v>0</v>
      </c>
      <c r="IN36" s="165">
        <v>99.839100000000002</v>
      </c>
      <c r="IO36" s="165">
        <v>0</v>
      </c>
      <c r="IP36" s="165">
        <v>0</v>
      </c>
      <c r="IQ36" s="165">
        <v>-98.037400000000005</v>
      </c>
      <c r="IR36" s="165">
        <v>-47.2883</v>
      </c>
      <c r="IS36" s="165">
        <v>0</v>
      </c>
      <c r="IT36" s="165">
        <v>178.03569999999999</v>
      </c>
      <c r="IU36" s="165">
        <v>175.70060000000001</v>
      </c>
      <c r="IV36" s="165">
        <v>97.170400000000001</v>
      </c>
      <c r="IW36" s="165">
        <v>-168.9682</v>
      </c>
      <c r="IX36" s="165">
        <v>48.9437</v>
      </c>
      <c r="IY36" s="165">
        <v>-117.9025</v>
      </c>
      <c r="IZ36" s="165">
        <v>118.7328</v>
      </c>
      <c r="JA36" s="165">
        <v>-8.2248000000000001</v>
      </c>
      <c r="JB36" s="164"/>
      <c r="JC36" s="165">
        <v>22</v>
      </c>
      <c r="JD36" s="165">
        <v>4.484</v>
      </c>
      <c r="JE36" s="165">
        <v>4.4850000000000003</v>
      </c>
      <c r="JF36" s="165">
        <v>-21.6</v>
      </c>
      <c r="JG36" s="165">
        <v>1.84</v>
      </c>
      <c r="JH36" s="164"/>
      <c r="JI36" s="165">
        <v>-0.81940000000000002</v>
      </c>
      <c r="JJ36" s="165">
        <v>-11.3085</v>
      </c>
      <c r="JK36" s="165">
        <v>-13.0938</v>
      </c>
      <c r="JL36" s="165">
        <v>-2.2999999999999998</v>
      </c>
      <c r="JM36" s="165">
        <v>51.186</v>
      </c>
      <c r="JN36" s="165">
        <v>55.664999999999999</v>
      </c>
      <c r="JO36" s="165">
        <v>11.3559</v>
      </c>
      <c r="JP36" s="165">
        <v>13.6061</v>
      </c>
      <c r="JQ36" s="165">
        <v>48.251800000000003</v>
      </c>
      <c r="JR36" s="165">
        <v>47.421100000000003</v>
      </c>
      <c r="JS36" s="165">
        <v>47.968800000000002</v>
      </c>
      <c r="JT36" s="164"/>
      <c r="JU36" s="165">
        <v>-12.6</v>
      </c>
      <c r="JV36" s="165">
        <v>25.7822</v>
      </c>
      <c r="JW36" s="165">
        <v>7.77</v>
      </c>
      <c r="JX36" s="164"/>
      <c r="JY36" s="165">
        <v>-20.813300000000002</v>
      </c>
      <c r="JZ36" s="165">
        <v>55.428800000000003</v>
      </c>
      <c r="KA36" s="165">
        <v>28.422599999999999</v>
      </c>
      <c r="KB36" s="165">
        <v>-20.942900000000002</v>
      </c>
      <c r="KC36" s="165">
        <v>-53.927799999999998</v>
      </c>
      <c r="KD36" s="165">
        <v>16.055599999999998</v>
      </c>
      <c r="KE36" s="165">
        <v>38.042999999999999</v>
      </c>
      <c r="KF36" s="165">
        <v>3.6</v>
      </c>
      <c r="KG36" s="165">
        <v>-3.8</v>
      </c>
      <c r="KH36" s="165">
        <v>-254.16040000000001</v>
      </c>
      <c r="KI36" s="165">
        <v>251.14500000000001</v>
      </c>
    </row>
    <row r="37" spans="1:295" ht="18" customHeight="1" x14ac:dyDescent="0.3">
      <c r="A37" s="160" t="s">
        <v>59</v>
      </c>
      <c r="B37" s="160" t="s">
        <v>782</v>
      </c>
      <c r="C37" s="164"/>
      <c r="D37" s="165">
        <v>18.517800000000001</v>
      </c>
      <c r="E37" s="165">
        <v>-37.298099999999998</v>
      </c>
      <c r="F37" s="165">
        <v>10.447900000000001</v>
      </c>
      <c r="G37" s="165">
        <v>13.8108</v>
      </c>
      <c r="H37" s="164"/>
      <c r="I37" s="165">
        <v>47.838900000000002</v>
      </c>
      <c r="J37" s="165">
        <v>-92.725399999999993</v>
      </c>
      <c r="K37" s="165">
        <v>63.299199999999999</v>
      </c>
      <c r="L37" s="165">
        <v>32.313000000000002</v>
      </c>
      <c r="M37" s="165">
        <v>31.572500000000002</v>
      </c>
      <c r="N37" s="165">
        <v>-6.66</v>
      </c>
      <c r="O37" s="165">
        <v>-52.777999999999999</v>
      </c>
      <c r="P37" s="165">
        <v>48.4</v>
      </c>
      <c r="Q37" s="165">
        <v>16.559999999999999</v>
      </c>
      <c r="R37" s="165">
        <v>-48.4</v>
      </c>
      <c r="S37" s="165">
        <v>13.1449</v>
      </c>
      <c r="T37" s="165">
        <v>44.547199999999997</v>
      </c>
      <c r="U37" s="165">
        <v>18.413599999999999</v>
      </c>
      <c r="V37" s="165">
        <v>18.904599999999999</v>
      </c>
      <c r="W37" s="165">
        <v>30.767399999999999</v>
      </c>
      <c r="X37" s="165">
        <v>16.309200000000001</v>
      </c>
      <c r="Y37" s="165">
        <v>5.7068000000000003</v>
      </c>
      <c r="Z37" s="165">
        <v>8.1026000000000007</v>
      </c>
      <c r="AA37" s="164"/>
      <c r="AB37" s="164"/>
      <c r="AC37" s="165">
        <v>-48.75</v>
      </c>
      <c r="AD37" s="165">
        <v>-48.49</v>
      </c>
      <c r="AE37" s="164"/>
      <c r="AF37" s="165">
        <v>6.66</v>
      </c>
      <c r="AG37" s="165">
        <v>50.6</v>
      </c>
      <c r="AH37" s="164"/>
      <c r="AI37" s="164"/>
      <c r="AJ37" s="165">
        <v>-49.65</v>
      </c>
      <c r="AK37" s="165">
        <v>-50.02</v>
      </c>
      <c r="AL37" s="165">
        <v>-44.75</v>
      </c>
      <c r="AM37" s="165">
        <v>48.79</v>
      </c>
      <c r="AN37" s="165">
        <v>50.45</v>
      </c>
      <c r="AO37" s="165">
        <v>17.785499999999999</v>
      </c>
      <c r="AP37" s="165">
        <v>-6.4413</v>
      </c>
      <c r="AQ37" s="165">
        <v>68.172399999999996</v>
      </c>
      <c r="AR37" s="165">
        <v>70.622799999999998</v>
      </c>
      <c r="AS37" s="165">
        <v>35.932099999999998</v>
      </c>
      <c r="AT37" s="165">
        <v>-42.866900000000001</v>
      </c>
      <c r="AU37" s="165">
        <v>-43.6892</v>
      </c>
      <c r="AV37" s="165">
        <v>26.005800000000001</v>
      </c>
      <c r="AW37" s="165">
        <v>24.209599999999998</v>
      </c>
      <c r="AX37" s="165">
        <v>73.409700000000001</v>
      </c>
      <c r="AY37" s="165">
        <v>73.677599999999998</v>
      </c>
      <c r="AZ37" s="165">
        <v>0</v>
      </c>
      <c r="BA37" s="165">
        <v>81.775199999999998</v>
      </c>
      <c r="BB37" s="165">
        <v>-614.57680000000005</v>
      </c>
      <c r="BC37" s="165">
        <v>3.2336</v>
      </c>
      <c r="BD37" s="165">
        <v>-12.2</v>
      </c>
      <c r="BE37" s="165">
        <v>-12.2</v>
      </c>
      <c r="BF37" s="165">
        <v>48.570099999999996</v>
      </c>
      <c r="BG37" s="165">
        <v>48.3521</v>
      </c>
      <c r="BH37" s="165">
        <v>-4.3434999999999997</v>
      </c>
      <c r="BI37" s="164"/>
      <c r="BJ37" s="165">
        <v>-90.161500000000004</v>
      </c>
      <c r="BK37" s="165">
        <v>4.8728999999999996</v>
      </c>
      <c r="BL37" s="165">
        <v>7.2267000000000001</v>
      </c>
      <c r="BM37" s="165">
        <v>5.0974000000000004</v>
      </c>
      <c r="BN37" s="165">
        <v>654.2251</v>
      </c>
      <c r="BO37" s="165">
        <v>195.71510000000001</v>
      </c>
      <c r="BP37" s="165">
        <v>195.0437</v>
      </c>
      <c r="BQ37" s="165">
        <v>-633.53330000000005</v>
      </c>
      <c r="BR37" s="165">
        <v>661.60350000000005</v>
      </c>
      <c r="BS37" s="164"/>
      <c r="BT37" s="165">
        <v>-47.050400000000003</v>
      </c>
      <c r="BU37" s="165">
        <v>48.646500000000003</v>
      </c>
      <c r="BV37" s="165">
        <v>91.452600000000004</v>
      </c>
      <c r="BW37" s="165">
        <v>26.4</v>
      </c>
      <c r="BX37" s="165">
        <v>30</v>
      </c>
      <c r="BY37" s="165">
        <v>66.37</v>
      </c>
      <c r="BZ37" s="165">
        <v>71.91</v>
      </c>
      <c r="CA37" s="165">
        <v>-6.4257999999999997</v>
      </c>
      <c r="CB37" s="165">
        <v>-4.2824</v>
      </c>
      <c r="CC37" s="165">
        <v>55.393599999999999</v>
      </c>
      <c r="CD37" s="165">
        <v>55.572099999999999</v>
      </c>
      <c r="CE37" s="165">
        <v>32.591299999999997</v>
      </c>
      <c r="CF37" s="164"/>
      <c r="CG37" s="165">
        <v>-160.26480000000001</v>
      </c>
      <c r="CH37" s="165">
        <v>16.763100000000001</v>
      </c>
      <c r="CI37" s="164"/>
      <c r="CJ37" s="164"/>
      <c r="CK37" s="164"/>
      <c r="CL37" s="165">
        <v>91.6</v>
      </c>
      <c r="CM37" s="165">
        <v>82.7</v>
      </c>
      <c r="CN37" s="165">
        <v>-14.43</v>
      </c>
      <c r="CO37" s="165">
        <v>69.249799999999993</v>
      </c>
      <c r="CP37" s="165">
        <v>67.205200000000005</v>
      </c>
      <c r="CQ37" s="165">
        <v>67.311599999999999</v>
      </c>
      <c r="CR37" s="165">
        <v>-11.3367</v>
      </c>
      <c r="CS37" s="165">
        <v>-10.5525</v>
      </c>
      <c r="CT37" s="165">
        <v>86.980400000000003</v>
      </c>
      <c r="CU37" s="165">
        <v>-128.9442</v>
      </c>
      <c r="CV37" s="165">
        <v>99.006299999999996</v>
      </c>
      <c r="CW37" s="165">
        <v>14.4224</v>
      </c>
      <c r="CX37" s="165">
        <v>65.48</v>
      </c>
      <c r="CY37" s="165">
        <v>35.1</v>
      </c>
      <c r="CZ37" s="165">
        <v>59.304200000000002</v>
      </c>
      <c r="DA37" s="165">
        <v>55.522199999999998</v>
      </c>
      <c r="DB37" s="165">
        <v>-30.72</v>
      </c>
      <c r="DC37" s="164"/>
      <c r="DD37" s="164"/>
      <c r="DE37" s="164"/>
      <c r="DF37" s="165">
        <v>-110.8737</v>
      </c>
      <c r="DG37" s="165">
        <v>-19.879300000000001</v>
      </c>
      <c r="DH37" s="165">
        <v>-18.7745</v>
      </c>
      <c r="DI37" s="165">
        <v>-124.8</v>
      </c>
      <c r="DJ37" s="165">
        <v>-123.1</v>
      </c>
      <c r="DK37" s="165">
        <v>24.612100000000002</v>
      </c>
      <c r="DL37" s="165">
        <v>56.845100000000002</v>
      </c>
      <c r="DM37" s="165">
        <v>66.704400000000007</v>
      </c>
      <c r="DN37" s="165">
        <v>79.705799999999996</v>
      </c>
      <c r="DO37" s="165">
        <v>56</v>
      </c>
      <c r="DP37" s="165">
        <v>-8.82</v>
      </c>
      <c r="DQ37" s="165">
        <v>58.652000000000001</v>
      </c>
      <c r="DR37" s="165">
        <v>109.1087</v>
      </c>
      <c r="DS37" s="165">
        <v>-21.22</v>
      </c>
      <c r="DT37" s="165">
        <v>-21.66</v>
      </c>
      <c r="DU37" s="165">
        <v>103.05</v>
      </c>
      <c r="DV37" s="165">
        <v>67.53</v>
      </c>
      <c r="DW37" s="165">
        <v>108.1818</v>
      </c>
      <c r="DX37" s="165">
        <v>106.25449999999999</v>
      </c>
      <c r="DY37" s="165">
        <v>15.603199999999999</v>
      </c>
      <c r="DZ37" s="165">
        <v>15.436400000000001</v>
      </c>
      <c r="EA37" s="165">
        <v>235.90620000000001</v>
      </c>
      <c r="EB37" s="165">
        <v>189.95349999999999</v>
      </c>
      <c r="EC37" s="165">
        <v>184.66900000000001</v>
      </c>
      <c r="ED37" s="165">
        <v>186.94589999999999</v>
      </c>
      <c r="EE37" s="165">
        <v>46.815399999999997</v>
      </c>
      <c r="EF37" s="165">
        <v>30.138000000000002</v>
      </c>
      <c r="EG37" s="165">
        <v>-27.957999999999998</v>
      </c>
      <c r="EH37" s="165">
        <v>642.04390000000001</v>
      </c>
      <c r="EI37" s="165">
        <v>-61.412100000000002</v>
      </c>
      <c r="EJ37" s="164"/>
      <c r="EK37" s="165">
        <v>-31.8825</v>
      </c>
      <c r="EL37" s="165">
        <v>-29.149899999999999</v>
      </c>
      <c r="EM37" s="165">
        <v>37.634599999999999</v>
      </c>
      <c r="EN37" s="165">
        <v>-37.99</v>
      </c>
      <c r="EO37" s="165">
        <v>-35.200000000000003</v>
      </c>
      <c r="EP37" s="165">
        <v>49.2</v>
      </c>
      <c r="EQ37" s="165">
        <v>-37.840400000000002</v>
      </c>
      <c r="ER37" s="165">
        <v>-38.241999999999997</v>
      </c>
      <c r="ES37" s="165">
        <v>7.6520999999999999</v>
      </c>
      <c r="ET37" s="165">
        <v>0</v>
      </c>
      <c r="EU37" s="165">
        <v>-14.67</v>
      </c>
      <c r="EV37" s="165">
        <v>1</v>
      </c>
      <c r="EW37" s="165">
        <v>13.524699999999999</v>
      </c>
      <c r="EX37" s="165">
        <v>-129.79990000000001</v>
      </c>
      <c r="EY37" s="165">
        <v>-35.661799999999999</v>
      </c>
      <c r="EZ37" s="165">
        <v>-34.506300000000003</v>
      </c>
      <c r="FA37" s="165">
        <v>3.6560999999999999</v>
      </c>
      <c r="FB37" s="165">
        <v>-28.8383</v>
      </c>
      <c r="FC37" s="165">
        <v>-9.3170000000000002</v>
      </c>
      <c r="FD37" s="165">
        <v>23.720300000000002</v>
      </c>
      <c r="FE37" s="164"/>
      <c r="FF37" s="165">
        <v>23.413599999999999</v>
      </c>
      <c r="FG37" s="165">
        <v>31.547699999999999</v>
      </c>
      <c r="FH37" s="165">
        <v>31.9148</v>
      </c>
      <c r="FI37" s="165">
        <v>31.0471</v>
      </c>
      <c r="FJ37" s="165">
        <v>4.8562000000000003</v>
      </c>
      <c r="FK37" s="165">
        <v>6.8657000000000004</v>
      </c>
      <c r="FL37" s="165">
        <v>155.73439999999999</v>
      </c>
      <c r="FM37" s="165">
        <v>-13.448499999999999</v>
      </c>
      <c r="FN37" s="165">
        <v>-13.0129</v>
      </c>
      <c r="FO37" s="165">
        <v>98.283100000000005</v>
      </c>
      <c r="FP37" s="165">
        <v>106.64700000000001</v>
      </c>
      <c r="FQ37" s="165">
        <v>40.856900000000003</v>
      </c>
      <c r="FR37" s="165">
        <v>10.54</v>
      </c>
      <c r="FS37" s="165">
        <v>5.6599000000000004</v>
      </c>
      <c r="FT37" s="165">
        <v>1.0184</v>
      </c>
      <c r="FU37" s="165">
        <v>-2.74</v>
      </c>
      <c r="FV37" s="165">
        <v>14.85</v>
      </c>
      <c r="FW37" s="165">
        <v>39.816099999999999</v>
      </c>
      <c r="FX37" s="164"/>
      <c r="FY37" s="165">
        <v>-4.5289999999999999</v>
      </c>
      <c r="FZ37" s="165">
        <v>4.5069999999999997</v>
      </c>
      <c r="GA37" s="165">
        <v>8.5852000000000004</v>
      </c>
      <c r="GB37" s="165">
        <v>48.1</v>
      </c>
      <c r="GC37" s="165">
        <v>-106.8188</v>
      </c>
      <c r="GD37" s="165">
        <v>-98.985500000000002</v>
      </c>
      <c r="GE37" s="165">
        <v>17.32</v>
      </c>
      <c r="GF37" s="165">
        <v>79.249200000000002</v>
      </c>
      <c r="GG37" s="165">
        <v>24.7</v>
      </c>
      <c r="GH37" s="165">
        <v>-22.784199999999998</v>
      </c>
      <c r="GI37" s="165">
        <v>-3.6372</v>
      </c>
      <c r="GJ37" s="165">
        <v>-3.7353999999999998</v>
      </c>
      <c r="GK37" s="165">
        <v>2.1219000000000001</v>
      </c>
      <c r="GL37" s="164"/>
      <c r="GM37" s="164"/>
      <c r="GN37" s="165">
        <v>-13.0525</v>
      </c>
      <c r="GO37" s="165">
        <v>-39.7271</v>
      </c>
      <c r="GP37" s="165">
        <v>17.1234</v>
      </c>
      <c r="GQ37" s="165">
        <v>41.896299999999997</v>
      </c>
      <c r="GR37" s="165">
        <v>60.122100000000003</v>
      </c>
      <c r="GS37" s="165">
        <v>62.645499999999998</v>
      </c>
      <c r="GT37" s="165">
        <v>-129.1377</v>
      </c>
      <c r="GU37" s="165">
        <v>-30.965900000000001</v>
      </c>
      <c r="GV37" s="165">
        <v>35.113100000000003</v>
      </c>
      <c r="GW37" s="165">
        <v>-75.046400000000006</v>
      </c>
      <c r="GX37" s="165">
        <v>10.7561</v>
      </c>
      <c r="GY37" s="165">
        <v>14.192299999999999</v>
      </c>
      <c r="GZ37" s="165">
        <v>13.914400000000001</v>
      </c>
      <c r="HA37" s="165">
        <v>12</v>
      </c>
      <c r="HB37" s="165">
        <v>104.657</v>
      </c>
      <c r="HC37" s="165">
        <v>104.458</v>
      </c>
      <c r="HD37" s="165">
        <v>90.9</v>
      </c>
      <c r="HE37" s="165">
        <v>-91.166300000000007</v>
      </c>
      <c r="HF37" s="165">
        <v>-231.8177</v>
      </c>
      <c r="HG37" s="165">
        <v>232.09110000000001</v>
      </c>
      <c r="HH37" s="165">
        <v>-5.8907999999999996</v>
      </c>
      <c r="HI37" s="165">
        <v>-99.843599999999995</v>
      </c>
      <c r="HJ37" s="165">
        <v>-99.907499999999999</v>
      </c>
      <c r="HK37" s="165">
        <v>-32.041499999999999</v>
      </c>
      <c r="HL37" s="165">
        <v>-20.282299999999999</v>
      </c>
      <c r="HM37" s="165">
        <v>74.106399999999994</v>
      </c>
      <c r="HN37" s="165">
        <v>73.641999999999996</v>
      </c>
      <c r="HO37" s="166">
        <v>-36.546500000000002</v>
      </c>
      <c r="HP37" s="166">
        <v>-38.126300000000001</v>
      </c>
      <c r="HQ37" s="165">
        <v>8.8797999999999995</v>
      </c>
      <c r="HR37" s="165">
        <v>8.2205999999999992</v>
      </c>
      <c r="HS37" s="165">
        <v>-16.776</v>
      </c>
      <c r="HT37" s="165">
        <v>-16.511199999999999</v>
      </c>
      <c r="HU37" s="165">
        <v>39.83</v>
      </c>
      <c r="HV37" s="165">
        <v>39.880000000000003</v>
      </c>
      <c r="HW37" s="165">
        <v>28.8</v>
      </c>
      <c r="HX37" s="165">
        <v>30.6</v>
      </c>
      <c r="HY37" s="165">
        <v>21.5154</v>
      </c>
      <c r="HZ37" s="165">
        <v>-74.56</v>
      </c>
      <c r="IA37" s="165">
        <v>-375.9332</v>
      </c>
      <c r="IB37" s="165">
        <v>85.410499999999999</v>
      </c>
      <c r="IC37" s="165">
        <v>85.095200000000006</v>
      </c>
      <c r="ID37" s="165">
        <v>8.8000000000000007</v>
      </c>
      <c r="IE37" s="165">
        <v>15.4</v>
      </c>
      <c r="IF37" s="165">
        <v>-7.8</v>
      </c>
      <c r="IG37" s="165">
        <v>-7.1</v>
      </c>
      <c r="IH37" s="166">
        <v>1.4763999999999999</v>
      </c>
      <c r="II37" s="166">
        <v>1.2775000000000001</v>
      </c>
      <c r="IJ37" s="165">
        <v>0</v>
      </c>
      <c r="IK37" s="165">
        <v>88.912499999999994</v>
      </c>
      <c r="IL37" s="165">
        <v>167.5779</v>
      </c>
      <c r="IM37" s="165">
        <v>0</v>
      </c>
      <c r="IN37" s="165">
        <v>99.070499999999996</v>
      </c>
      <c r="IO37" s="165">
        <v>0</v>
      </c>
      <c r="IP37" s="165">
        <v>0</v>
      </c>
      <c r="IQ37" s="165">
        <v>-100.4975</v>
      </c>
      <c r="IR37" s="165">
        <v>-35.409399999999998</v>
      </c>
      <c r="IS37" s="165">
        <v>0</v>
      </c>
      <c r="IT37" s="165">
        <v>175.7243</v>
      </c>
      <c r="IU37" s="165">
        <v>173.46789999999999</v>
      </c>
      <c r="IV37" s="165">
        <v>98.517300000000006</v>
      </c>
      <c r="IW37" s="165">
        <v>-161.10140000000001</v>
      </c>
      <c r="IX37" s="165">
        <v>35.201000000000001</v>
      </c>
      <c r="IY37" s="165">
        <v>-110.8227</v>
      </c>
      <c r="IZ37" s="165">
        <v>114.33750000000001</v>
      </c>
      <c r="JA37" s="165">
        <v>-9.4388000000000005</v>
      </c>
      <c r="JB37" s="164"/>
      <c r="JC37" s="165">
        <v>21.76</v>
      </c>
      <c r="JD37" s="165">
        <v>6.6849999999999996</v>
      </c>
      <c r="JE37" s="165">
        <v>6.6559999999999997</v>
      </c>
      <c r="JF37" s="165">
        <v>-21.52</v>
      </c>
      <c r="JG37" s="165">
        <v>1.1200000000000001</v>
      </c>
      <c r="JH37" s="164"/>
      <c r="JI37" s="165">
        <v>-0.76139999999999997</v>
      </c>
      <c r="JJ37" s="165">
        <v>-11.805899999999999</v>
      </c>
      <c r="JK37" s="165">
        <v>-11.6014</v>
      </c>
      <c r="JL37" s="165">
        <v>-3.8</v>
      </c>
      <c r="JM37" s="165">
        <v>49.000999999999998</v>
      </c>
      <c r="JN37" s="165">
        <v>49.179000000000002</v>
      </c>
      <c r="JO37" s="165">
        <v>11.3515</v>
      </c>
      <c r="JP37" s="165">
        <v>13.606400000000001</v>
      </c>
      <c r="JQ37" s="165">
        <v>49.3703</v>
      </c>
      <c r="JR37" s="165">
        <v>48.788600000000002</v>
      </c>
      <c r="JS37" s="165">
        <v>48.177799999999998</v>
      </c>
      <c r="JT37" s="164"/>
      <c r="JU37" s="165">
        <v>-14.1</v>
      </c>
      <c r="JV37" s="165">
        <v>24.7256</v>
      </c>
      <c r="JW37" s="165">
        <v>7.73</v>
      </c>
      <c r="JX37" s="164"/>
      <c r="JY37" s="165">
        <v>-23.131699999999999</v>
      </c>
      <c r="JZ37" s="165">
        <v>58.750999999999998</v>
      </c>
      <c r="KA37" s="165">
        <v>31.830300000000001</v>
      </c>
      <c r="KB37" s="165">
        <v>-23.2835</v>
      </c>
      <c r="KC37" s="165">
        <v>-57.9816</v>
      </c>
      <c r="KD37" s="165">
        <v>19.390999999999998</v>
      </c>
      <c r="KE37" s="165">
        <v>37.463999999999999</v>
      </c>
      <c r="KF37" s="165">
        <v>5.9</v>
      </c>
      <c r="KG37" s="165">
        <v>-5.8</v>
      </c>
      <c r="KH37" s="165">
        <v>-238.0437</v>
      </c>
      <c r="KI37" s="165">
        <v>235.5335</v>
      </c>
    </row>
    <row r="38" spans="1:295" ht="18" customHeight="1" x14ac:dyDescent="0.3">
      <c r="A38" s="160" t="s">
        <v>59</v>
      </c>
      <c r="B38" s="160" t="s">
        <v>783</v>
      </c>
      <c r="C38" s="164"/>
      <c r="D38" s="165">
        <v>18.739000000000001</v>
      </c>
      <c r="E38" s="165">
        <v>-37.685299999999998</v>
      </c>
      <c r="F38" s="165">
        <v>10.2547</v>
      </c>
      <c r="G38" s="165">
        <v>14.5077</v>
      </c>
      <c r="H38" s="164"/>
      <c r="I38" s="165">
        <v>46.826500000000003</v>
      </c>
      <c r="J38" s="165">
        <v>-89.781700000000001</v>
      </c>
      <c r="K38" s="165">
        <v>63.616500000000002</v>
      </c>
      <c r="L38" s="165">
        <v>32.691000000000003</v>
      </c>
      <c r="M38" s="165">
        <v>31.656199999999998</v>
      </c>
      <c r="N38" s="165">
        <v>-6.66</v>
      </c>
      <c r="O38" s="165">
        <v>-53.817999999999998</v>
      </c>
      <c r="P38" s="166">
        <v>48.4</v>
      </c>
      <c r="Q38" s="165">
        <v>16.559999999999999</v>
      </c>
      <c r="R38" s="166">
        <v>-48.4</v>
      </c>
      <c r="S38" s="165">
        <v>13.2525</v>
      </c>
      <c r="T38" s="165">
        <v>42.485399999999998</v>
      </c>
      <c r="U38" s="165">
        <v>18.013500000000001</v>
      </c>
      <c r="V38" s="165">
        <v>18.3294</v>
      </c>
      <c r="W38" s="165">
        <v>29.7377</v>
      </c>
      <c r="X38" s="165">
        <v>15.520899999999999</v>
      </c>
      <c r="Y38" s="165">
        <v>5.8448000000000002</v>
      </c>
      <c r="Z38" s="165">
        <v>8.1684000000000001</v>
      </c>
      <c r="AA38" s="164"/>
      <c r="AB38" s="164"/>
      <c r="AC38" s="165">
        <v>-47.79</v>
      </c>
      <c r="AD38" s="165">
        <v>-48.6</v>
      </c>
      <c r="AE38" s="164"/>
      <c r="AF38" s="165">
        <v>4.4400000000000004</v>
      </c>
      <c r="AG38" s="165">
        <v>52.8</v>
      </c>
      <c r="AH38" s="164"/>
      <c r="AI38" s="164"/>
      <c r="AJ38" s="165">
        <v>-48.6</v>
      </c>
      <c r="AK38" s="165">
        <v>-49.54</v>
      </c>
      <c r="AL38" s="165">
        <v>-41.01</v>
      </c>
      <c r="AM38" s="165">
        <v>48.49</v>
      </c>
      <c r="AN38" s="165">
        <v>48.88</v>
      </c>
      <c r="AO38" s="165">
        <v>17.2864</v>
      </c>
      <c r="AP38" s="165">
        <v>-6.6336000000000004</v>
      </c>
      <c r="AQ38" s="165">
        <v>67.524000000000001</v>
      </c>
      <c r="AR38" s="165">
        <v>69.968199999999996</v>
      </c>
      <c r="AS38" s="165">
        <v>35.461599999999997</v>
      </c>
      <c r="AT38" s="165">
        <v>-42.866900000000001</v>
      </c>
      <c r="AU38" s="165">
        <v>-42.354799999999997</v>
      </c>
      <c r="AV38" s="165">
        <v>31.401499999999999</v>
      </c>
      <c r="AW38" s="165">
        <v>31.599499999999999</v>
      </c>
      <c r="AX38" s="165">
        <v>72.739900000000006</v>
      </c>
      <c r="AY38" s="165">
        <v>75.820899999999995</v>
      </c>
      <c r="AZ38" s="165">
        <v>0</v>
      </c>
      <c r="BA38" s="165">
        <v>85.784599999999998</v>
      </c>
      <c r="BB38" s="165">
        <v>-603.33100000000002</v>
      </c>
      <c r="BC38" s="165">
        <v>4.0945999999999998</v>
      </c>
      <c r="BD38" s="165">
        <v>-12.6</v>
      </c>
      <c r="BE38" s="165">
        <v>-12.6</v>
      </c>
      <c r="BF38" s="165">
        <v>49.4148</v>
      </c>
      <c r="BG38" s="165">
        <v>48.177599999999998</v>
      </c>
      <c r="BH38" s="165">
        <v>-4.1574999999999998</v>
      </c>
      <c r="BI38" s="164"/>
      <c r="BJ38" s="165">
        <v>-93.214699999999993</v>
      </c>
      <c r="BK38" s="165">
        <v>4.8296000000000001</v>
      </c>
      <c r="BL38" s="165">
        <v>6.6398000000000001</v>
      </c>
      <c r="BM38" s="165">
        <v>4.5606999999999998</v>
      </c>
      <c r="BN38" s="165">
        <v>649.67790000000002</v>
      </c>
      <c r="BO38" s="165">
        <v>188.7569</v>
      </c>
      <c r="BP38" s="165">
        <v>188.5128</v>
      </c>
      <c r="BQ38" s="165">
        <v>-621.35389999999995</v>
      </c>
      <c r="BR38" s="165">
        <v>646.68550000000005</v>
      </c>
      <c r="BS38" s="164"/>
      <c r="BT38" s="165">
        <v>-75.557699999999997</v>
      </c>
      <c r="BU38" s="165">
        <v>77.257599999999996</v>
      </c>
      <c r="BV38" s="165">
        <v>89.277100000000004</v>
      </c>
      <c r="BW38" s="165">
        <v>26.64</v>
      </c>
      <c r="BX38" s="165">
        <v>29.78</v>
      </c>
      <c r="BY38" s="165">
        <v>65.67</v>
      </c>
      <c r="BZ38" s="165">
        <v>72.05</v>
      </c>
      <c r="CA38" s="165">
        <v>-5.2201000000000004</v>
      </c>
      <c r="CB38" s="165">
        <v>-5.3540999999999999</v>
      </c>
      <c r="CC38" s="165">
        <v>57.861499999999999</v>
      </c>
      <c r="CD38" s="165">
        <v>57.295200000000001</v>
      </c>
      <c r="CE38" s="165">
        <v>31.910900000000002</v>
      </c>
      <c r="CF38" s="164"/>
      <c r="CG38" s="165">
        <v>-166.4136</v>
      </c>
      <c r="CH38" s="165">
        <v>15.841200000000001</v>
      </c>
      <c r="CI38" s="164"/>
      <c r="CJ38" s="164"/>
      <c r="CK38" s="164"/>
      <c r="CL38" s="165">
        <v>87.8</v>
      </c>
      <c r="CM38" s="165">
        <v>80.599999999999994</v>
      </c>
      <c r="CN38" s="165">
        <v>-13.87</v>
      </c>
      <c r="CO38" s="165">
        <v>66.000799999999998</v>
      </c>
      <c r="CP38" s="165">
        <v>63.910600000000002</v>
      </c>
      <c r="CQ38" s="165">
        <v>64.197599999999994</v>
      </c>
      <c r="CR38" s="165">
        <v>-17.1205</v>
      </c>
      <c r="CS38" s="165">
        <v>-17.284199999999998</v>
      </c>
      <c r="CT38" s="165">
        <v>84.931200000000004</v>
      </c>
      <c r="CU38" s="165">
        <v>-118.79649999999999</v>
      </c>
      <c r="CV38" s="165">
        <v>96.332499999999996</v>
      </c>
      <c r="CW38" s="165">
        <v>14.575699999999999</v>
      </c>
      <c r="CX38" s="165">
        <v>61.68</v>
      </c>
      <c r="CY38" s="165">
        <v>33.229999999999997</v>
      </c>
      <c r="CZ38" s="165">
        <v>58.601100000000002</v>
      </c>
      <c r="DA38" s="165">
        <v>55.375700000000002</v>
      </c>
      <c r="DB38" s="165">
        <v>-30.34</v>
      </c>
      <c r="DC38" s="164"/>
      <c r="DD38" s="164"/>
      <c r="DE38" s="164"/>
      <c r="DF38" s="165">
        <v>-93.225899999999996</v>
      </c>
      <c r="DG38" s="165">
        <v>-19.639099999999999</v>
      </c>
      <c r="DH38" s="165">
        <v>-18.628599999999999</v>
      </c>
      <c r="DI38" s="165">
        <v>-122.8</v>
      </c>
      <c r="DJ38" s="165">
        <v>-122.4</v>
      </c>
      <c r="DK38" s="165">
        <v>24.727499999999999</v>
      </c>
      <c r="DL38" s="165">
        <v>55.673200000000001</v>
      </c>
      <c r="DM38" s="165">
        <v>62.947299999999998</v>
      </c>
      <c r="DN38" s="165">
        <v>78.533900000000003</v>
      </c>
      <c r="DO38" s="165">
        <v>55.44</v>
      </c>
      <c r="DP38" s="165">
        <v>-7.87</v>
      </c>
      <c r="DQ38" s="165">
        <v>57.628999999999998</v>
      </c>
      <c r="DR38" s="165">
        <v>93.440299999999993</v>
      </c>
      <c r="DS38" s="165">
        <v>-21.69</v>
      </c>
      <c r="DT38" s="165">
        <v>-21.97</v>
      </c>
      <c r="DU38" s="165">
        <v>104.9</v>
      </c>
      <c r="DV38" s="165">
        <v>68.22</v>
      </c>
      <c r="DW38" s="165">
        <v>94.218199999999996</v>
      </c>
      <c r="DX38" s="165">
        <v>91.636399999999995</v>
      </c>
      <c r="DY38" s="165">
        <v>13.2692</v>
      </c>
      <c r="DZ38" s="165">
        <v>10.6182</v>
      </c>
      <c r="EA38" s="165">
        <v>222.53460000000001</v>
      </c>
      <c r="EB38" s="165">
        <v>179.5789</v>
      </c>
      <c r="EC38" s="165">
        <v>174.58330000000001</v>
      </c>
      <c r="ED38" s="165">
        <v>176.35740000000001</v>
      </c>
      <c r="EE38" s="165">
        <v>69.020600000000002</v>
      </c>
      <c r="EF38" s="165">
        <v>53.670299999999997</v>
      </c>
      <c r="EG38" s="165">
        <v>-26.341000000000001</v>
      </c>
      <c r="EH38" s="165">
        <v>630.00239999999997</v>
      </c>
      <c r="EI38" s="165">
        <v>-36.417200000000001</v>
      </c>
      <c r="EJ38" s="164"/>
      <c r="EK38" s="165">
        <v>-33.245199999999997</v>
      </c>
      <c r="EL38" s="165">
        <v>-29.8491</v>
      </c>
      <c r="EM38" s="165">
        <v>10.8992</v>
      </c>
      <c r="EN38" s="165">
        <v>-39.1355</v>
      </c>
      <c r="EO38" s="165">
        <v>-36.819200000000002</v>
      </c>
      <c r="EP38" s="165">
        <v>150.58799999999999</v>
      </c>
      <c r="EQ38" s="165">
        <v>-49.1265</v>
      </c>
      <c r="ER38" s="165">
        <v>-49.962200000000003</v>
      </c>
      <c r="ES38" s="165">
        <v>-16.689800000000002</v>
      </c>
      <c r="ET38" s="165">
        <v>0</v>
      </c>
      <c r="EU38" s="165">
        <v>-9.1999999999999993</v>
      </c>
      <c r="EV38" s="165">
        <v>103.9</v>
      </c>
      <c r="EW38" s="165">
        <v>13.3551</v>
      </c>
      <c r="EX38" s="165">
        <v>-131.55600000000001</v>
      </c>
      <c r="EY38" s="165">
        <v>-37.549199999999999</v>
      </c>
      <c r="EZ38" s="165">
        <v>-36.484999999999999</v>
      </c>
      <c r="FA38" s="165">
        <v>8.6364999999999998</v>
      </c>
      <c r="FB38" s="165">
        <v>-53.760199999999998</v>
      </c>
      <c r="FC38" s="165">
        <v>14.5419</v>
      </c>
      <c r="FD38" s="165">
        <v>23.366399999999999</v>
      </c>
      <c r="FE38" s="164"/>
      <c r="FF38" s="165">
        <v>23.3127</v>
      </c>
      <c r="FG38" s="165">
        <v>29.296600000000002</v>
      </c>
      <c r="FH38" s="165">
        <v>30.682200000000002</v>
      </c>
      <c r="FI38" s="165">
        <v>29.2867</v>
      </c>
      <c r="FJ38" s="165">
        <v>4.1863999999999999</v>
      </c>
      <c r="FK38" s="165">
        <v>2.8468</v>
      </c>
      <c r="FL38" s="165">
        <v>147.529</v>
      </c>
      <c r="FM38" s="165">
        <v>-10.1282</v>
      </c>
      <c r="FN38" s="165">
        <v>-10.9887</v>
      </c>
      <c r="FO38" s="165">
        <v>96.485100000000003</v>
      </c>
      <c r="FP38" s="165">
        <v>107.25320000000001</v>
      </c>
      <c r="FQ38" s="165">
        <v>42.043500000000002</v>
      </c>
      <c r="FR38" s="165">
        <v>10.050000000000001</v>
      </c>
      <c r="FS38" s="165">
        <v>5.6843000000000004</v>
      </c>
      <c r="FT38" s="165">
        <v>0.97440000000000004</v>
      </c>
      <c r="FU38" s="165">
        <v>-2.83</v>
      </c>
      <c r="FV38" s="165">
        <v>16.329999999999998</v>
      </c>
      <c r="FW38" s="165">
        <v>42.927999999999997</v>
      </c>
      <c r="FX38" s="164"/>
      <c r="FY38" s="165">
        <v>-4.7880000000000003</v>
      </c>
      <c r="FZ38" s="165">
        <v>4.226</v>
      </c>
      <c r="GA38" s="165">
        <v>10.5031</v>
      </c>
      <c r="GB38" s="165">
        <v>48.28</v>
      </c>
      <c r="GC38" s="165">
        <v>-106.6208</v>
      </c>
      <c r="GD38" s="165">
        <v>-95.467299999999994</v>
      </c>
      <c r="GE38" s="165">
        <v>17.64</v>
      </c>
      <c r="GF38" s="165">
        <v>79.844999999999999</v>
      </c>
      <c r="GG38" s="165">
        <v>24.3</v>
      </c>
      <c r="GH38" s="165">
        <v>-22.823899999999998</v>
      </c>
      <c r="GI38" s="165">
        <v>-3.6897000000000002</v>
      </c>
      <c r="GJ38" s="165">
        <v>-3.742</v>
      </c>
      <c r="GK38" s="165">
        <v>2.0960999999999999</v>
      </c>
      <c r="GL38" s="164"/>
      <c r="GM38" s="164"/>
      <c r="GN38" s="165">
        <v>-12.641400000000001</v>
      </c>
      <c r="GO38" s="165">
        <v>-39.777999999999999</v>
      </c>
      <c r="GP38" s="165">
        <v>16.3917</v>
      </c>
      <c r="GQ38" s="165">
        <v>41.470700000000001</v>
      </c>
      <c r="GR38" s="166">
        <v>58.407339999999998</v>
      </c>
      <c r="GS38" s="166">
        <v>59.580539999999999</v>
      </c>
      <c r="GT38" s="165">
        <v>-127.2486</v>
      </c>
      <c r="GU38" s="165">
        <v>-31.285699999999999</v>
      </c>
      <c r="GV38" s="165">
        <v>35.628399999999999</v>
      </c>
      <c r="GW38" s="165">
        <v>-74.8155</v>
      </c>
      <c r="GX38" s="165">
        <v>10.1203</v>
      </c>
      <c r="GY38" s="165">
        <v>14.172800000000001</v>
      </c>
      <c r="GZ38" s="165">
        <v>13.914400000000001</v>
      </c>
      <c r="HA38" s="165">
        <v>11.5242</v>
      </c>
      <c r="HB38" s="165">
        <v>111.3416</v>
      </c>
      <c r="HC38" s="165">
        <v>112.34780000000001</v>
      </c>
      <c r="HD38" s="165">
        <v>87.6</v>
      </c>
      <c r="HE38" s="165">
        <v>-87.227999999999994</v>
      </c>
      <c r="HF38" s="165">
        <v>-220.67949999999999</v>
      </c>
      <c r="HG38" s="165">
        <v>221.85759999999999</v>
      </c>
      <c r="HH38" s="165">
        <v>5.6063999999999998</v>
      </c>
      <c r="HI38" s="165">
        <v>-107.1544</v>
      </c>
      <c r="HJ38" s="165">
        <v>-105.9456</v>
      </c>
      <c r="HK38" s="165">
        <v>-29.5898</v>
      </c>
      <c r="HL38" s="165">
        <v>-17.7578</v>
      </c>
      <c r="HM38" s="165">
        <v>75.526499999999999</v>
      </c>
      <c r="HN38" s="165">
        <v>76.650599999999997</v>
      </c>
      <c r="HO38" s="166">
        <v>-40.174300000000002</v>
      </c>
      <c r="HP38" s="166">
        <v>-40.771549999999998</v>
      </c>
      <c r="HQ38" s="165">
        <v>12.274699999999999</v>
      </c>
      <c r="HR38" s="165">
        <v>11.505599999999999</v>
      </c>
      <c r="HS38" s="165">
        <v>-15.9255</v>
      </c>
      <c r="HT38" s="165">
        <v>-16.1982</v>
      </c>
      <c r="HU38" s="165">
        <v>44.2</v>
      </c>
      <c r="HV38" s="165">
        <v>43.62</v>
      </c>
      <c r="HW38" s="165">
        <v>29.7</v>
      </c>
      <c r="HX38" s="165">
        <v>29.8</v>
      </c>
      <c r="HY38" s="165">
        <v>21.186399999999999</v>
      </c>
      <c r="HZ38" s="165">
        <v>-70.88</v>
      </c>
      <c r="IA38" s="165">
        <v>-366.94529999999997</v>
      </c>
      <c r="IB38" s="165">
        <v>85.870199999999997</v>
      </c>
      <c r="IC38" s="165">
        <v>86.431899999999999</v>
      </c>
      <c r="ID38" s="165">
        <v>8.8000000000000007</v>
      </c>
      <c r="IE38" s="165">
        <v>14.8</v>
      </c>
      <c r="IF38" s="165">
        <v>-9.6</v>
      </c>
      <c r="IG38" s="165">
        <v>-8.8000000000000007</v>
      </c>
      <c r="IH38" s="165">
        <v>1.5124</v>
      </c>
      <c r="II38" s="165">
        <v>1.2282</v>
      </c>
      <c r="IJ38" s="165">
        <v>0</v>
      </c>
      <c r="IK38" s="165">
        <v>58.363399999999999</v>
      </c>
      <c r="IL38" s="165">
        <v>193.0292</v>
      </c>
      <c r="IM38" s="165">
        <v>0</v>
      </c>
      <c r="IN38" s="165">
        <v>99.117400000000004</v>
      </c>
      <c r="IO38" s="165">
        <v>0</v>
      </c>
      <c r="IP38" s="165">
        <v>0</v>
      </c>
      <c r="IQ38" s="165">
        <v>-99.853300000000004</v>
      </c>
      <c r="IR38" s="165">
        <v>-57.7134</v>
      </c>
      <c r="IS38" s="165">
        <v>0</v>
      </c>
      <c r="IT38" s="165">
        <v>173.68340000000001</v>
      </c>
      <c r="IU38" s="165">
        <v>176.3228</v>
      </c>
      <c r="IV38" s="165">
        <v>94.289599999999993</v>
      </c>
      <c r="IW38" s="165">
        <v>-185.4872</v>
      </c>
      <c r="IX38" s="165">
        <v>59.852800000000002</v>
      </c>
      <c r="IY38" s="165">
        <v>-123.8827</v>
      </c>
      <c r="IZ38" s="165">
        <v>125.09869999999999</v>
      </c>
      <c r="JA38" s="165">
        <v>-10.0183</v>
      </c>
      <c r="JB38" s="164"/>
      <c r="JC38" s="165">
        <v>22.88</v>
      </c>
      <c r="JD38" s="165">
        <v>6.7709999999999999</v>
      </c>
      <c r="JE38" s="165">
        <v>6.77</v>
      </c>
      <c r="JF38" s="165">
        <v>-22.64</v>
      </c>
      <c r="JG38" s="165">
        <v>0</v>
      </c>
      <c r="JH38" s="164"/>
      <c r="JI38" s="165">
        <v>-0.23350000000000001</v>
      </c>
      <c r="JJ38" s="165">
        <v>-12.2759</v>
      </c>
      <c r="JK38" s="165">
        <v>-11.3085</v>
      </c>
      <c r="JL38" s="165">
        <v>-3.3</v>
      </c>
      <c r="JM38" s="165">
        <v>51.323</v>
      </c>
      <c r="JN38" s="165">
        <v>48.822000000000003</v>
      </c>
      <c r="JO38" s="166">
        <v>11.3515</v>
      </c>
      <c r="JP38" s="166">
        <v>13.606400000000001</v>
      </c>
      <c r="JQ38" s="165">
        <v>49.1051</v>
      </c>
      <c r="JR38" s="165">
        <v>49.273800000000001</v>
      </c>
      <c r="JS38" s="165">
        <v>49.372599999999998</v>
      </c>
      <c r="JT38" s="164"/>
      <c r="JU38" s="165">
        <v>-14.8</v>
      </c>
      <c r="JV38" s="165">
        <v>22.847300000000001</v>
      </c>
      <c r="JW38" s="165">
        <v>7.84</v>
      </c>
      <c r="JX38" s="164"/>
      <c r="JY38" s="165">
        <v>-19.957999999999998</v>
      </c>
      <c r="JZ38" s="165">
        <v>55.8889</v>
      </c>
      <c r="KA38" s="165">
        <v>30.068899999999999</v>
      </c>
      <c r="KB38" s="165">
        <v>-20.596599999999999</v>
      </c>
      <c r="KC38" s="165">
        <v>-55.737099999999998</v>
      </c>
      <c r="KD38" s="165">
        <v>17.347300000000001</v>
      </c>
      <c r="KE38" s="165">
        <v>37.497700000000002</v>
      </c>
      <c r="KF38" s="165">
        <v>6.2</v>
      </c>
      <c r="KG38" s="165">
        <v>-5.5</v>
      </c>
      <c r="KH38" s="165">
        <v>-214.0652</v>
      </c>
      <c r="KI38" s="165">
        <v>212.0539</v>
      </c>
    </row>
    <row r="39" spans="1:295" ht="18" customHeight="1" x14ac:dyDescent="0.3">
      <c r="A39" s="160" t="s">
        <v>59</v>
      </c>
      <c r="B39" s="160" t="s">
        <v>784</v>
      </c>
      <c r="C39" s="164"/>
      <c r="D39" s="165">
        <v>18.952400000000001</v>
      </c>
      <c r="E39" s="165">
        <v>-38.090899999999998</v>
      </c>
      <c r="F39" s="165">
        <v>10.2536</v>
      </c>
      <c r="G39" s="165">
        <v>13.4533</v>
      </c>
      <c r="H39" s="164"/>
      <c r="I39" s="165">
        <v>46.043199999999999</v>
      </c>
      <c r="J39" s="165">
        <v>-87.095600000000005</v>
      </c>
      <c r="K39" s="165">
        <v>63.375100000000003</v>
      </c>
      <c r="L39" s="165">
        <v>32.307000000000002</v>
      </c>
      <c r="M39" s="165">
        <v>31.423500000000001</v>
      </c>
      <c r="N39" s="165">
        <v>-4.4400000000000004</v>
      </c>
      <c r="O39" s="165">
        <v>-53.665999999999997</v>
      </c>
      <c r="P39" s="165">
        <v>48.4</v>
      </c>
      <c r="Q39" s="165">
        <v>15.731999999999999</v>
      </c>
      <c r="R39" s="166">
        <v>-50.6</v>
      </c>
      <c r="S39" s="165">
        <v>12.915900000000001</v>
      </c>
      <c r="T39" s="165">
        <v>41.854399999999998</v>
      </c>
      <c r="U39" s="165">
        <v>17.993400000000001</v>
      </c>
      <c r="V39" s="165">
        <v>18.288399999999999</v>
      </c>
      <c r="W39" s="165">
        <v>30.440799999999999</v>
      </c>
      <c r="X39" s="165">
        <v>15.501099999999999</v>
      </c>
      <c r="Y39" s="165">
        <v>5.7678000000000003</v>
      </c>
      <c r="Z39" s="165">
        <v>8.2792999999999992</v>
      </c>
      <c r="AA39" s="164"/>
      <c r="AB39" s="164"/>
      <c r="AC39" s="165">
        <v>-48.9</v>
      </c>
      <c r="AD39" s="165">
        <v>-49.07</v>
      </c>
      <c r="AE39" s="164"/>
      <c r="AF39" s="165">
        <v>6.66</v>
      </c>
      <c r="AG39" s="165">
        <v>52.8</v>
      </c>
      <c r="AH39" s="164"/>
      <c r="AI39" s="164"/>
      <c r="AJ39" s="165">
        <v>-45.2</v>
      </c>
      <c r="AK39" s="165">
        <v>-45.59</v>
      </c>
      <c r="AL39" s="165">
        <v>-54.27</v>
      </c>
      <c r="AM39" s="165">
        <v>45.97</v>
      </c>
      <c r="AN39" s="165">
        <v>45.42</v>
      </c>
      <c r="AO39" s="165">
        <v>17.377700000000001</v>
      </c>
      <c r="AP39" s="165">
        <v>-6.4055</v>
      </c>
      <c r="AQ39" s="165">
        <v>67.849100000000007</v>
      </c>
      <c r="AR39" s="165">
        <v>69.893199999999993</v>
      </c>
      <c r="AS39" s="165">
        <v>35.1342</v>
      </c>
      <c r="AT39" s="165">
        <v>-39.651899999999998</v>
      </c>
      <c r="AU39" s="165">
        <v>-39.3949</v>
      </c>
      <c r="AV39" s="165">
        <v>13.415699999999999</v>
      </c>
      <c r="AW39" s="165">
        <v>12.8553</v>
      </c>
      <c r="AX39" s="165">
        <v>74.079400000000007</v>
      </c>
      <c r="AY39" s="165">
        <v>75.552999999999997</v>
      </c>
      <c r="AZ39" s="165">
        <v>0</v>
      </c>
      <c r="BA39" s="165">
        <v>62.893900000000002</v>
      </c>
      <c r="BB39" s="165">
        <v>-581.54930000000002</v>
      </c>
      <c r="BC39" s="165">
        <v>4.3433000000000002</v>
      </c>
      <c r="BD39" s="165">
        <v>-12.5</v>
      </c>
      <c r="BE39" s="165">
        <v>-12.6</v>
      </c>
      <c r="BF39" s="165">
        <v>44.947099999999999</v>
      </c>
      <c r="BG39" s="165">
        <v>43.61</v>
      </c>
      <c r="BH39" s="165">
        <v>-4.0296000000000003</v>
      </c>
      <c r="BI39" s="164"/>
      <c r="BJ39" s="165">
        <v>-89.532499999999999</v>
      </c>
      <c r="BK39" s="165">
        <v>5.5239000000000003</v>
      </c>
      <c r="BL39" s="165">
        <v>6.4017999999999997</v>
      </c>
      <c r="BM39" s="165">
        <v>4.2999000000000001</v>
      </c>
      <c r="BN39" s="165">
        <v>626.30070000000001</v>
      </c>
      <c r="BO39" s="165">
        <v>190.28290000000001</v>
      </c>
      <c r="BP39" s="165">
        <v>190.25229999999999</v>
      </c>
      <c r="BQ39" s="165">
        <v>-619.00649999999996</v>
      </c>
      <c r="BR39" s="165">
        <v>631.59889999999996</v>
      </c>
      <c r="BS39" s="164"/>
      <c r="BT39" s="165">
        <v>-62.743600000000001</v>
      </c>
      <c r="BU39" s="165">
        <v>64.558499999999995</v>
      </c>
      <c r="BV39" s="165">
        <v>91.522499999999994</v>
      </c>
      <c r="BW39" s="165">
        <v>27.22</v>
      </c>
      <c r="BX39" s="165">
        <v>30.24</v>
      </c>
      <c r="BY39" s="165">
        <v>65.64</v>
      </c>
      <c r="BZ39" s="165">
        <v>73.12</v>
      </c>
      <c r="CA39" s="165">
        <v>-3.3447</v>
      </c>
      <c r="CB39" s="165">
        <v>-3.2107999999999999</v>
      </c>
      <c r="CC39" s="165">
        <v>51.665999999999997</v>
      </c>
      <c r="CD39" s="165">
        <v>52.505600000000001</v>
      </c>
      <c r="CE39" s="165">
        <v>31.901</v>
      </c>
      <c r="CF39" s="164"/>
      <c r="CG39" s="165">
        <v>-158.93379999999999</v>
      </c>
      <c r="CH39" s="165">
        <v>16.5366</v>
      </c>
      <c r="CI39" s="164"/>
      <c r="CJ39" s="164"/>
      <c r="CK39" s="164"/>
      <c r="CL39" s="165">
        <v>88.4</v>
      </c>
      <c r="CM39" s="165">
        <v>80.3</v>
      </c>
      <c r="CN39" s="165">
        <v>-13.89</v>
      </c>
      <c r="CO39" s="165">
        <v>68.5381</v>
      </c>
      <c r="CP39" s="165">
        <v>65.878</v>
      </c>
      <c r="CQ39" s="165">
        <v>66.944800000000001</v>
      </c>
      <c r="CR39" s="165">
        <v>-13.0312</v>
      </c>
      <c r="CS39" s="165">
        <v>-12.0977</v>
      </c>
      <c r="CT39" s="165">
        <v>83.218100000000007</v>
      </c>
      <c r="CU39" s="165">
        <v>-122.7574</v>
      </c>
      <c r="CV39" s="165">
        <v>94.687299999999993</v>
      </c>
      <c r="CW39" s="165">
        <v>14.1754</v>
      </c>
      <c r="CX39" s="165">
        <v>64.84</v>
      </c>
      <c r="CY39" s="165">
        <v>34.979999999999997</v>
      </c>
      <c r="CZ39" s="165">
        <v>58.601100000000002</v>
      </c>
      <c r="DA39" s="165">
        <v>54.936199999999999</v>
      </c>
      <c r="DB39" s="165">
        <v>-30.68</v>
      </c>
      <c r="DC39" s="164"/>
      <c r="DD39" s="164"/>
      <c r="DE39" s="164"/>
      <c r="DF39" s="165">
        <v>-102.3733</v>
      </c>
      <c r="DG39" s="165">
        <v>-19.3111</v>
      </c>
      <c r="DH39" s="165">
        <v>-18.899999999999999</v>
      </c>
      <c r="DI39" s="165">
        <v>-123.5</v>
      </c>
      <c r="DJ39" s="165">
        <v>-122.3</v>
      </c>
      <c r="DK39" s="165">
        <v>24.288</v>
      </c>
      <c r="DL39" s="165">
        <v>55.087299999999999</v>
      </c>
      <c r="DM39" s="165">
        <v>63.886499999999998</v>
      </c>
      <c r="DN39" s="165">
        <v>77.362099999999998</v>
      </c>
      <c r="DO39" s="165">
        <v>54.83</v>
      </c>
      <c r="DP39" s="165">
        <v>-8.2100000000000009</v>
      </c>
      <c r="DQ39" s="165">
        <v>56.140999999999998</v>
      </c>
      <c r="DR39" s="165">
        <v>101.11069999999999</v>
      </c>
      <c r="DS39" s="165">
        <v>-21.72</v>
      </c>
      <c r="DT39" s="165">
        <v>-22.11</v>
      </c>
      <c r="DU39" s="165">
        <v>103.73</v>
      </c>
      <c r="DV39" s="165">
        <v>66.5</v>
      </c>
      <c r="DW39" s="165">
        <v>103.4182</v>
      </c>
      <c r="DX39" s="165">
        <v>101</v>
      </c>
      <c r="DY39" s="165">
        <v>16.412099999999999</v>
      </c>
      <c r="DZ39" s="165">
        <v>15.2455</v>
      </c>
      <c r="EA39" s="165">
        <v>228.78139999999999</v>
      </c>
      <c r="EB39" s="165">
        <v>183.87039999999999</v>
      </c>
      <c r="EC39" s="165">
        <v>179.44110000000001</v>
      </c>
      <c r="ED39" s="165">
        <v>181.78870000000001</v>
      </c>
      <c r="EE39" s="165">
        <v>48.194699999999997</v>
      </c>
      <c r="EF39" s="165">
        <v>30.8062</v>
      </c>
      <c r="EG39" s="165">
        <v>-27.553000000000001</v>
      </c>
      <c r="EH39" s="165">
        <v>631.36580000000004</v>
      </c>
      <c r="EI39" s="165">
        <v>-29.678699999999999</v>
      </c>
      <c r="EJ39" s="164"/>
      <c r="EK39" s="165">
        <v>-32.811599999999999</v>
      </c>
      <c r="EL39" s="165">
        <v>-29.8675</v>
      </c>
      <c r="EM39" s="165">
        <v>37.8292</v>
      </c>
      <c r="EN39" s="165">
        <v>-37.8063</v>
      </c>
      <c r="EO39" s="165">
        <v>-35.116900000000001</v>
      </c>
      <c r="EP39" s="165">
        <v>46.128</v>
      </c>
      <c r="EQ39" s="165">
        <v>-35.261899999999997</v>
      </c>
      <c r="ER39" s="165">
        <v>-35.689799999999998</v>
      </c>
      <c r="ES39" s="165">
        <v>6.6031000000000004</v>
      </c>
      <c r="ET39" s="165">
        <v>0</v>
      </c>
      <c r="EU39" s="165">
        <v>-13.1</v>
      </c>
      <c r="EV39" s="165">
        <v>1</v>
      </c>
      <c r="EW39" s="165">
        <v>13.4284</v>
      </c>
      <c r="EX39" s="165">
        <v>-128.6285</v>
      </c>
      <c r="EY39" s="165">
        <v>-38.212699999999998</v>
      </c>
      <c r="EZ39" s="165">
        <v>-36.970399999999998</v>
      </c>
      <c r="FA39" s="165">
        <v>9.5373000000000001</v>
      </c>
      <c r="FB39" s="165">
        <v>-30.096800000000002</v>
      </c>
      <c r="FC39" s="165">
        <v>-8.5135000000000005</v>
      </c>
      <c r="FD39" s="165">
        <v>23.877800000000001</v>
      </c>
      <c r="FE39" s="164"/>
      <c r="FF39" s="165">
        <v>23.445</v>
      </c>
      <c r="FG39" s="165">
        <v>31.289000000000001</v>
      </c>
      <c r="FH39" s="165">
        <v>31.1327</v>
      </c>
      <c r="FI39" s="165">
        <v>30.112500000000001</v>
      </c>
      <c r="FJ39" s="165">
        <v>2.5118</v>
      </c>
      <c r="FK39" s="165">
        <v>2.5118</v>
      </c>
      <c r="FL39" s="165">
        <v>149.0361</v>
      </c>
      <c r="FM39" s="165">
        <v>-14.288</v>
      </c>
      <c r="FN39" s="165">
        <v>-14.3949</v>
      </c>
      <c r="FO39" s="165">
        <v>94.871300000000005</v>
      </c>
      <c r="FP39" s="165">
        <v>101.1358</v>
      </c>
      <c r="FQ39" s="165">
        <v>42.255899999999997</v>
      </c>
      <c r="FR39" s="165">
        <v>10.38</v>
      </c>
      <c r="FS39" s="165">
        <v>5.7526999999999999</v>
      </c>
      <c r="FT39" s="165">
        <v>0.96350000000000002</v>
      </c>
      <c r="FU39" s="165">
        <v>-2.86</v>
      </c>
      <c r="FV39" s="165">
        <v>16.21</v>
      </c>
      <c r="FW39" s="165">
        <v>41.980800000000002</v>
      </c>
      <c r="FX39" s="164"/>
      <c r="FY39" s="165">
        <v>-4.742</v>
      </c>
      <c r="FZ39" s="165">
        <v>4.43</v>
      </c>
      <c r="GA39" s="164"/>
      <c r="GB39" s="165">
        <v>48.19</v>
      </c>
      <c r="GC39" s="165">
        <v>-101.74590000000001</v>
      </c>
      <c r="GD39" s="165">
        <v>-92.568799999999996</v>
      </c>
      <c r="GE39" s="166">
        <v>17.364999999999998</v>
      </c>
      <c r="GF39" s="165">
        <v>78.579099999999997</v>
      </c>
      <c r="GG39" s="165">
        <v>25</v>
      </c>
      <c r="GH39" s="165">
        <v>-23.407800000000002</v>
      </c>
      <c r="GI39" s="165">
        <v>-3.8126000000000002</v>
      </c>
      <c r="GJ39" s="165">
        <v>-3.3420000000000001</v>
      </c>
      <c r="GK39" s="165">
        <v>2.1225999999999998</v>
      </c>
      <c r="GL39" s="164"/>
      <c r="GM39" s="164"/>
      <c r="GN39" s="166">
        <v>-12.99755</v>
      </c>
      <c r="GO39" s="165">
        <v>-39.561100000000003</v>
      </c>
      <c r="GP39" s="165">
        <v>15.134399999999999</v>
      </c>
      <c r="GQ39" s="165">
        <v>41.666499999999999</v>
      </c>
      <c r="GR39" s="166">
        <v>58.912129999999998</v>
      </c>
      <c r="GS39" s="166">
        <v>60.346550000000001</v>
      </c>
      <c r="GT39" s="165">
        <v>-125.8981</v>
      </c>
      <c r="GU39" s="165">
        <v>-31.403600000000001</v>
      </c>
      <c r="GV39" s="165">
        <v>35.184199999999997</v>
      </c>
      <c r="GW39" s="165">
        <v>-74.510800000000003</v>
      </c>
      <c r="GX39" s="165">
        <v>11.017099999999999</v>
      </c>
      <c r="GY39" s="165">
        <v>14.182600000000001</v>
      </c>
      <c r="GZ39" s="165">
        <v>13.8195</v>
      </c>
      <c r="HA39" s="165">
        <v>13</v>
      </c>
      <c r="HB39" s="165">
        <v>113.807</v>
      </c>
      <c r="HC39" s="165">
        <v>114.48</v>
      </c>
      <c r="HD39" s="165">
        <v>84.2</v>
      </c>
      <c r="HE39" s="165">
        <v>-84.707400000000007</v>
      </c>
      <c r="HF39" s="165">
        <v>-219.60759999999999</v>
      </c>
      <c r="HG39" s="165">
        <v>221.77160000000001</v>
      </c>
      <c r="HH39" s="165">
        <v>8.9480000000000004</v>
      </c>
      <c r="HI39" s="165">
        <v>-109.4974</v>
      </c>
      <c r="HJ39" s="165">
        <v>-109.5209</v>
      </c>
      <c r="HK39" s="165">
        <v>-28.644200000000001</v>
      </c>
      <c r="HL39" s="165">
        <v>-17.883600000000001</v>
      </c>
      <c r="HM39" s="165">
        <v>74.209100000000007</v>
      </c>
      <c r="HN39" s="165">
        <v>75.605999999999995</v>
      </c>
      <c r="HO39" s="166">
        <v>-43.802100000000003</v>
      </c>
      <c r="HP39" s="166">
        <v>-43.416800000000002</v>
      </c>
      <c r="HQ39" s="165">
        <v>10.352</v>
      </c>
      <c r="HR39" s="165">
        <v>9.8137000000000008</v>
      </c>
      <c r="HS39" s="165">
        <v>-25.223400000000002</v>
      </c>
      <c r="HT39" s="165">
        <v>-25.139099999999999</v>
      </c>
      <c r="HU39" s="165">
        <v>40.78</v>
      </c>
      <c r="HV39" s="165">
        <v>40.92</v>
      </c>
      <c r="HW39" s="165">
        <v>29.7</v>
      </c>
      <c r="HX39" s="165">
        <v>31.5</v>
      </c>
      <c r="HY39" s="165">
        <v>21.043299999999999</v>
      </c>
      <c r="HZ39" s="165">
        <v>-65.52</v>
      </c>
      <c r="IA39" s="165">
        <v>-374.49669999999998</v>
      </c>
      <c r="IB39" s="165">
        <v>82.885199999999998</v>
      </c>
      <c r="IC39" s="165">
        <v>82.566000000000003</v>
      </c>
      <c r="ID39" s="165">
        <v>8.1999999999999993</v>
      </c>
      <c r="IE39" s="165">
        <v>18.3</v>
      </c>
      <c r="IF39" s="165">
        <v>-8.8000000000000007</v>
      </c>
      <c r="IG39" s="165">
        <v>-8.8000000000000007</v>
      </c>
      <c r="IH39" s="165">
        <v>1.4178999999999999</v>
      </c>
      <c r="II39" s="166">
        <v>1.2282</v>
      </c>
      <c r="IJ39" s="165">
        <v>0</v>
      </c>
      <c r="IK39" s="165">
        <v>58.281700000000001</v>
      </c>
      <c r="IL39" s="165">
        <v>202.5514</v>
      </c>
      <c r="IM39" s="165">
        <v>0</v>
      </c>
      <c r="IN39" s="165">
        <v>101.2089</v>
      </c>
      <c r="IO39" s="165">
        <v>0</v>
      </c>
      <c r="IP39" s="165">
        <v>0</v>
      </c>
      <c r="IQ39" s="165">
        <v>-89.996200000000002</v>
      </c>
      <c r="IR39" s="165">
        <v>-59.963900000000002</v>
      </c>
      <c r="IS39" s="165">
        <v>0</v>
      </c>
      <c r="IT39" s="165">
        <v>174.56489999999999</v>
      </c>
      <c r="IU39" s="165">
        <v>174.44669999999999</v>
      </c>
      <c r="IV39" s="165">
        <v>87.768600000000006</v>
      </c>
      <c r="IW39" s="165">
        <v>-192.58670000000001</v>
      </c>
      <c r="IX39" s="165">
        <v>59.746400000000001</v>
      </c>
      <c r="IY39" s="165">
        <v>-131.08369999999999</v>
      </c>
      <c r="IZ39" s="165">
        <v>131.6694</v>
      </c>
      <c r="JA39" s="165">
        <v>-9.7545999999999999</v>
      </c>
      <c r="JB39" s="164"/>
      <c r="JC39" s="165">
        <v>21.52</v>
      </c>
      <c r="JD39" s="165">
        <v>6.7329999999999997</v>
      </c>
      <c r="JE39" s="165">
        <v>6.7290000000000001</v>
      </c>
      <c r="JF39" s="165">
        <v>-21.44</v>
      </c>
      <c r="JG39" s="165">
        <v>-0.48</v>
      </c>
      <c r="JH39" s="164"/>
      <c r="JI39" s="165">
        <v>0.70340000000000003</v>
      </c>
      <c r="JJ39" s="165">
        <v>-13.301299999999999</v>
      </c>
      <c r="JK39" s="165">
        <v>-11.335900000000001</v>
      </c>
      <c r="JL39" s="165">
        <v>-4.5</v>
      </c>
      <c r="JM39" s="165">
        <v>50.920999999999999</v>
      </c>
      <c r="JN39" s="165">
        <v>51.637999999999998</v>
      </c>
      <c r="JO39" s="166">
        <v>11.3596</v>
      </c>
      <c r="JP39" s="166">
        <v>13.601900000000001</v>
      </c>
      <c r="JQ39" s="165">
        <v>49.351199999999999</v>
      </c>
      <c r="JR39" s="165">
        <v>49.372500000000002</v>
      </c>
      <c r="JS39" s="165">
        <v>49.286099999999998</v>
      </c>
      <c r="JT39" s="164"/>
      <c r="JU39" s="165">
        <v>-17.100000000000001</v>
      </c>
      <c r="JV39" s="165">
        <v>22.293500000000002</v>
      </c>
      <c r="JW39" s="165">
        <v>7.78</v>
      </c>
      <c r="JX39" s="164"/>
      <c r="JY39" s="165">
        <v>-19.169499999999999</v>
      </c>
      <c r="JZ39" s="165">
        <v>55.803400000000003</v>
      </c>
      <c r="KA39" s="165">
        <v>29.029900000000001</v>
      </c>
      <c r="KB39" s="165">
        <v>-19.695399999999999</v>
      </c>
      <c r="KC39" s="165">
        <v>-55.3825</v>
      </c>
      <c r="KD39" s="165">
        <v>17.025700000000001</v>
      </c>
      <c r="KE39" s="165">
        <v>38.161900000000003</v>
      </c>
      <c r="KF39" s="165">
        <v>8.3000000000000007</v>
      </c>
      <c r="KG39" s="165">
        <v>-8.6</v>
      </c>
      <c r="KH39" s="165">
        <v>-211.45230000000001</v>
      </c>
      <c r="KI39" s="165">
        <v>210.3981</v>
      </c>
    </row>
    <row r="40" spans="1:295" ht="18" customHeight="1" x14ac:dyDescent="0.3">
      <c r="A40" s="160" t="s">
        <v>59</v>
      </c>
      <c r="B40" s="160" t="s">
        <v>785</v>
      </c>
      <c r="C40" s="167"/>
      <c r="D40" s="168">
        <v>19.155899999999999</v>
      </c>
      <c r="E40" s="168">
        <v>-38.494399999999999</v>
      </c>
      <c r="F40" s="168">
        <v>10.0756</v>
      </c>
      <c r="G40" s="168">
        <v>13.590199999999999</v>
      </c>
      <c r="H40" s="167"/>
      <c r="I40" s="168">
        <v>44.869500000000002</v>
      </c>
      <c r="J40" s="168">
        <v>-84.879199999999997</v>
      </c>
      <c r="K40" s="168">
        <v>62.534999999999997</v>
      </c>
      <c r="L40" s="168">
        <v>31.625</v>
      </c>
      <c r="M40" s="168">
        <v>30.537500000000001</v>
      </c>
      <c r="N40" s="168">
        <v>-2.2200000000000002</v>
      </c>
      <c r="O40" s="168">
        <v>-57.334000000000003</v>
      </c>
      <c r="P40" s="168">
        <v>52.8</v>
      </c>
      <c r="Q40" s="168">
        <v>14.904</v>
      </c>
      <c r="R40" s="168">
        <v>-52.8</v>
      </c>
      <c r="S40" s="168">
        <v>13.4221</v>
      </c>
      <c r="T40" s="168">
        <v>40.488999999999997</v>
      </c>
      <c r="U40" s="168">
        <v>15.609500000000001</v>
      </c>
      <c r="V40" s="168">
        <v>16.075399999999998</v>
      </c>
      <c r="W40" s="168">
        <v>26.490300000000001</v>
      </c>
      <c r="X40" s="168">
        <v>10.4582</v>
      </c>
      <c r="Y40" s="168">
        <v>6.1665000000000001</v>
      </c>
      <c r="Z40" s="168">
        <v>7.9882999999999997</v>
      </c>
      <c r="AA40" s="167"/>
      <c r="AB40" s="167"/>
      <c r="AC40" s="168">
        <v>-47.87</v>
      </c>
      <c r="AD40" s="168">
        <v>-47.95</v>
      </c>
      <c r="AE40" s="167"/>
      <c r="AF40" s="168">
        <v>2.2200000000000002</v>
      </c>
      <c r="AG40" s="168">
        <v>55</v>
      </c>
      <c r="AH40" s="167"/>
      <c r="AI40" s="167"/>
      <c r="AJ40" s="168">
        <v>-49.22</v>
      </c>
      <c r="AK40" s="168">
        <v>-49.83</v>
      </c>
      <c r="AL40" s="168">
        <v>-42.76</v>
      </c>
      <c r="AM40" s="168">
        <v>50.25</v>
      </c>
      <c r="AN40" s="168">
        <v>50.35</v>
      </c>
      <c r="AO40" s="168">
        <v>17.667200000000001</v>
      </c>
      <c r="AP40" s="168">
        <v>-6.33</v>
      </c>
      <c r="AQ40" s="168">
        <v>65.793899999999994</v>
      </c>
      <c r="AR40" s="168">
        <v>68.142099999999999</v>
      </c>
      <c r="AS40" s="168">
        <v>31.559699999999999</v>
      </c>
      <c r="AT40" s="168">
        <v>-42.598999999999997</v>
      </c>
      <c r="AU40" s="168">
        <v>-41.936300000000003</v>
      </c>
      <c r="AV40" s="168">
        <v>35.570399999999999</v>
      </c>
      <c r="AW40" s="168">
        <v>31.8948</v>
      </c>
      <c r="AX40" s="168">
        <v>69.123000000000005</v>
      </c>
      <c r="AY40" s="168">
        <v>70.328599999999994</v>
      </c>
      <c r="AZ40" s="168">
        <v>0</v>
      </c>
      <c r="BA40" s="168">
        <v>87.251300000000001</v>
      </c>
      <c r="BB40" s="168">
        <v>-590.87950000000001</v>
      </c>
      <c r="BC40" s="168">
        <v>3.9344999999999999</v>
      </c>
      <c r="BD40" s="168">
        <v>-12.5</v>
      </c>
      <c r="BE40" s="168">
        <v>-12.4</v>
      </c>
      <c r="BF40" s="168">
        <v>47.420400000000001</v>
      </c>
      <c r="BG40" s="168">
        <v>45.758899999999997</v>
      </c>
      <c r="BH40" s="168">
        <v>-3.9853999999999998</v>
      </c>
      <c r="BI40" s="167"/>
      <c r="BJ40" s="168">
        <v>-88.947599999999994</v>
      </c>
      <c r="BK40" s="168">
        <v>5.2199</v>
      </c>
      <c r="BL40" s="168">
        <v>4.0492999999999997</v>
      </c>
      <c r="BM40" s="168">
        <v>3.9723999999999999</v>
      </c>
      <c r="BN40" s="168">
        <v>633.83870000000002</v>
      </c>
      <c r="BO40" s="168">
        <v>183.62979999999999</v>
      </c>
      <c r="BP40" s="168">
        <v>182.8974</v>
      </c>
      <c r="BQ40" s="168">
        <v>-619.90719999999999</v>
      </c>
      <c r="BR40" s="168">
        <v>626.01310000000001</v>
      </c>
      <c r="BS40" s="167"/>
      <c r="BT40" s="168">
        <v>-39.098100000000002</v>
      </c>
      <c r="BU40" s="168">
        <v>39.9786</v>
      </c>
      <c r="BV40" s="168">
        <v>92.929599999999994</v>
      </c>
      <c r="BW40" s="168">
        <v>27</v>
      </c>
      <c r="BX40" s="168">
        <v>29.74</v>
      </c>
      <c r="BY40" s="168">
        <v>65.599999999999994</v>
      </c>
      <c r="BZ40" s="168">
        <v>72.25</v>
      </c>
      <c r="CA40" s="168">
        <v>-7.2294999999999998</v>
      </c>
      <c r="CB40" s="168">
        <v>-5.7560000000000002</v>
      </c>
      <c r="CC40" s="168">
        <v>61.003999999999998</v>
      </c>
      <c r="CD40" s="168">
        <v>60.676900000000003</v>
      </c>
      <c r="CE40" s="168">
        <v>32.721800000000002</v>
      </c>
      <c r="CF40" s="167"/>
      <c r="CG40" s="168">
        <v>-160.60599999999999</v>
      </c>
      <c r="CH40" s="168">
        <v>16.089099999999998</v>
      </c>
      <c r="CI40" s="167"/>
      <c r="CJ40" s="167"/>
      <c r="CK40" s="167"/>
      <c r="CL40" s="168">
        <v>102.1</v>
      </c>
      <c r="CM40" s="168">
        <v>92.4</v>
      </c>
      <c r="CN40" s="168">
        <v>-13.62</v>
      </c>
      <c r="CO40" s="168">
        <v>74.400199999999998</v>
      </c>
      <c r="CP40" s="168">
        <v>72.057500000000005</v>
      </c>
      <c r="CQ40" s="168">
        <v>72.265100000000004</v>
      </c>
      <c r="CR40" s="168">
        <v>-2.0871</v>
      </c>
      <c r="CS40" s="168">
        <v>-1.1327</v>
      </c>
      <c r="CT40" s="168">
        <v>82.8934</v>
      </c>
      <c r="CU40" s="168">
        <v>-134.22790000000001</v>
      </c>
      <c r="CV40" s="168">
        <v>93.349299999999999</v>
      </c>
      <c r="CW40" s="168">
        <v>14.222</v>
      </c>
      <c r="CX40" s="168">
        <v>61.87</v>
      </c>
      <c r="CY40" s="168">
        <v>33.130000000000003</v>
      </c>
      <c r="CZ40" s="168">
        <v>57.194800000000001</v>
      </c>
      <c r="DA40" s="168">
        <v>54.057299999999998</v>
      </c>
      <c r="DB40" s="168">
        <v>-30.63</v>
      </c>
      <c r="DC40" s="167"/>
      <c r="DD40" s="167"/>
      <c r="DE40" s="167"/>
      <c r="DF40" s="168">
        <v>-113.2705</v>
      </c>
      <c r="DG40" s="168">
        <v>-19.271999999999998</v>
      </c>
      <c r="DH40" s="168">
        <v>-18.520099999999999</v>
      </c>
      <c r="DI40" s="168">
        <v>-104.8</v>
      </c>
      <c r="DJ40" s="168">
        <v>-102.6</v>
      </c>
      <c r="DK40" s="168">
        <v>24.403400000000001</v>
      </c>
      <c r="DL40" s="168">
        <v>54.501300000000001</v>
      </c>
      <c r="DM40" s="168">
        <v>62.477600000000002</v>
      </c>
      <c r="DN40" s="168">
        <v>76.190200000000004</v>
      </c>
      <c r="DO40" s="168">
        <v>53.72</v>
      </c>
      <c r="DP40" s="168">
        <v>-7.82</v>
      </c>
      <c r="DQ40" s="168">
        <v>56.575000000000003</v>
      </c>
      <c r="DR40" s="168">
        <v>111.63630000000001</v>
      </c>
      <c r="DS40" s="168">
        <v>-21.38</v>
      </c>
      <c r="DT40" s="168">
        <v>-21.76</v>
      </c>
      <c r="DU40" s="168">
        <v>101.92</v>
      </c>
      <c r="DV40" s="168">
        <v>65.83</v>
      </c>
      <c r="DW40" s="168">
        <v>112.25449999999999</v>
      </c>
      <c r="DX40" s="168">
        <v>108.3091</v>
      </c>
      <c r="DY40" s="168">
        <v>16.523599999999998</v>
      </c>
      <c r="DZ40" s="168">
        <v>14.827299999999999</v>
      </c>
      <c r="EA40" s="168">
        <v>229.18450000000001</v>
      </c>
      <c r="EB40" s="168">
        <v>187.66069999999999</v>
      </c>
      <c r="EC40" s="168">
        <v>180.1207</v>
      </c>
      <c r="ED40" s="168">
        <v>182.7681</v>
      </c>
      <c r="EE40" s="168">
        <v>48.276600000000002</v>
      </c>
      <c r="EF40" s="168">
        <v>32.287300000000002</v>
      </c>
      <c r="EG40" s="168">
        <v>-27.408000000000001</v>
      </c>
      <c r="EH40" s="168">
        <v>630.48080000000004</v>
      </c>
      <c r="EI40" s="168">
        <v>2.7568000000000001</v>
      </c>
      <c r="EJ40" s="167"/>
      <c r="EK40" s="168">
        <v>-32.443199999999997</v>
      </c>
      <c r="EL40" s="168">
        <v>-29.748200000000001</v>
      </c>
      <c r="EM40" s="168">
        <v>35.803199999999997</v>
      </c>
      <c r="EN40" s="168">
        <v>-36.554699999999997</v>
      </c>
      <c r="EO40" s="168">
        <v>-34.5381</v>
      </c>
      <c r="EP40" s="168">
        <v>47.664000000000001</v>
      </c>
      <c r="EQ40" s="168">
        <v>-36.3155</v>
      </c>
      <c r="ER40" s="168">
        <v>-37.076700000000002</v>
      </c>
      <c r="ES40" s="168">
        <v>5.4085999999999999</v>
      </c>
      <c r="ET40" s="168">
        <v>0</v>
      </c>
      <c r="EU40" s="168">
        <v>-14.92</v>
      </c>
      <c r="EV40" s="168">
        <v>1</v>
      </c>
      <c r="EW40" s="168">
        <v>13.2867</v>
      </c>
      <c r="EX40" s="168">
        <v>-126.4285</v>
      </c>
      <c r="EY40" s="168">
        <v>-37.9833</v>
      </c>
      <c r="EZ40" s="168">
        <v>-37.069200000000002</v>
      </c>
      <c r="FA40" s="168">
        <v>9.4884000000000004</v>
      </c>
      <c r="FB40" s="168">
        <v>-30.4938</v>
      </c>
      <c r="FC40" s="168">
        <v>-8.0901999999999994</v>
      </c>
      <c r="FD40" s="168">
        <v>23.4314</v>
      </c>
      <c r="FE40" s="167"/>
      <c r="FF40" s="168">
        <v>22.923300000000001</v>
      </c>
      <c r="FG40" s="168">
        <v>31.087299999999999</v>
      </c>
      <c r="FH40" s="168">
        <v>31.808800000000002</v>
      </c>
      <c r="FI40" s="168">
        <v>30.223400000000002</v>
      </c>
      <c r="FJ40" s="168">
        <v>6.6982999999999997</v>
      </c>
      <c r="FK40" s="168">
        <v>7.0331999999999999</v>
      </c>
      <c r="FL40" s="168">
        <v>142.6728</v>
      </c>
      <c r="FM40" s="168">
        <v>-12.6815</v>
      </c>
      <c r="FN40" s="168">
        <v>-12.9953</v>
      </c>
      <c r="FO40" s="168">
        <v>92.173500000000004</v>
      </c>
      <c r="FP40" s="168">
        <v>99.907200000000003</v>
      </c>
      <c r="FQ40" s="168">
        <v>39.318800000000003</v>
      </c>
      <c r="FR40" s="168">
        <v>10.82</v>
      </c>
      <c r="FS40" s="168">
        <v>5.6599000000000004</v>
      </c>
      <c r="FT40" s="168">
        <v>0.95120000000000005</v>
      </c>
      <c r="FU40" s="168">
        <v>-2.88</v>
      </c>
      <c r="FV40" s="168">
        <v>14.42</v>
      </c>
      <c r="FW40" s="168">
        <v>38.514699999999998</v>
      </c>
      <c r="FX40" s="167"/>
      <c r="FY40" s="168">
        <v>-5.0229999999999997</v>
      </c>
      <c r="FZ40" s="168">
        <v>4.431</v>
      </c>
      <c r="GA40" s="167"/>
      <c r="GB40" s="168">
        <v>47.14</v>
      </c>
      <c r="GC40" s="168">
        <v>-100.2435</v>
      </c>
      <c r="GD40" s="168">
        <v>-90.8613</v>
      </c>
      <c r="GE40" s="168">
        <v>17.09</v>
      </c>
      <c r="GF40" s="168">
        <v>76.334599999999995</v>
      </c>
      <c r="GG40" s="168">
        <v>23.6</v>
      </c>
      <c r="GH40" s="168">
        <v>-21.624600000000001</v>
      </c>
      <c r="GI40" s="168">
        <v>-2.0282</v>
      </c>
      <c r="GJ40" s="168">
        <v>-1.9733000000000001</v>
      </c>
      <c r="GK40" s="168">
        <v>2.1581000000000001</v>
      </c>
      <c r="GL40" s="167"/>
      <c r="GM40" s="167"/>
      <c r="GN40" s="168">
        <v>-13.3537</v>
      </c>
      <c r="GO40" s="168">
        <v>-38.287500000000001</v>
      </c>
      <c r="GP40" s="168">
        <v>16.883900000000001</v>
      </c>
      <c r="GQ40" s="168">
        <v>40.064</v>
      </c>
      <c r="GR40" s="169">
        <v>59.641869999999997</v>
      </c>
      <c r="GS40" s="169">
        <v>60.908999999999999</v>
      </c>
      <c r="GT40" s="168">
        <v>-125.8839</v>
      </c>
      <c r="GU40" s="168">
        <v>-30.6008</v>
      </c>
      <c r="GV40" s="168">
        <v>31.163699999999999</v>
      </c>
      <c r="GW40" s="168">
        <v>-69.75</v>
      </c>
      <c r="GX40" s="168">
        <v>10.7263</v>
      </c>
      <c r="GY40" s="168">
        <v>14.338800000000001</v>
      </c>
      <c r="GZ40" s="168">
        <v>14.0726</v>
      </c>
      <c r="HA40" s="168">
        <v>12.2117</v>
      </c>
      <c r="HB40" s="168">
        <v>119.5026</v>
      </c>
      <c r="HC40" s="168">
        <v>117.5018</v>
      </c>
      <c r="HD40" s="168">
        <v>110.6</v>
      </c>
      <c r="HE40" s="168">
        <v>-110.512</v>
      </c>
      <c r="HF40" s="168">
        <v>-265.72070000000002</v>
      </c>
      <c r="HG40" s="168">
        <v>267.35289999999998</v>
      </c>
      <c r="HH40" s="168">
        <v>57.868099999999998</v>
      </c>
      <c r="HI40" s="168">
        <v>-113.50149999999999</v>
      </c>
      <c r="HJ40" s="168">
        <v>-111.9281</v>
      </c>
      <c r="HK40" s="168">
        <v>-30.802399999999999</v>
      </c>
      <c r="HL40" s="168">
        <v>-19.215199999999999</v>
      </c>
      <c r="HM40" s="168">
        <v>74.242800000000003</v>
      </c>
      <c r="HN40" s="168">
        <v>76.093199999999996</v>
      </c>
      <c r="HO40" s="168">
        <v>-43.802100000000003</v>
      </c>
      <c r="HP40" s="168">
        <v>-43.416800000000002</v>
      </c>
      <c r="HQ40" s="168">
        <v>13.2525</v>
      </c>
      <c r="HR40" s="168">
        <v>12.791</v>
      </c>
      <c r="HS40" s="168">
        <v>-30.786100000000001</v>
      </c>
      <c r="HT40" s="168">
        <v>-30.200500000000002</v>
      </c>
      <c r="HU40" s="168">
        <v>40.020000000000003</v>
      </c>
      <c r="HV40" s="168">
        <v>39.92</v>
      </c>
      <c r="HW40" s="168">
        <v>32.1</v>
      </c>
      <c r="HX40" s="168">
        <v>33.4</v>
      </c>
      <c r="HY40" s="168">
        <v>21.2483</v>
      </c>
      <c r="HZ40" s="168">
        <v>-54.64</v>
      </c>
      <c r="IA40" s="168">
        <v>-382.52620000000002</v>
      </c>
      <c r="IB40" s="168">
        <v>87.337900000000005</v>
      </c>
      <c r="IC40" s="168">
        <v>85.994399999999999</v>
      </c>
      <c r="ID40" s="168">
        <v>8.8000000000000007</v>
      </c>
      <c r="IE40" s="168">
        <v>13.7</v>
      </c>
      <c r="IF40" s="168">
        <v>-11.3</v>
      </c>
      <c r="IG40" s="168">
        <v>-11.3</v>
      </c>
      <c r="IH40" s="169">
        <v>1.3650500000000001</v>
      </c>
      <c r="II40" s="169">
        <v>1.1597500000000001</v>
      </c>
      <c r="IJ40" s="168">
        <v>-46.810200000000002</v>
      </c>
      <c r="IK40" s="168">
        <v>22.361899999999999</v>
      </c>
      <c r="IL40" s="168">
        <v>166.02879999999999</v>
      </c>
      <c r="IM40" s="168">
        <v>96.160200000000003</v>
      </c>
      <c r="IN40" s="168">
        <v>91.7624</v>
      </c>
      <c r="IO40" s="168">
        <v>-89.494299999999996</v>
      </c>
      <c r="IP40" s="168">
        <v>84.929299999999998</v>
      </c>
      <c r="IQ40" s="168">
        <v>-144.05099999999999</v>
      </c>
      <c r="IR40" s="168">
        <v>-29.755500000000001</v>
      </c>
      <c r="IS40" s="168">
        <v>-87.648200000000003</v>
      </c>
      <c r="IT40" s="168">
        <v>179.5506</v>
      </c>
      <c r="IU40" s="168">
        <v>176.75479999999999</v>
      </c>
      <c r="IV40" s="168">
        <v>148.56100000000001</v>
      </c>
      <c r="IW40" s="168">
        <v>-152.66970000000001</v>
      </c>
      <c r="IX40" s="168">
        <v>31.249300000000002</v>
      </c>
      <c r="IY40" s="168">
        <v>-124.05540000000001</v>
      </c>
      <c r="IZ40" s="168">
        <v>122.9967</v>
      </c>
      <c r="JA40" s="168">
        <v>-9.5431000000000008</v>
      </c>
      <c r="JB40" s="167"/>
      <c r="JC40" s="168">
        <v>20.239999999999998</v>
      </c>
      <c r="JD40" s="168">
        <v>6.7370000000000001</v>
      </c>
      <c r="JE40" s="168">
        <v>6.7060000000000004</v>
      </c>
      <c r="JF40" s="168">
        <v>-19.04</v>
      </c>
      <c r="JG40" s="168">
        <v>-1.76</v>
      </c>
      <c r="JH40" s="167"/>
      <c r="JI40" s="168">
        <v>1.2039</v>
      </c>
      <c r="JJ40" s="168">
        <v>-14.091699999999999</v>
      </c>
      <c r="JK40" s="168">
        <v>-10.811</v>
      </c>
      <c r="JL40" s="168">
        <v>-5</v>
      </c>
      <c r="JM40" s="168">
        <v>48.527000000000001</v>
      </c>
      <c r="JN40" s="168">
        <v>53.555</v>
      </c>
      <c r="JO40" s="168">
        <v>11.367699999999999</v>
      </c>
      <c r="JP40" s="168">
        <v>13.5974</v>
      </c>
      <c r="JQ40" s="168">
        <v>47.816099999999999</v>
      </c>
      <c r="JR40" s="168">
        <v>47.673400000000001</v>
      </c>
      <c r="JS40" s="168">
        <v>48.804699999999997</v>
      </c>
      <c r="JT40" s="167"/>
      <c r="JU40" s="168">
        <v>-17.3</v>
      </c>
      <c r="JV40" s="168">
        <v>22.9267</v>
      </c>
      <c r="JW40" s="168">
        <v>7.78</v>
      </c>
      <c r="JX40" s="167"/>
      <c r="JY40" s="168">
        <v>-21.947700000000001</v>
      </c>
      <c r="JZ40" s="168">
        <v>58.359000000000002</v>
      </c>
      <c r="KA40" s="168">
        <v>31.261800000000001</v>
      </c>
      <c r="KB40" s="168">
        <v>-22.473500000000001</v>
      </c>
      <c r="KC40" s="168">
        <v>-57.603299999999997</v>
      </c>
      <c r="KD40" s="168">
        <v>18.645099999999999</v>
      </c>
      <c r="KE40" s="168">
        <v>38.034599999999998</v>
      </c>
      <c r="KF40" s="168">
        <v>9.4</v>
      </c>
      <c r="KG40" s="168">
        <v>-7.6</v>
      </c>
      <c r="KH40" s="168">
        <v>-206.8115</v>
      </c>
      <c r="KI40" s="168">
        <v>206.55189999999999</v>
      </c>
    </row>
    <row r="41" spans="1:295" ht="18" customHeight="1" x14ac:dyDescent="0.3">
      <c r="A41" s="160" t="s">
        <v>59</v>
      </c>
      <c r="B41" s="160" t="s">
        <v>786</v>
      </c>
      <c r="C41" s="161"/>
      <c r="D41" s="162">
        <v>19.405100000000001</v>
      </c>
      <c r="E41" s="162">
        <v>-39.3399</v>
      </c>
      <c r="F41" s="162">
        <v>10.0672</v>
      </c>
      <c r="G41" s="162">
        <v>13.6761</v>
      </c>
      <c r="H41" s="161"/>
      <c r="I41" s="162">
        <v>43.920499999999997</v>
      </c>
      <c r="J41" s="162">
        <v>-84.302199999999999</v>
      </c>
      <c r="K41" s="162">
        <v>60.8384</v>
      </c>
      <c r="L41" s="162">
        <v>30.6571</v>
      </c>
      <c r="M41" s="162">
        <v>29.880099999999999</v>
      </c>
      <c r="N41" s="162">
        <v>-2.2200000000000002</v>
      </c>
      <c r="O41" s="162">
        <v>-55.984999999999999</v>
      </c>
      <c r="P41" s="162">
        <v>50.6</v>
      </c>
      <c r="Q41" s="162">
        <v>14.076000000000001</v>
      </c>
      <c r="R41" s="162">
        <v>-50.6</v>
      </c>
      <c r="S41" s="162">
        <v>13.4762</v>
      </c>
      <c r="T41" s="162">
        <v>39.813800000000001</v>
      </c>
      <c r="U41" s="162">
        <v>16.369199999999999</v>
      </c>
      <c r="V41" s="162">
        <v>16.6448</v>
      </c>
      <c r="W41" s="162">
        <v>27.0686</v>
      </c>
      <c r="X41" s="162">
        <v>10.901999999999999</v>
      </c>
      <c r="Y41" s="162">
        <v>5.7834000000000003</v>
      </c>
      <c r="Z41" s="162">
        <v>7.9589999999999996</v>
      </c>
      <c r="AA41" s="161"/>
      <c r="AB41" s="161"/>
      <c r="AC41" s="162">
        <v>-48.78</v>
      </c>
      <c r="AD41" s="162">
        <v>-48.8</v>
      </c>
      <c r="AE41" s="161"/>
      <c r="AF41" s="162">
        <v>2.2200000000000002</v>
      </c>
      <c r="AG41" s="163">
        <v>55</v>
      </c>
      <c r="AH41" s="161"/>
      <c r="AI41" s="161"/>
      <c r="AJ41" s="162">
        <v>-50.08</v>
      </c>
      <c r="AK41" s="162">
        <v>-49.47</v>
      </c>
      <c r="AL41" s="162">
        <v>-41.96</v>
      </c>
      <c r="AM41" s="162">
        <v>50.07</v>
      </c>
      <c r="AN41" s="162">
        <v>49.87</v>
      </c>
      <c r="AO41" s="162">
        <v>17.589300000000001</v>
      </c>
      <c r="AP41" s="162">
        <v>-6.5</v>
      </c>
      <c r="AQ41" s="162">
        <v>66.924800000000005</v>
      </c>
      <c r="AR41" s="162">
        <v>69.831100000000006</v>
      </c>
      <c r="AS41" s="162">
        <v>30.773399999999999</v>
      </c>
      <c r="AT41" s="162">
        <v>-45.278199999999998</v>
      </c>
      <c r="AU41" s="162">
        <v>-44.954599999999999</v>
      </c>
      <c r="AV41" s="162">
        <v>33.352499999999999</v>
      </c>
      <c r="AW41" s="162">
        <v>34.782299999999999</v>
      </c>
      <c r="AX41" s="162">
        <v>70.462500000000006</v>
      </c>
      <c r="AY41" s="162">
        <v>72.471900000000005</v>
      </c>
      <c r="AZ41" s="162">
        <v>0</v>
      </c>
      <c r="BA41" s="162">
        <v>83.66</v>
      </c>
      <c r="BB41" s="162">
        <v>-571.81790000000001</v>
      </c>
      <c r="BC41" s="162">
        <v>5.0815999999999999</v>
      </c>
      <c r="BD41" s="162">
        <v>-13.1</v>
      </c>
      <c r="BE41" s="162">
        <v>-13.2</v>
      </c>
      <c r="BF41" s="162">
        <v>50.051299999999998</v>
      </c>
      <c r="BG41" s="162">
        <v>49.65</v>
      </c>
      <c r="BH41" s="162">
        <v>-4.0255999999999998</v>
      </c>
      <c r="BI41" s="161"/>
      <c r="BJ41" s="162">
        <v>-96.804000000000002</v>
      </c>
      <c r="BK41" s="162">
        <v>5.0994999999999999</v>
      </c>
      <c r="BL41" s="162">
        <v>6.3394000000000004</v>
      </c>
      <c r="BM41" s="162">
        <v>4.3234000000000004</v>
      </c>
      <c r="BN41" s="162">
        <v>613.11659999999995</v>
      </c>
      <c r="BO41" s="162">
        <v>170.53739999999999</v>
      </c>
      <c r="BP41" s="162">
        <v>170.72049999999999</v>
      </c>
      <c r="BQ41" s="162">
        <v>-608.34410000000003</v>
      </c>
      <c r="BR41" s="162">
        <v>590.59460000000001</v>
      </c>
      <c r="BS41" s="161"/>
      <c r="BT41" s="162">
        <v>-65.139300000000006</v>
      </c>
      <c r="BU41" s="162">
        <v>66.104299999999995</v>
      </c>
      <c r="BV41" s="162">
        <v>91.841800000000006</v>
      </c>
      <c r="BW41" s="162">
        <v>26.53</v>
      </c>
      <c r="BX41" s="162">
        <v>28.77</v>
      </c>
      <c r="BY41" s="163">
        <v>65.59</v>
      </c>
      <c r="BZ41" s="162">
        <v>73.180000000000007</v>
      </c>
      <c r="CA41" s="162">
        <v>-2.6749999999999998</v>
      </c>
      <c r="CB41" s="162">
        <v>-1.4693000000000001</v>
      </c>
      <c r="CC41" s="162">
        <v>62.354700000000001</v>
      </c>
      <c r="CD41" s="162">
        <v>62.863100000000003</v>
      </c>
      <c r="CE41" s="162">
        <v>32.8078</v>
      </c>
      <c r="CF41" s="161"/>
      <c r="CG41" s="162">
        <v>-168.64850000000001</v>
      </c>
      <c r="CH41" s="162">
        <v>14.522399999999999</v>
      </c>
      <c r="CI41" s="161"/>
      <c r="CJ41" s="161"/>
      <c r="CK41" s="161"/>
      <c r="CL41" s="162">
        <v>102.9</v>
      </c>
      <c r="CM41" s="162">
        <v>93.2</v>
      </c>
      <c r="CN41" s="162">
        <v>-13.72</v>
      </c>
      <c r="CO41" s="162">
        <v>72.765799999999999</v>
      </c>
      <c r="CP41" s="162">
        <v>70.266300000000001</v>
      </c>
      <c r="CQ41" s="162">
        <v>70.218900000000005</v>
      </c>
      <c r="CR41" s="162">
        <v>-4.9626999999999999</v>
      </c>
      <c r="CS41" s="162">
        <v>-3.9258000000000002</v>
      </c>
      <c r="CT41" s="162">
        <v>75.042400000000001</v>
      </c>
      <c r="CU41" s="162">
        <v>-122.602</v>
      </c>
      <c r="CV41" s="162">
        <v>85.656800000000004</v>
      </c>
      <c r="CW41" s="162">
        <v>14.0763</v>
      </c>
      <c r="CX41" s="162">
        <v>61.33</v>
      </c>
      <c r="CY41" s="162">
        <v>33.19</v>
      </c>
      <c r="CZ41" s="162">
        <v>57.8979</v>
      </c>
      <c r="DA41" s="162">
        <v>54.789700000000003</v>
      </c>
      <c r="DB41" s="162">
        <v>-30.58</v>
      </c>
      <c r="DC41" s="161"/>
      <c r="DD41" s="161"/>
      <c r="DE41" s="161"/>
      <c r="DF41" s="162">
        <v>-108.13549999999999</v>
      </c>
      <c r="DG41" s="162">
        <v>-19.6755</v>
      </c>
      <c r="DH41" s="162">
        <v>-18.570499999999999</v>
      </c>
      <c r="DI41" s="162">
        <v>-101.7</v>
      </c>
      <c r="DJ41" s="162">
        <v>-101.6</v>
      </c>
      <c r="DK41" s="162">
        <v>24.8154</v>
      </c>
      <c r="DL41" s="162">
        <v>53.329500000000003</v>
      </c>
      <c r="DM41" s="162">
        <v>60.598999999999997</v>
      </c>
      <c r="DN41" s="162">
        <v>75.018299999999996</v>
      </c>
      <c r="DO41" s="162">
        <v>53.16</v>
      </c>
      <c r="DP41" s="162">
        <v>-7.66</v>
      </c>
      <c r="DQ41" s="162">
        <v>56.683500000000002</v>
      </c>
      <c r="DR41" s="162">
        <v>109.2212</v>
      </c>
      <c r="DS41" s="162">
        <v>-20.66</v>
      </c>
      <c r="DT41" s="162">
        <v>-20.9</v>
      </c>
      <c r="DU41" s="162">
        <v>101.41</v>
      </c>
      <c r="DV41" s="162">
        <v>64.45</v>
      </c>
      <c r="DW41" s="162">
        <v>106.8545</v>
      </c>
      <c r="DX41" s="162">
        <v>104.98180000000001</v>
      </c>
      <c r="DY41" s="162">
        <v>17.748799999999999</v>
      </c>
      <c r="DZ41" s="162">
        <v>17.427299999999999</v>
      </c>
      <c r="EA41" s="162">
        <v>229.0616</v>
      </c>
      <c r="EB41" s="162">
        <v>185.8349</v>
      </c>
      <c r="EC41" s="162">
        <v>179.61189999999999</v>
      </c>
      <c r="ED41" s="162">
        <v>180.58850000000001</v>
      </c>
      <c r="EE41" s="162">
        <v>66.9983</v>
      </c>
      <c r="EF41" s="162">
        <v>47.766300000000001</v>
      </c>
      <c r="EG41" s="162">
        <v>-26.443999999999999</v>
      </c>
      <c r="EH41" s="162">
        <v>623.02610000000004</v>
      </c>
      <c r="EI41" s="162">
        <v>83.418700000000001</v>
      </c>
      <c r="EJ41" s="161"/>
      <c r="EK41" s="162">
        <v>-32.546100000000003</v>
      </c>
      <c r="EL41" s="162">
        <v>-30.691500000000001</v>
      </c>
      <c r="EM41" s="162">
        <v>17.769200000000001</v>
      </c>
      <c r="EN41" s="162">
        <v>-39.490499999999997</v>
      </c>
      <c r="EO41" s="162">
        <v>-36.797499999999999</v>
      </c>
      <c r="EP41" s="162">
        <v>121.392</v>
      </c>
      <c r="EQ41" s="162">
        <v>-38.298200000000001</v>
      </c>
      <c r="ER41" s="162">
        <v>-40.084200000000003</v>
      </c>
      <c r="ES41" s="162">
        <v>-12.2102</v>
      </c>
      <c r="ET41" s="162">
        <v>0</v>
      </c>
      <c r="EU41" s="162">
        <v>-14.72</v>
      </c>
      <c r="EV41" s="162">
        <v>69.8</v>
      </c>
      <c r="EW41" s="162">
        <v>12.9467</v>
      </c>
      <c r="EX41" s="162">
        <v>-130.29140000000001</v>
      </c>
      <c r="EY41" s="162">
        <v>-35.631799999999998</v>
      </c>
      <c r="EZ41" s="162">
        <v>-34.894199999999998</v>
      </c>
      <c r="FA41" s="162">
        <v>7.7140000000000004</v>
      </c>
      <c r="FB41" s="162">
        <v>-50.009399999999999</v>
      </c>
      <c r="FC41" s="162">
        <v>14.3216</v>
      </c>
      <c r="FD41" s="162">
        <v>22.699100000000001</v>
      </c>
      <c r="FE41" s="161"/>
      <c r="FF41" s="162">
        <v>22.125800000000002</v>
      </c>
      <c r="FG41" s="162">
        <v>30.320900000000002</v>
      </c>
      <c r="FH41" s="162">
        <v>30.953600000000002</v>
      </c>
      <c r="FI41" s="162">
        <v>29.572399999999998</v>
      </c>
      <c r="FJ41" s="162">
        <v>0</v>
      </c>
      <c r="FK41" s="162">
        <v>0.33489999999999998</v>
      </c>
      <c r="FL41" s="162">
        <v>139.65860000000001</v>
      </c>
      <c r="FM41" s="162">
        <v>-15.894399999999999</v>
      </c>
      <c r="FN41" s="162">
        <v>-15.834</v>
      </c>
      <c r="FO41" s="162">
        <v>91.930899999999994</v>
      </c>
      <c r="FP41" s="162">
        <v>102.69029999999999</v>
      </c>
      <c r="FQ41" s="162">
        <v>38.505800000000001</v>
      </c>
      <c r="FR41" s="162">
        <v>12.13</v>
      </c>
      <c r="FS41" s="162">
        <v>5.7502000000000004</v>
      </c>
      <c r="FT41" s="162">
        <v>0.93899999999999995</v>
      </c>
      <c r="FU41" s="162">
        <v>-2.87</v>
      </c>
      <c r="FV41" s="162">
        <v>13.22</v>
      </c>
      <c r="FW41" s="162">
        <v>39.266300000000001</v>
      </c>
      <c r="FX41" s="161"/>
      <c r="FY41" s="162">
        <v>-5.0229999999999997</v>
      </c>
      <c r="FZ41" s="162">
        <v>4.4470000000000001</v>
      </c>
      <c r="GA41" s="162">
        <v>12.446099999999999</v>
      </c>
      <c r="GB41" s="162">
        <v>48.27</v>
      </c>
      <c r="GC41" s="162">
        <v>-102.3916</v>
      </c>
      <c r="GD41" s="162">
        <v>-88.942999999999998</v>
      </c>
      <c r="GE41" s="163">
        <v>16.600000000000001</v>
      </c>
      <c r="GF41" s="162">
        <v>76.351399999999998</v>
      </c>
      <c r="GG41" s="162">
        <v>25.5</v>
      </c>
      <c r="GH41" s="162">
        <v>-21.187899999999999</v>
      </c>
      <c r="GI41" s="162">
        <v>-1.8694999999999999</v>
      </c>
      <c r="GJ41" s="162">
        <v>-1.9152</v>
      </c>
      <c r="GK41" s="162">
        <v>2.1412</v>
      </c>
      <c r="GL41" s="161"/>
      <c r="GM41" s="161"/>
      <c r="GN41" s="162">
        <v>-13.625999999999999</v>
      </c>
      <c r="GO41" s="162">
        <v>-38.058199999999999</v>
      </c>
      <c r="GP41" s="162">
        <v>16.186900000000001</v>
      </c>
      <c r="GQ41" s="162">
        <v>39.603400000000001</v>
      </c>
      <c r="GR41" s="163">
        <v>57.820070000000001</v>
      </c>
      <c r="GS41" s="163">
        <v>59.40746</v>
      </c>
      <c r="GT41" s="162">
        <v>-126.3694</v>
      </c>
      <c r="GU41" s="162">
        <v>-29.9603</v>
      </c>
      <c r="GV41" s="162">
        <v>30.710799999999999</v>
      </c>
      <c r="GW41" s="162">
        <v>-69.336600000000004</v>
      </c>
      <c r="GX41" s="162">
        <v>10.563599999999999</v>
      </c>
      <c r="GY41" s="162">
        <v>14.5341</v>
      </c>
      <c r="GZ41" s="162">
        <v>14.188599999999999</v>
      </c>
      <c r="HA41" s="162">
        <v>12</v>
      </c>
      <c r="HB41" s="162">
        <v>141.81190000000001</v>
      </c>
      <c r="HC41" s="162">
        <v>142.3768</v>
      </c>
      <c r="HD41" s="162">
        <v>118.2</v>
      </c>
      <c r="HE41" s="162">
        <v>-117.6515</v>
      </c>
      <c r="HF41" s="162">
        <v>-274.49849999999998</v>
      </c>
      <c r="HG41" s="162">
        <v>276.7407</v>
      </c>
      <c r="HH41" s="162">
        <v>125.7963</v>
      </c>
      <c r="HI41" s="162">
        <v>-135.94130000000001</v>
      </c>
      <c r="HJ41" s="162">
        <v>-137.0445</v>
      </c>
      <c r="HK41" s="162">
        <v>-27.0044</v>
      </c>
      <c r="HL41" s="162">
        <v>-15.44</v>
      </c>
      <c r="HM41" s="162">
        <v>70.822999999999993</v>
      </c>
      <c r="HN41" s="162">
        <v>71.784199999999998</v>
      </c>
      <c r="HO41" s="162">
        <v>-66.362300000000005</v>
      </c>
      <c r="HP41" s="162">
        <v>-63.314399999999999</v>
      </c>
      <c r="HQ41" s="162">
        <v>16.680199999999999</v>
      </c>
      <c r="HR41" s="162">
        <v>17.1417</v>
      </c>
      <c r="HS41" s="162">
        <v>-43.762700000000002</v>
      </c>
      <c r="HT41" s="162">
        <v>-44.427599999999998</v>
      </c>
      <c r="HU41" s="162">
        <v>54.27</v>
      </c>
      <c r="HV41" s="162">
        <v>54.22</v>
      </c>
      <c r="HW41" s="162">
        <v>29.8</v>
      </c>
      <c r="HX41" s="162">
        <v>30</v>
      </c>
      <c r="HY41" s="162">
        <v>21.207799999999999</v>
      </c>
      <c r="HZ41" s="162">
        <v>-25.76</v>
      </c>
      <c r="IA41" s="162">
        <v>-375.78730000000002</v>
      </c>
      <c r="IB41" s="162">
        <v>91.718699999999998</v>
      </c>
      <c r="IC41" s="162">
        <v>91.605199999999996</v>
      </c>
      <c r="ID41" s="162">
        <v>9.9</v>
      </c>
      <c r="IE41" s="162">
        <v>15.4</v>
      </c>
      <c r="IF41" s="162">
        <v>-14.7</v>
      </c>
      <c r="IG41" s="162">
        <v>-14.8</v>
      </c>
      <c r="IH41" s="162">
        <v>1.3122</v>
      </c>
      <c r="II41" s="162">
        <v>1.0912999999999999</v>
      </c>
      <c r="IJ41" s="162">
        <v>-120.7381</v>
      </c>
      <c r="IK41" s="162">
        <v>-56.958599999999997</v>
      </c>
      <c r="IL41" s="162">
        <v>240.20609999999999</v>
      </c>
      <c r="IM41" s="162">
        <v>183.99619999999999</v>
      </c>
      <c r="IN41" s="162">
        <v>94.946299999999994</v>
      </c>
      <c r="IO41" s="162">
        <v>-179.42420000000001</v>
      </c>
      <c r="IP41" s="162">
        <v>174.32409999999999</v>
      </c>
      <c r="IQ41" s="162">
        <v>-162.91839999999999</v>
      </c>
      <c r="IR41" s="162">
        <v>-80.9101</v>
      </c>
      <c r="IS41" s="162">
        <v>-173.33320000000001</v>
      </c>
      <c r="IT41" s="162">
        <v>162.33529999999999</v>
      </c>
      <c r="IU41" s="162">
        <v>160.3546</v>
      </c>
      <c r="IV41" s="162">
        <v>161.08170000000001</v>
      </c>
      <c r="IW41" s="162">
        <v>-229.2612</v>
      </c>
      <c r="IX41" s="162">
        <v>80.833200000000005</v>
      </c>
      <c r="IY41" s="162">
        <v>-150.7903</v>
      </c>
      <c r="IZ41" s="162">
        <v>149.93719999999999</v>
      </c>
      <c r="JA41" s="162">
        <v>-9.6502999999999997</v>
      </c>
      <c r="JB41" s="161"/>
      <c r="JC41" s="162">
        <v>19.68</v>
      </c>
      <c r="JD41" s="162">
        <v>6.6669999999999998</v>
      </c>
      <c r="JE41" s="162">
        <v>6.6769999999999996</v>
      </c>
      <c r="JF41" s="162">
        <v>-19.920000000000002</v>
      </c>
      <c r="JG41" s="162">
        <v>-2.56</v>
      </c>
      <c r="JH41" s="161"/>
      <c r="JI41" s="162">
        <v>3.3401999999999998</v>
      </c>
      <c r="JJ41" s="162">
        <v>-14.940099999999999</v>
      </c>
      <c r="JK41" s="162">
        <v>-11.3085</v>
      </c>
      <c r="JL41" s="162">
        <v>-5.7</v>
      </c>
      <c r="JM41" s="162">
        <v>49.722000000000001</v>
      </c>
      <c r="JN41" s="162">
        <v>49.67</v>
      </c>
      <c r="JO41" s="163">
        <v>11.375299999999999</v>
      </c>
      <c r="JP41" s="163">
        <v>13.5974</v>
      </c>
      <c r="JQ41" s="162">
        <v>47.517099999999999</v>
      </c>
      <c r="JR41" s="162">
        <v>46.256</v>
      </c>
      <c r="JS41" s="162">
        <v>48.829300000000003</v>
      </c>
      <c r="JT41" s="161"/>
      <c r="JU41" s="162">
        <v>-12.8</v>
      </c>
      <c r="JV41" s="162">
        <v>24.101199999999999</v>
      </c>
      <c r="JW41" s="162">
        <v>8.02</v>
      </c>
      <c r="JX41" s="161"/>
      <c r="JY41" s="162">
        <v>-17.7318</v>
      </c>
      <c r="JZ41" s="162">
        <v>54.1218</v>
      </c>
      <c r="KA41" s="162">
        <v>27.520499999999998</v>
      </c>
      <c r="KB41" s="162">
        <v>-17.7821</v>
      </c>
      <c r="KC41" s="162">
        <v>-53.962000000000003</v>
      </c>
      <c r="KD41" s="162">
        <v>14.621499999999999</v>
      </c>
      <c r="KE41" s="162">
        <v>38.490699999999997</v>
      </c>
      <c r="KF41" s="162">
        <v>5.3</v>
      </c>
      <c r="KG41" s="162">
        <v>-5.3</v>
      </c>
      <c r="KH41" s="162">
        <v>-148.9864</v>
      </c>
      <c r="KI41" s="162">
        <v>147.73060000000001</v>
      </c>
    </row>
    <row r="42" spans="1:295" ht="18" customHeight="1" x14ac:dyDescent="0.3">
      <c r="A42" s="160" t="s">
        <v>59</v>
      </c>
      <c r="B42" s="160" t="s">
        <v>787</v>
      </c>
      <c r="C42" s="164"/>
      <c r="D42" s="165">
        <v>18.667300000000001</v>
      </c>
      <c r="E42" s="165">
        <v>-37.767200000000003</v>
      </c>
      <c r="F42" s="165">
        <v>10.1</v>
      </c>
      <c r="G42" s="165">
        <v>12.550599999999999</v>
      </c>
      <c r="H42" s="164"/>
      <c r="I42" s="165">
        <v>42.663699999999999</v>
      </c>
      <c r="J42" s="165">
        <v>-79.201800000000006</v>
      </c>
      <c r="K42" s="165">
        <v>59.483199999999997</v>
      </c>
      <c r="L42" s="165">
        <v>30.327100000000002</v>
      </c>
      <c r="M42" s="165">
        <v>29.442799999999998</v>
      </c>
      <c r="N42" s="165">
        <v>-4.4400000000000004</v>
      </c>
      <c r="O42" s="165">
        <v>-55.518999999999998</v>
      </c>
      <c r="P42" s="166">
        <v>50.6</v>
      </c>
      <c r="Q42" s="165">
        <v>14.076000000000001</v>
      </c>
      <c r="R42" s="166">
        <v>-49.5</v>
      </c>
      <c r="S42" s="165">
        <v>13.5624</v>
      </c>
      <c r="T42" s="165">
        <v>38.140599999999999</v>
      </c>
      <c r="U42" s="165">
        <v>16.2639</v>
      </c>
      <c r="V42" s="165">
        <v>16.7666</v>
      </c>
      <c r="W42" s="165">
        <v>27.465900000000001</v>
      </c>
      <c r="X42" s="165">
        <v>10.856400000000001</v>
      </c>
      <c r="Y42" s="165">
        <v>6.2881</v>
      </c>
      <c r="Z42" s="165">
        <v>7.3661000000000003</v>
      </c>
      <c r="AA42" s="164"/>
      <c r="AB42" s="164"/>
      <c r="AC42" s="165">
        <v>-54.12</v>
      </c>
      <c r="AD42" s="165">
        <v>-53.59</v>
      </c>
      <c r="AE42" s="164"/>
      <c r="AF42" s="165">
        <v>4.4400000000000004</v>
      </c>
      <c r="AG42" s="165">
        <v>55</v>
      </c>
      <c r="AH42" s="164"/>
      <c r="AI42" s="164"/>
      <c r="AJ42" s="165">
        <v>-53.72</v>
      </c>
      <c r="AK42" s="165">
        <v>-54.2</v>
      </c>
      <c r="AL42" s="165">
        <v>-44.14</v>
      </c>
      <c r="AM42" s="165">
        <v>54.16</v>
      </c>
      <c r="AN42" s="165">
        <v>54.49</v>
      </c>
      <c r="AO42" s="165">
        <v>18.008099999999999</v>
      </c>
      <c r="AP42" s="165">
        <v>-6.4436999999999998</v>
      </c>
      <c r="AQ42" s="165">
        <v>68.069900000000004</v>
      </c>
      <c r="AR42" s="165">
        <v>70.426299999999998</v>
      </c>
      <c r="AS42" s="165">
        <v>30.558499999999999</v>
      </c>
      <c r="AT42" s="165">
        <v>-41.795299999999997</v>
      </c>
      <c r="AU42" s="165">
        <v>-42.356699999999996</v>
      </c>
      <c r="AV42" s="165">
        <v>12.5801</v>
      </c>
      <c r="AW42" s="165">
        <v>13.8072</v>
      </c>
      <c r="AX42" s="165">
        <v>70.596500000000006</v>
      </c>
      <c r="AY42" s="165">
        <v>72.337999999999994</v>
      </c>
      <c r="AZ42" s="165">
        <v>0</v>
      </c>
      <c r="BA42" s="165">
        <v>52.0381</v>
      </c>
      <c r="BB42" s="165">
        <v>-529.5376</v>
      </c>
      <c r="BC42" s="165">
        <v>3.8450000000000002</v>
      </c>
      <c r="BD42" s="165">
        <v>-12.2</v>
      </c>
      <c r="BE42" s="165">
        <v>-12.1</v>
      </c>
      <c r="BF42" s="165">
        <v>47.683700000000002</v>
      </c>
      <c r="BG42" s="165">
        <v>46.479700000000001</v>
      </c>
      <c r="BH42" s="165">
        <v>-4.7347000000000001</v>
      </c>
      <c r="BI42" s="164"/>
      <c r="BJ42" s="165">
        <v>-75.135199999999998</v>
      </c>
      <c r="BK42" s="165">
        <v>5.4569999999999999</v>
      </c>
      <c r="BL42" s="165">
        <v>4.0076000000000001</v>
      </c>
      <c r="BM42" s="165">
        <v>3.9863</v>
      </c>
      <c r="BN42" s="165">
        <v>575.79250000000002</v>
      </c>
      <c r="BO42" s="165">
        <v>168.0043</v>
      </c>
      <c r="BP42" s="165">
        <v>167.69919999999999</v>
      </c>
      <c r="BQ42" s="165">
        <v>-662.33460000000002</v>
      </c>
      <c r="BR42" s="165">
        <v>526.69380000000001</v>
      </c>
      <c r="BS42" s="164"/>
      <c r="BT42" s="165">
        <v>-32.037300000000002</v>
      </c>
      <c r="BU42" s="165">
        <v>33.623699999999999</v>
      </c>
      <c r="BV42" s="165">
        <v>89.895799999999994</v>
      </c>
      <c r="BW42" s="165">
        <v>25.8</v>
      </c>
      <c r="BX42" s="165">
        <v>28.12</v>
      </c>
      <c r="BY42" s="165">
        <v>65.58</v>
      </c>
      <c r="BZ42" s="165">
        <v>73.150000000000006</v>
      </c>
      <c r="CA42" s="165">
        <v>-11.784000000000001</v>
      </c>
      <c r="CB42" s="165">
        <v>-11.1142</v>
      </c>
      <c r="CC42" s="165">
        <v>64.899699999999996</v>
      </c>
      <c r="CD42" s="165">
        <v>65.379199999999997</v>
      </c>
      <c r="CE42" s="165">
        <v>35.223599999999998</v>
      </c>
      <c r="CF42" s="164"/>
      <c r="CG42" s="165">
        <v>-164.3467</v>
      </c>
      <c r="CH42" s="165">
        <v>12.1404</v>
      </c>
      <c r="CI42" s="164"/>
      <c r="CJ42" s="164"/>
      <c r="CK42" s="164"/>
      <c r="CL42" s="165">
        <v>103.3</v>
      </c>
      <c r="CM42" s="165">
        <v>94</v>
      </c>
      <c r="CN42" s="165">
        <v>-13.53</v>
      </c>
      <c r="CO42" s="165">
        <v>74.154700000000005</v>
      </c>
      <c r="CP42" s="165">
        <v>70.778300000000002</v>
      </c>
      <c r="CQ42" s="165">
        <v>71.599299999999999</v>
      </c>
      <c r="CR42" s="165">
        <v>-3.1440999999999999</v>
      </c>
      <c r="CS42" s="165">
        <v>-2.1343999999999999</v>
      </c>
      <c r="CT42" s="165">
        <v>71.456999999999994</v>
      </c>
      <c r="CU42" s="165">
        <v>-118.3175</v>
      </c>
      <c r="CV42" s="165">
        <v>80.437899999999999</v>
      </c>
      <c r="CW42" s="165">
        <v>14.4864</v>
      </c>
      <c r="CX42" s="165">
        <v>62.45</v>
      </c>
      <c r="CY42" s="165">
        <v>33.369999999999997</v>
      </c>
      <c r="CZ42" s="165">
        <v>57.8979</v>
      </c>
      <c r="DA42" s="165">
        <v>54.203800000000001</v>
      </c>
      <c r="DB42" s="165">
        <v>-29.86</v>
      </c>
      <c r="DC42" s="164"/>
      <c r="DD42" s="164"/>
      <c r="DE42" s="164"/>
      <c r="DF42" s="165">
        <v>-136.64400000000001</v>
      </c>
      <c r="DG42" s="165">
        <v>-20.870200000000001</v>
      </c>
      <c r="DH42" s="165">
        <v>-18.401199999999999</v>
      </c>
      <c r="DI42" s="165">
        <v>-103.8</v>
      </c>
      <c r="DJ42" s="165">
        <v>-104.2</v>
      </c>
      <c r="DK42" s="165">
        <v>24.733000000000001</v>
      </c>
      <c r="DL42" s="166">
        <v>53.329500000000003</v>
      </c>
      <c r="DM42" s="165">
        <v>62.947299999999998</v>
      </c>
      <c r="DN42" s="166">
        <v>75.018299999999996</v>
      </c>
      <c r="DO42" s="165">
        <v>52.62</v>
      </c>
      <c r="DP42" s="165">
        <v>-8.59</v>
      </c>
      <c r="DQ42" s="165">
        <v>57.954500000000003</v>
      </c>
      <c r="DR42" s="165">
        <v>136.81280000000001</v>
      </c>
      <c r="DS42" s="165">
        <v>-21.69</v>
      </c>
      <c r="DT42" s="165">
        <v>-22.06</v>
      </c>
      <c r="DU42" s="165">
        <v>103.38</v>
      </c>
      <c r="DV42" s="165">
        <v>63.18</v>
      </c>
      <c r="DW42" s="165">
        <v>136.89089999999999</v>
      </c>
      <c r="DX42" s="165">
        <v>135.3091</v>
      </c>
      <c r="DY42" s="165">
        <v>21.924099999999999</v>
      </c>
      <c r="DZ42" s="165">
        <v>19.918199999999999</v>
      </c>
      <c r="EA42" s="165">
        <v>245.37010000000001</v>
      </c>
      <c r="EB42" s="165">
        <v>203.45660000000001</v>
      </c>
      <c r="EC42" s="165">
        <v>195.7302</v>
      </c>
      <c r="ED42" s="165">
        <v>197.5104</v>
      </c>
      <c r="EE42" s="165">
        <v>56.3215</v>
      </c>
      <c r="EF42" s="165">
        <v>39.739800000000002</v>
      </c>
      <c r="EG42" s="165">
        <v>-26.652000000000001</v>
      </c>
      <c r="EH42" s="165">
        <v>676.04</v>
      </c>
      <c r="EI42" s="165">
        <v>245.32069999999999</v>
      </c>
      <c r="EJ42" s="164"/>
      <c r="EK42" s="165">
        <v>-29.958400000000001</v>
      </c>
      <c r="EL42" s="165">
        <v>-27.058</v>
      </c>
      <c r="EM42" s="165">
        <v>24.1022</v>
      </c>
      <c r="EN42" s="165">
        <v>-37.674100000000003</v>
      </c>
      <c r="EO42" s="165">
        <v>-34.836300000000001</v>
      </c>
      <c r="EP42" s="165">
        <v>39.984000000000002</v>
      </c>
      <c r="EQ42" s="165">
        <v>-12.920199999999999</v>
      </c>
      <c r="ER42" s="165">
        <v>-13.427899999999999</v>
      </c>
      <c r="ES42" s="165">
        <v>-3.2347000000000001</v>
      </c>
      <c r="ET42" s="165">
        <v>0</v>
      </c>
      <c r="EU42" s="165">
        <v>-5.41</v>
      </c>
      <c r="EV42" s="165">
        <v>1</v>
      </c>
      <c r="EW42" s="165">
        <v>12.14</v>
      </c>
      <c r="EX42" s="165">
        <v>-123.2025</v>
      </c>
      <c r="EY42" s="165">
        <v>-38.819600000000001</v>
      </c>
      <c r="EZ42" s="165">
        <v>-38.1858</v>
      </c>
      <c r="FA42" s="165">
        <v>12.2501</v>
      </c>
      <c r="FB42" s="165">
        <v>-37.979700000000001</v>
      </c>
      <c r="FC42" s="165">
        <v>0</v>
      </c>
      <c r="FD42" s="165">
        <v>22.523</v>
      </c>
      <c r="FE42" s="164"/>
      <c r="FF42" s="165">
        <v>21.8659</v>
      </c>
      <c r="FG42" s="165">
        <v>29.9618</v>
      </c>
      <c r="FH42" s="165">
        <v>29.959499999999998</v>
      </c>
      <c r="FI42" s="165">
        <v>29.973600000000001</v>
      </c>
      <c r="FJ42" s="165">
        <v>10.382300000000001</v>
      </c>
      <c r="FK42" s="165">
        <v>10.5497</v>
      </c>
      <c r="FL42" s="165">
        <v>80.713899999999995</v>
      </c>
      <c r="FM42" s="165">
        <v>-19.850100000000001</v>
      </c>
      <c r="FN42" s="165">
        <v>-19.156700000000001</v>
      </c>
      <c r="FO42" s="165">
        <v>42.953200000000002</v>
      </c>
      <c r="FP42" s="165">
        <v>46.276499999999999</v>
      </c>
      <c r="FQ42" s="165">
        <v>30.947099999999999</v>
      </c>
      <c r="FR42" s="165">
        <v>4.26</v>
      </c>
      <c r="FS42" s="165">
        <v>5.6599000000000004</v>
      </c>
      <c r="FT42" s="165">
        <v>0.99760000000000004</v>
      </c>
      <c r="FU42" s="165">
        <v>-2.86</v>
      </c>
      <c r="FV42" s="165">
        <v>13.05</v>
      </c>
      <c r="FW42" s="165">
        <v>30.575500000000002</v>
      </c>
      <c r="FX42" s="164"/>
      <c r="FY42" s="165">
        <v>-5.1269999999999998</v>
      </c>
      <c r="FZ42" s="165">
        <v>4.5350000000000001</v>
      </c>
      <c r="GA42" s="164"/>
      <c r="GB42" s="165">
        <v>49.85</v>
      </c>
      <c r="GC42" s="165">
        <v>-47.672499999999999</v>
      </c>
      <c r="GD42" s="165">
        <v>-42.532800000000002</v>
      </c>
      <c r="GE42" s="165">
        <v>16.11</v>
      </c>
      <c r="GF42" s="165">
        <v>83.041399999999996</v>
      </c>
      <c r="GG42" s="165">
        <v>24.4</v>
      </c>
      <c r="GH42" s="165">
        <v>-22.716000000000001</v>
      </c>
      <c r="GI42" s="165">
        <v>-0.65249999999999997</v>
      </c>
      <c r="GJ42" s="165">
        <v>0</v>
      </c>
      <c r="GK42" s="165">
        <v>2.1804999999999999</v>
      </c>
      <c r="GL42" s="164"/>
      <c r="GM42" s="164"/>
      <c r="GN42" s="166">
        <v>-13.354050000000001</v>
      </c>
      <c r="GO42" s="165">
        <v>-38.994599999999998</v>
      </c>
      <c r="GP42" s="165">
        <v>16.4329</v>
      </c>
      <c r="GQ42" s="165">
        <v>40.909999999999997</v>
      </c>
      <c r="GR42" s="165">
        <v>58.417499999999997</v>
      </c>
      <c r="GS42" s="165">
        <v>59.9375</v>
      </c>
      <c r="GT42" s="165">
        <v>-141.822</v>
      </c>
      <c r="GU42" s="165">
        <v>-29.329799999999999</v>
      </c>
      <c r="GV42" s="165">
        <v>29.146599999999999</v>
      </c>
      <c r="GW42" s="165">
        <v>-65.472800000000007</v>
      </c>
      <c r="GX42" s="165">
        <v>10.1568</v>
      </c>
      <c r="GY42" s="165">
        <v>13.450100000000001</v>
      </c>
      <c r="GZ42" s="165">
        <v>13.133900000000001</v>
      </c>
      <c r="HA42" s="165">
        <v>11.725899999999999</v>
      </c>
      <c r="HB42" s="165">
        <v>193.7346</v>
      </c>
      <c r="HC42" s="165">
        <v>188.5487</v>
      </c>
      <c r="HD42" s="165">
        <v>90.5</v>
      </c>
      <c r="HE42" s="165">
        <v>-91.181600000000003</v>
      </c>
      <c r="HF42" s="165">
        <v>-266.20080000000002</v>
      </c>
      <c r="HG42" s="165">
        <v>268.56079999999997</v>
      </c>
      <c r="HH42" s="165">
        <v>248.07</v>
      </c>
      <c r="HI42" s="165">
        <v>-182.04509999999999</v>
      </c>
      <c r="HJ42" s="165">
        <v>-180.32419999999999</v>
      </c>
      <c r="HK42" s="165">
        <v>-25.638200000000001</v>
      </c>
      <c r="HL42" s="165">
        <v>-13.4992</v>
      </c>
      <c r="HM42" s="165">
        <v>75.548000000000002</v>
      </c>
      <c r="HN42" s="165">
        <v>75.473500000000001</v>
      </c>
      <c r="HO42" s="165">
        <v>-95.483500000000006</v>
      </c>
      <c r="HP42" s="165">
        <v>-91.256200000000007</v>
      </c>
      <c r="HQ42" s="165">
        <v>28.7654</v>
      </c>
      <c r="HR42" s="165">
        <v>28.5017</v>
      </c>
      <c r="HS42" s="165">
        <v>-62.950499999999998</v>
      </c>
      <c r="HT42" s="165">
        <v>-63.568100000000001</v>
      </c>
      <c r="HU42" s="165">
        <v>84.54</v>
      </c>
      <c r="HV42" s="165">
        <v>84.31</v>
      </c>
      <c r="HW42" s="165">
        <v>32.9</v>
      </c>
      <c r="HX42" s="165">
        <v>31.9</v>
      </c>
      <c r="HY42" s="165">
        <v>21.1052</v>
      </c>
      <c r="HZ42" s="165">
        <v>4.96</v>
      </c>
      <c r="IA42" s="165">
        <v>-386.41570000000002</v>
      </c>
      <c r="IB42" s="165">
        <v>99.094999999999999</v>
      </c>
      <c r="IC42" s="165">
        <v>98.809700000000007</v>
      </c>
      <c r="ID42" s="165">
        <v>13.6</v>
      </c>
      <c r="IE42" s="165">
        <v>12.5</v>
      </c>
      <c r="IF42" s="165">
        <v>-27.5</v>
      </c>
      <c r="IG42" s="165">
        <v>-27.6</v>
      </c>
      <c r="IH42" s="165">
        <v>1.4330000000000001</v>
      </c>
      <c r="II42" s="165">
        <v>1.1975</v>
      </c>
      <c r="IJ42" s="165">
        <v>-238.0043</v>
      </c>
      <c r="IK42" s="165">
        <v>-222.35990000000001</v>
      </c>
      <c r="IL42" s="165">
        <v>377.06029999999998</v>
      </c>
      <c r="IM42" s="165">
        <v>304.56369999999998</v>
      </c>
      <c r="IN42" s="165">
        <v>87.546899999999994</v>
      </c>
      <c r="IO42" s="165">
        <v>-298.14019999999999</v>
      </c>
      <c r="IP42" s="165">
        <v>300.08249999999998</v>
      </c>
      <c r="IQ42" s="165">
        <v>-173.8537</v>
      </c>
      <c r="IR42" s="165">
        <v>-168.6865</v>
      </c>
      <c r="IS42" s="165">
        <v>-300.0292</v>
      </c>
      <c r="IT42" s="165">
        <v>133.9589</v>
      </c>
      <c r="IU42" s="165">
        <v>131.2276</v>
      </c>
      <c r="IV42" s="165">
        <v>174.29470000000001</v>
      </c>
      <c r="IW42" s="165">
        <v>-368.97719999999998</v>
      </c>
      <c r="IX42" s="165">
        <v>172.05950000000001</v>
      </c>
      <c r="IY42" s="165">
        <v>-193.762</v>
      </c>
      <c r="IZ42" s="165">
        <v>196.12100000000001</v>
      </c>
      <c r="JA42" s="165">
        <v>-9.2546999999999997</v>
      </c>
      <c r="JB42" s="164"/>
      <c r="JC42" s="165">
        <v>22.16</v>
      </c>
      <c r="JD42" s="165">
        <v>6.7530000000000001</v>
      </c>
      <c r="JE42" s="165">
        <v>6.718</v>
      </c>
      <c r="JF42" s="165">
        <v>-22</v>
      </c>
      <c r="JG42" s="165">
        <v>0</v>
      </c>
      <c r="JH42" s="164"/>
      <c r="JI42" s="165">
        <v>-2.9000000000000001E-2</v>
      </c>
      <c r="JJ42" s="165">
        <v>-19.246200000000002</v>
      </c>
      <c r="JK42" s="165">
        <v>-8.6136999999999997</v>
      </c>
      <c r="JL42" s="165">
        <v>0.4</v>
      </c>
      <c r="JM42" s="165">
        <v>50.968000000000004</v>
      </c>
      <c r="JN42" s="165">
        <v>51.625999999999998</v>
      </c>
      <c r="JO42" s="165">
        <v>11.382899999999999</v>
      </c>
      <c r="JP42" s="165">
        <v>13.5974</v>
      </c>
      <c r="JQ42" s="165">
        <v>49.117699999999999</v>
      </c>
      <c r="JR42" s="165">
        <v>49.224400000000003</v>
      </c>
      <c r="JS42" s="165">
        <v>49.153199999999998</v>
      </c>
      <c r="JT42" s="164"/>
      <c r="JU42" s="165">
        <v>-11.9</v>
      </c>
      <c r="JV42" s="165">
        <v>23.243600000000001</v>
      </c>
      <c r="JW42" s="165">
        <v>7.93</v>
      </c>
      <c r="JX42" s="164"/>
      <c r="JY42" s="165">
        <v>-13.404199999999999</v>
      </c>
      <c r="JZ42" s="165">
        <v>53.604100000000003</v>
      </c>
      <c r="KA42" s="165">
        <v>25.757000000000001</v>
      </c>
      <c r="KB42" s="165">
        <v>-13.942500000000001</v>
      </c>
      <c r="KC42" s="165">
        <v>-53.2742</v>
      </c>
      <c r="KD42" s="165">
        <v>13.1373</v>
      </c>
      <c r="KE42" s="165">
        <v>39.699399999999997</v>
      </c>
      <c r="KF42" s="165">
        <v>4.0999999999999996</v>
      </c>
      <c r="KG42" s="165">
        <v>-3.9</v>
      </c>
      <c r="KH42" s="165">
        <v>-21.947199999999999</v>
      </c>
      <c r="KI42" s="165">
        <v>23.001799999999999</v>
      </c>
    </row>
    <row r="43" spans="1:295" ht="18" customHeight="1" x14ac:dyDescent="0.3">
      <c r="A43" s="160" t="s">
        <v>59</v>
      </c>
      <c r="B43" s="160" t="s">
        <v>788</v>
      </c>
      <c r="C43" s="164"/>
      <c r="D43" s="165">
        <v>19.170999999999999</v>
      </c>
      <c r="E43" s="165">
        <v>-38.4129</v>
      </c>
      <c r="F43" s="165">
        <v>10.1814</v>
      </c>
      <c r="G43" s="165">
        <v>15.1936</v>
      </c>
      <c r="H43" s="164"/>
      <c r="I43" s="165">
        <v>40.896099999999997</v>
      </c>
      <c r="J43" s="165">
        <v>-81.932500000000005</v>
      </c>
      <c r="K43" s="165">
        <v>57.701000000000001</v>
      </c>
      <c r="L43" s="165">
        <v>29.341100000000001</v>
      </c>
      <c r="M43" s="165">
        <v>28.5045</v>
      </c>
      <c r="N43" s="165">
        <v>0</v>
      </c>
      <c r="O43" s="165">
        <v>-54.648000000000003</v>
      </c>
      <c r="P43" s="165">
        <v>50.6</v>
      </c>
      <c r="Q43" s="165">
        <v>14.076000000000001</v>
      </c>
      <c r="R43" s="165">
        <v>-48.4</v>
      </c>
      <c r="S43" s="165">
        <v>13.297499999999999</v>
      </c>
      <c r="T43" s="165">
        <v>41.900799999999997</v>
      </c>
      <c r="U43" s="165">
        <v>16.0488</v>
      </c>
      <c r="V43" s="165">
        <v>16.5276</v>
      </c>
      <c r="W43" s="165">
        <v>27.1066</v>
      </c>
      <c r="X43" s="165">
        <v>11.924899999999999</v>
      </c>
      <c r="Y43" s="165">
        <v>5.9808000000000003</v>
      </c>
      <c r="Z43" s="165">
        <v>7.5170000000000003</v>
      </c>
      <c r="AA43" s="164"/>
      <c r="AB43" s="164"/>
      <c r="AC43" s="165">
        <v>-53.64</v>
      </c>
      <c r="AD43" s="165">
        <v>-53.53</v>
      </c>
      <c r="AE43" s="164"/>
      <c r="AF43" s="165">
        <v>0</v>
      </c>
      <c r="AG43" s="165">
        <v>52.8</v>
      </c>
      <c r="AH43" s="164"/>
      <c r="AI43" s="164"/>
      <c r="AJ43" s="165">
        <v>-59.41</v>
      </c>
      <c r="AK43" s="165">
        <v>-59.01</v>
      </c>
      <c r="AL43" s="165">
        <v>-33.130000000000003</v>
      </c>
      <c r="AM43" s="165">
        <v>59.74</v>
      </c>
      <c r="AN43" s="165">
        <v>60.81</v>
      </c>
      <c r="AO43" s="165">
        <v>17.739100000000001</v>
      </c>
      <c r="AP43" s="165">
        <v>-6.4734999999999996</v>
      </c>
      <c r="AQ43" s="165">
        <v>66.346500000000006</v>
      </c>
      <c r="AR43" s="165">
        <v>69.618600000000001</v>
      </c>
      <c r="AS43" s="165">
        <v>36.891500000000001</v>
      </c>
      <c r="AT43" s="165">
        <v>-46.751800000000003</v>
      </c>
      <c r="AU43" s="165">
        <v>-47.412300000000002</v>
      </c>
      <c r="AV43" s="165">
        <v>28.074200000000001</v>
      </c>
      <c r="AW43" s="165">
        <v>28.194299999999998</v>
      </c>
      <c r="AX43" s="165">
        <v>70.194599999999994</v>
      </c>
      <c r="AY43" s="165">
        <v>71.266300000000001</v>
      </c>
      <c r="AZ43" s="165">
        <v>0</v>
      </c>
      <c r="BA43" s="165">
        <v>75.626000000000005</v>
      </c>
      <c r="BB43" s="165">
        <v>-542.12760000000003</v>
      </c>
      <c r="BC43" s="165">
        <v>4.1871999999999998</v>
      </c>
      <c r="BD43" s="165">
        <v>-12.6</v>
      </c>
      <c r="BE43" s="165">
        <v>-12.5</v>
      </c>
      <c r="BF43" s="165">
        <v>53.569699999999997</v>
      </c>
      <c r="BG43" s="165">
        <v>52.668700000000001</v>
      </c>
      <c r="BH43" s="165">
        <v>-4.2309999999999999</v>
      </c>
      <c r="BI43" s="164"/>
      <c r="BJ43" s="165">
        <v>-79.679400000000001</v>
      </c>
      <c r="BK43" s="165">
        <v>5.5685000000000002</v>
      </c>
      <c r="BL43" s="165">
        <v>4.0301999999999998</v>
      </c>
      <c r="BM43" s="165">
        <v>4.0689000000000002</v>
      </c>
      <c r="BN43" s="165">
        <v>590.28880000000004</v>
      </c>
      <c r="BO43" s="165">
        <v>154.3931</v>
      </c>
      <c r="BP43" s="165">
        <v>153.17230000000001</v>
      </c>
      <c r="BQ43" s="165">
        <v>-647.27679999999998</v>
      </c>
      <c r="BR43" s="165">
        <v>517.40890000000002</v>
      </c>
      <c r="BS43" s="164"/>
      <c r="BT43" s="165">
        <v>-105.6309</v>
      </c>
      <c r="BU43" s="165">
        <v>107.0218</v>
      </c>
      <c r="BV43" s="165">
        <v>88.847999999999999</v>
      </c>
      <c r="BW43" s="165">
        <v>26.05</v>
      </c>
      <c r="BX43" s="165">
        <v>27.63</v>
      </c>
      <c r="BY43" s="165">
        <v>64.92</v>
      </c>
      <c r="BZ43" s="165">
        <v>74.83</v>
      </c>
      <c r="CA43" s="165">
        <v>-2.5409999999999999</v>
      </c>
      <c r="CB43" s="165">
        <v>-3.0768</v>
      </c>
      <c r="CC43" s="165">
        <v>66.546000000000006</v>
      </c>
      <c r="CD43" s="165">
        <v>66.645700000000005</v>
      </c>
      <c r="CE43" s="165">
        <v>33.383000000000003</v>
      </c>
      <c r="CF43" s="164"/>
      <c r="CG43" s="165">
        <v>-206.37520000000001</v>
      </c>
      <c r="CH43" s="165">
        <v>11.4489</v>
      </c>
      <c r="CI43" s="164"/>
      <c r="CJ43" s="164"/>
      <c r="CK43" s="164"/>
      <c r="CL43" s="165">
        <v>109.7</v>
      </c>
      <c r="CM43" s="165">
        <v>99.2</v>
      </c>
      <c r="CN43" s="165">
        <v>-13.71</v>
      </c>
      <c r="CO43" s="165">
        <v>68.596900000000005</v>
      </c>
      <c r="CP43" s="165">
        <v>65.334999999999994</v>
      </c>
      <c r="CQ43" s="165">
        <v>66.341099999999997</v>
      </c>
      <c r="CR43" s="165">
        <v>-13.251899999999999</v>
      </c>
      <c r="CS43" s="165">
        <v>-12.713900000000001</v>
      </c>
      <c r="CT43" s="165">
        <v>69.724400000000003</v>
      </c>
      <c r="CU43" s="165">
        <v>-106.8192</v>
      </c>
      <c r="CV43" s="165">
        <v>78.983500000000006</v>
      </c>
      <c r="CW43" s="165">
        <v>14.2943</v>
      </c>
      <c r="CX43" s="165">
        <v>59.4</v>
      </c>
      <c r="CY43" s="165">
        <v>31.93</v>
      </c>
      <c r="CZ43" s="165">
        <v>58.601100000000002</v>
      </c>
      <c r="DA43" s="165">
        <v>55.375700000000002</v>
      </c>
      <c r="DB43" s="165">
        <v>-30.8</v>
      </c>
      <c r="DC43" s="164"/>
      <c r="DD43" s="164"/>
      <c r="DE43" s="164"/>
      <c r="DF43" s="165">
        <v>-128.7576</v>
      </c>
      <c r="DG43" s="165">
        <v>-22.554500000000001</v>
      </c>
      <c r="DH43" s="165">
        <v>-18.816299999999998</v>
      </c>
      <c r="DI43" s="165">
        <v>-97.7</v>
      </c>
      <c r="DJ43" s="165">
        <v>-96.3</v>
      </c>
      <c r="DK43" s="165">
        <v>25.260300000000001</v>
      </c>
      <c r="DL43" s="165">
        <v>53.329500000000003</v>
      </c>
      <c r="DM43" s="165">
        <v>62.947299999999998</v>
      </c>
      <c r="DN43" s="166">
        <v>77.362049999999996</v>
      </c>
      <c r="DO43" s="166">
        <v>54.3</v>
      </c>
      <c r="DP43" s="165">
        <v>-8.09</v>
      </c>
      <c r="DQ43" s="165">
        <v>56.7455</v>
      </c>
      <c r="DR43" s="165">
        <v>128.2148</v>
      </c>
      <c r="DS43" s="165">
        <v>-21.31</v>
      </c>
      <c r="DT43" s="165">
        <v>-21.57</v>
      </c>
      <c r="DU43" s="165">
        <v>104.95</v>
      </c>
      <c r="DV43" s="165">
        <v>63.33</v>
      </c>
      <c r="DW43" s="165">
        <v>126.8182</v>
      </c>
      <c r="DX43" s="165">
        <v>126.7818</v>
      </c>
      <c r="DY43" s="165">
        <v>23.931999999999999</v>
      </c>
      <c r="DZ43" s="165">
        <v>22.554500000000001</v>
      </c>
      <c r="EA43" s="165">
        <v>239.55959999999999</v>
      </c>
      <c r="EB43" s="165">
        <v>200.59899999999999</v>
      </c>
      <c r="EC43" s="165">
        <v>193.00649999999999</v>
      </c>
      <c r="ED43" s="165">
        <v>195.4434</v>
      </c>
      <c r="EE43" s="165">
        <v>62.130899999999997</v>
      </c>
      <c r="EF43" s="165">
        <v>45.2575</v>
      </c>
      <c r="EG43" s="165">
        <v>-26.071000000000002</v>
      </c>
      <c r="EH43" s="165">
        <v>660.70780000000002</v>
      </c>
      <c r="EI43" s="165">
        <v>346.51979999999998</v>
      </c>
      <c r="EJ43" s="164"/>
      <c r="EK43" s="165">
        <v>-28.291899999999998</v>
      </c>
      <c r="EL43" s="165">
        <v>-26.4815</v>
      </c>
      <c r="EM43" s="165">
        <v>17.3415</v>
      </c>
      <c r="EN43" s="165">
        <v>-38.391500000000001</v>
      </c>
      <c r="EO43" s="165">
        <v>-35.882399999999997</v>
      </c>
      <c r="EP43" s="165">
        <v>43.055999999999997</v>
      </c>
      <c r="EQ43" s="165">
        <v>-5.4386999999999999</v>
      </c>
      <c r="ER43" s="165">
        <v>-5.8524000000000003</v>
      </c>
      <c r="ES43" s="165">
        <v>-8.0215999999999994</v>
      </c>
      <c r="ET43" s="165">
        <v>0</v>
      </c>
      <c r="EU43" s="165">
        <v>-14.56</v>
      </c>
      <c r="EV43" s="164"/>
      <c r="EW43" s="165">
        <v>11.297700000000001</v>
      </c>
      <c r="EX43" s="165">
        <v>-121.47920000000001</v>
      </c>
      <c r="EY43" s="165">
        <v>-38.7941</v>
      </c>
      <c r="EZ43" s="165">
        <v>-38.147399999999998</v>
      </c>
      <c r="FA43" s="165">
        <v>9.3062000000000005</v>
      </c>
      <c r="FB43" s="165">
        <v>-42.589300000000001</v>
      </c>
      <c r="FC43" s="165">
        <v>6.5750999999999999</v>
      </c>
      <c r="FD43" s="165">
        <v>24.3962</v>
      </c>
      <c r="FE43" s="164"/>
      <c r="FF43" s="165">
        <v>23.607099999999999</v>
      </c>
      <c r="FG43" s="165">
        <v>30.2059</v>
      </c>
      <c r="FH43" s="165">
        <v>30.696400000000001</v>
      </c>
      <c r="FI43" s="165">
        <v>29.535499999999999</v>
      </c>
      <c r="FJ43" s="165">
        <v>1.8420000000000001</v>
      </c>
      <c r="FK43" s="165">
        <v>4.1863999999999999</v>
      </c>
      <c r="FL43" s="165">
        <v>65.475399999999993</v>
      </c>
      <c r="FM43" s="165">
        <v>-22.0441</v>
      </c>
      <c r="FN43" s="165">
        <v>-20.9572</v>
      </c>
      <c r="FO43" s="165">
        <v>39.009099999999997</v>
      </c>
      <c r="FP43" s="165">
        <v>50.6295</v>
      </c>
      <c r="FQ43" s="165">
        <v>9.9262999999999995</v>
      </c>
      <c r="FR43" s="165">
        <v>9.4700000000000006</v>
      </c>
      <c r="FS43" s="165">
        <v>12.578900000000001</v>
      </c>
      <c r="FT43" s="165">
        <v>1.0915999999999999</v>
      </c>
      <c r="FU43" s="165">
        <v>-7.57</v>
      </c>
      <c r="FV43" s="165">
        <v>11.25</v>
      </c>
      <c r="FW43" s="165">
        <v>0</v>
      </c>
      <c r="FX43" s="164"/>
      <c r="FY43" s="165">
        <v>-5.0460000000000003</v>
      </c>
      <c r="FZ43" s="165">
        <v>4.5910000000000002</v>
      </c>
      <c r="GA43" s="165">
        <v>10.528499999999999</v>
      </c>
      <c r="GB43" s="165">
        <v>45.92</v>
      </c>
      <c r="GC43" s="165">
        <v>-51.29</v>
      </c>
      <c r="GD43" s="165">
        <v>-39.440399999999997</v>
      </c>
      <c r="GE43" s="165">
        <v>15.63</v>
      </c>
      <c r="GF43" s="165">
        <v>81.818799999999996</v>
      </c>
      <c r="GG43" s="165">
        <v>24.5</v>
      </c>
      <c r="GH43" s="165">
        <v>-22.002199999999998</v>
      </c>
      <c r="GI43" s="165">
        <v>0.1633</v>
      </c>
      <c r="GJ43" s="165">
        <v>0</v>
      </c>
      <c r="GK43" s="165">
        <v>2.2086999999999999</v>
      </c>
      <c r="GL43" s="164"/>
      <c r="GM43" s="164"/>
      <c r="GN43" s="165">
        <v>-13.082100000000001</v>
      </c>
      <c r="GO43" s="165">
        <v>-39.783099999999997</v>
      </c>
      <c r="GP43" s="165">
        <v>15.323</v>
      </c>
      <c r="GQ43" s="165">
        <v>41.632100000000001</v>
      </c>
      <c r="GR43" s="165">
        <v>58.664099999999998</v>
      </c>
      <c r="GS43" s="165">
        <v>60.161700000000003</v>
      </c>
      <c r="GT43" s="165">
        <v>-147.9691</v>
      </c>
      <c r="GU43" s="165">
        <v>-29.0307</v>
      </c>
      <c r="GV43" s="165">
        <v>26.6297</v>
      </c>
      <c r="GW43" s="165">
        <v>-62.445900000000002</v>
      </c>
      <c r="GX43" s="166">
        <v>9.9560999999999993</v>
      </c>
      <c r="GY43" s="165">
        <v>13.616099999999999</v>
      </c>
      <c r="GZ43" s="165">
        <v>13.2921</v>
      </c>
      <c r="HA43" s="165">
        <v>12.0318</v>
      </c>
      <c r="HB43" s="165">
        <v>230.37719999999999</v>
      </c>
      <c r="HC43" s="165">
        <v>229.76179999999999</v>
      </c>
      <c r="HD43" s="165">
        <v>98.9</v>
      </c>
      <c r="HE43" s="165">
        <v>-99.307400000000001</v>
      </c>
      <c r="HF43" s="165">
        <v>-289.32010000000002</v>
      </c>
      <c r="HG43" s="165">
        <v>291.25819999999999</v>
      </c>
      <c r="HH43" s="165">
        <v>340.86509999999998</v>
      </c>
      <c r="HI43" s="165">
        <v>-214.37100000000001</v>
      </c>
      <c r="HJ43" s="165">
        <v>-213.22720000000001</v>
      </c>
      <c r="HK43" s="165">
        <v>-20.526700000000002</v>
      </c>
      <c r="HL43" s="165">
        <v>-7.5471000000000004</v>
      </c>
      <c r="HM43" s="165">
        <v>78.206800000000001</v>
      </c>
      <c r="HN43" s="165">
        <v>78.226799999999997</v>
      </c>
      <c r="HO43" s="165">
        <v>-120.6401</v>
      </c>
      <c r="HP43" s="165">
        <v>-117.6336</v>
      </c>
      <c r="HQ43" s="165">
        <v>36.269199999999998</v>
      </c>
      <c r="HR43" s="165">
        <v>36.137300000000003</v>
      </c>
      <c r="HS43" s="165">
        <v>-75.434399999999997</v>
      </c>
      <c r="HT43" s="165">
        <v>-74.526799999999994</v>
      </c>
      <c r="HU43" s="165">
        <v>101.81</v>
      </c>
      <c r="HV43" s="165">
        <v>99.32</v>
      </c>
      <c r="HW43" s="165">
        <v>34.700000000000003</v>
      </c>
      <c r="HX43" s="165">
        <v>34.799999999999997</v>
      </c>
      <c r="HY43" s="165">
        <v>21.412800000000001</v>
      </c>
      <c r="HZ43" s="165">
        <v>25.68</v>
      </c>
      <c r="IA43" s="165">
        <v>-382.63940000000002</v>
      </c>
      <c r="IB43" s="165">
        <v>109.9288</v>
      </c>
      <c r="IC43" s="165">
        <v>109.09690000000001</v>
      </c>
      <c r="ID43" s="165">
        <v>16</v>
      </c>
      <c r="IE43" s="165">
        <v>15.4</v>
      </c>
      <c r="IF43" s="165">
        <v>-35.1</v>
      </c>
      <c r="IG43" s="165">
        <v>-34.700000000000003</v>
      </c>
      <c r="IH43" s="166">
        <v>1.4330000000000001</v>
      </c>
      <c r="II43" s="166">
        <v>1.1714</v>
      </c>
      <c r="IJ43" s="165">
        <v>-336.65800000000002</v>
      </c>
      <c r="IK43" s="165">
        <v>-318.59019999999998</v>
      </c>
      <c r="IL43" s="165">
        <v>474.36290000000002</v>
      </c>
      <c r="IM43" s="165">
        <v>391.52879999999999</v>
      </c>
      <c r="IN43" s="165">
        <v>86.425700000000006</v>
      </c>
      <c r="IO43" s="165">
        <v>-378.5899</v>
      </c>
      <c r="IP43" s="165">
        <v>379.44529999999997</v>
      </c>
      <c r="IQ43" s="165">
        <v>-175.73750000000001</v>
      </c>
      <c r="IR43" s="165">
        <v>-232.92250000000001</v>
      </c>
      <c r="IS43" s="165">
        <v>-376.7285</v>
      </c>
      <c r="IT43" s="165">
        <v>109.4888</v>
      </c>
      <c r="IU43" s="165">
        <v>107.1849</v>
      </c>
      <c r="IV43" s="165">
        <v>177.1388</v>
      </c>
      <c r="IW43" s="165">
        <v>-459.06599999999997</v>
      </c>
      <c r="IX43" s="165">
        <v>236.19900000000001</v>
      </c>
      <c r="IY43" s="165">
        <v>-228.35079999999999</v>
      </c>
      <c r="IZ43" s="165">
        <v>228.35149999999999</v>
      </c>
      <c r="JA43" s="165">
        <v>-8.7796000000000003</v>
      </c>
      <c r="JB43" s="164"/>
      <c r="JC43" s="165">
        <v>22.48</v>
      </c>
      <c r="JD43" s="165">
        <v>6.5460000000000003</v>
      </c>
      <c r="JE43" s="165">
        <v>6.5789999999999997</v>
      </c>
      <c r="JF43" s="165">
        <v>-22.08</v>
      </c>
      <c r="JG43" s="165">
        <v>0</v>
      </c>
      <c r="JH43" s="164"/>
      <c r="JI43" s="165">
        <v>-2.9000000000000001E-2</v>
      </c>
      <c r="JJ43" s="165">
        <v>-20.537099999999999</v>
      </c>
      <c r="JK43" s="165">
        <v>-7.7042999999999999</v>
      </c>
      <c r="JL43" s="165">
        <v>-0.3</v>
      </c>
      <c r="JM43" s="165">
        <v>50.07</v>
      </c>
      <c r="JN43" s="165">
        <v>51.366999999999997</v>
      </c>
      <c r="JO43" s="165">
        <v>11.2143</v>
      </c>
      <c r="JP43" s="165">
        <v>13.5845</v>
      </c>
      <c r="JQ43" s="165">
        <v>49.904400000000003</v>
      </c>
      <c r="JR43" s="165">
        <v>49.809100000000001</v>
      </c>
      <c r="JS43" s="165">
        <v>49.867899999999999</v>
      </c>
      <c r="JT43" s="164"/>
      <c r="JU43" s="165">
        <v>-11.5</v>
      </c>
      <c r="JV43" s="165">
        <v>22.582100000000001</v>
      </c>
      <c r="JW43" s="165">
        <v>8.26</v>
      </c>
      <c r="JX43" s="164"/>
      <c r="JY43" s="165">
        <v>-5.4112999999999998</v>
      </c>
      <c r="JZ43" s="165">
        <v>50.709699999999998</v>
      </c>
      <c r="KA43" s="165">
        <v>20.603999999999999</v>
      </c>
      <c r="KB43" s="165">
        <v>-5.0090000000000003</v>
      </c>
      <c r="KC43" s="165">
        <v>-50.346899999999998</v>
      </c>
      <c r="KD43" s="165">
        <v>6.1795999999999998</v>
      </c>
      <c r="KE43" s="165">
        <v>42.473199999999999</v>
      </c>
      <c r="KF43" s="165">
        <v>1.9</v>
      </c>
      <c r="KG43" s="165">
        <v>-5</v>
      </c>
      <c r="KH43" s="165">
        <v>52.844700000000003</v>
      </c>
      <c r="KI43" s="165">
        <v>-51.923000000000002</v>
      </c>
    </row>
    <row r="44" spans="1:295" ht="18" customHeight="1" x14ac:dyDescent="0.3">
      <c r="A44" s="160" t="s">
        <v>59</v>
      </c>
      <c r="B44" s="160" t="s">
        <v>789</v>
      </c>
      <c r="C44" s="164"/>
      <c r="D44" s="165">
        <v>19.926400000000001</v>
      </c>
      <c r="E44" s="165">
        <v>-23.5015</v>
      </c>
      <c r="F44" s="165">
        <v>10.681800000000001</v>
      </c>
      <c r="G44" s="165">
        <v>15.9505</v>
      </c>
      <c r="H44" s="164"/>
      <c r="I44" s="165">
        <v>38.116100000000003</v>
      </c>
      <c r="J44" s="165">
        <v>-75.982100000000003</v>
      </c>
      <c r="K44" s="165">
        <v>56.500500000000002</v>
      </c>
      <c r="L44" s="165">
        <v>28.627099999999999</v>
      </c>
      <c r="M44" s="165">
        <v>28.0383</v>
      </c>
      <c r="N44" s="165">
        <v>0</v>
      </c>
      <c r="O44" s="165">
        <v>-57.854999999999997</v>
      </c>
      <c r="P44" s="165">
        <v>52.8</v>
      </c>
      <c r="Q44" s="165">
        <v>13.247999999999999</v>
      </c>
      <c r="R44" s="165">
        <v>-50.6</v>
      </c>
      <c r="S44" s="165">
        <v>13.5861</v>
      </c>
      <c r="T44" s="165">
        <v>38.734999999999999</v>
      </c>
      <c r="U44" s="165">
        <v>14.3779</v>
      </c>
      <c r="V44" s="165">
        <v>14.5275</v>
      </c>
      <c r="W44" s="165">
        <v>23.933900000000001</v>
      </c>
      <c r="X44" s="165">
        <v>12.1378</v>
      </c>
      <c r="Y44" s="165">
        <v>1.821</v>
      </c>
      <c r="Z44" s="165">
        <v>3.7728000000000002</v>
      </c>
      <c r="AA44" s="164"/>
      <c r="AB44" s="164"/>
      <c r="AC44" s="165">
        <v>-52.32</v>
      </c>
      <c r="AD44" s="165">
        <v>-52.11</v>
      </c>
      <c r="AE44" s="164"/>
      <c r="AF44" s="165">
        <v>0</v>
      </c>
      <c r="AG44" s="165">
        <v>55</v>
      </c>
      <c r="AH44" s="164"/>
      <c r="AI44" s="164"/>
      <c r="AJ44" s="165">
        <v>-52.68</v>
      </c>
      <c r="AK44" s="165">
        <v>-52.93</v>
      </c>
      <c r="AL44" s="165">
        <v>-45.53</v>
      </c>
      <c r="AM44" s="165">
        <v>53.03</v>
      </c>
      <c r="AN44" s="165">
        <v>53.88</v>
      </c>
      <c r="AO44" s="165">
        <v>17.980799999999999</v>
      </c>
      <c r="AP44" s="165">
        <v>-7.0105000000000004</v>
      </c>
      <c r="AQ44" s="165">
        <v>65.965800000000002</v>
      </c>
      <c r="AR44" s="165">
        <v>68.42</v>
      </c>
      <c r="AS44" s="165">
        <v>33.760199999999998</v>
      </c>
      <c r="AT44" s="165">
        <v>-40.589599999999997</v>
      </c>
      <c r="AU44" s="165">
        <v>-39.626600000000003</v>
      </c>
      <c r="AV44" s="165">
        <v>10.461600000000001</v>
      </c>
      <c r="AW44" s="165">
        <v>10.2784</v>
      </c>
      <c r="AX44" s="165">
        <v>69.123000000000005</v>
      </c>
      <c r="AY44" s="165">
        <v>70.462500000000006</v>
      </c>
      <c r="AZ44" s="165">
        <v>0</v>
      </c>
      <c r="BA44" s="165">
        <v>52.139600000000002</v>
      </c>
      <c r="BB44" s="165">
        <v>-519.43589999999995</v>
      </c>
      <c r="BC44" s="165">
        <v>6.1166999999999998</v>
      </c>
      <c r="BD44" s="165">
        <v>-13.4</v>
      </c>
      <c r="BE44" s="165">
        <v>-13.4</v>
      </c>
      <c r="BF44" s="165">
        <v>45.909799999999997</v>
      </c>
      <c r="BG44" s="165">
        <v>44.81</v>
      </c>
      <c r="BH44" s="165">
        <v>-4.5777999999999999</v>
      </c>
      <c r="BI44" s="164"/>
      <c r="BJ44" s="165">
        <v>-72.942599999999999</v>
      </c>
      <c r="BK44" s="165">
        <v>5.9436</v>
      </c>
      <c r="BL44" s="165">
        <v>3.9518</v>
      </c>
      <c r="BM44" s="165">
        <v>4.0368000000000004</v>
      </c>
      <c r="BN44" s="165">
        <v>564.07339999999999</v>
      </c>
      <c r="BO44" s="165">
        <v>165.92910000000001</v>
      </c>
      <c r="BP44" s="165">
        <v>166.84460000000001</v>
      </c>
      <c r="BQ44" s="165">
        <v>-639.40719999999999</v>
      </c>
      <c r="BR44" s="165">
        <v>532.75699999999995</v>
      </c>
      <c r="BS44" s="164"/>
      <c r="BT44" s="165">
        <v>-96.852500000000006</v>
      </c>
      <c r="BU44" s="165">
        <v>98.226600000000005</v>
      </c>
      <c r="BV44" s="165">
        <v>94.037300000000002</v>
      </c>
      <c r="BW44" s="165">
        <v>27.49</v>
      </c>
      <c r="BX44" s="165">
        <v>29.29</v>
      </c>
      <c r="BY44" s="165">
        <v>67.64</v>
      </c>
      <c r="BZ44" s="165">
        <v>79.06</v>
      </c>
      <c r="CA44" s="165">
        <v>4.9606000000000003</v>
      </c>
      <c r="CB44" s="165">
        <v>4.6927000000000003</v>
      </c>
      <c r="CC44" s="165">
        <v>53.5321</v>
      </c>
      <c r="CD44" s="165">
        <v>54.356099999999998</v>
      </c>
      <c r="CE44" s="165">
        <v>32.745199999999997</v>
      </c>
      <c r="CF44" s="164"/>
      <c r="CG44" s="165">
        <v>-228.5334</v>
      </c>
      <c r="CH44" s="165">
        <v>3.9849000000000001</v>
      </c>
      <c r="CI44" s="164"/>
      <c r="CJ44" s="164"/>
      <c r="CK44" s="164"/>
      <c r="CL44" s="165">
        <v>115.2</v>
      </c>
      <c r="CM44" s="165">
        <v>104</v>
      </c>
      <c r="CN44" s="165">
        <v>-14.17</v>
      </c>
      <c r="CO44" s="165">
        <v>67.537800000000004</v>
      </c>
      <c r="CP44" s="165">
        <v>65.230599999999995</v>
      </c>
      <c r="CQ44" s="165">
        <v>65.845200000000006</v>
      </c>
      <c r="CR44" s="165">
        <v>-10.460100000000001</v>
      </c>
      <c r="CS44" s="165">
        <v>-10.358599999999999</v>
      </c>
      <c r="CT44" s="165">
        <v>68.211699999999993</v>
      </c>
      <c r="CU44" s="165">
        <v>-110.8723</v>
      </c>
      <c r="CV44" s="165">
        <v>78.073300000000003</v>
      </c>
      <c r="CW44" s="165">
        <v>15.9726</v>
      </c>
      <c r="CX44" s="165">
        <v>64.180000000000007</v>
      </c>
      <c r="CY44" s="165">
        <v>34.409999999999997</v>
      </c>
      <c r="CZ44" s="165">
        <v>62.116700000000002</v>
      </c>
      <c r="DA44" s="165">
        <v>59.037799999999997</v>
      </c>
      <c r="DB44" s="165">
        <v>-32.65</v>
      </c>
      <c r="DC44" s="164"/>
      <c r="DD44" s="164"/>
      <c r="DE44" s="164"/>
      <c r="DF44" s="165">
        <v>-138.4607</v>
      </c>
      <c r="DG44" s="165">
        <v>-24.580300000000001</v>
      </c>
      <c r="DH44" s="165">
        <v>-19.863600000000002</v>
      </c>
      <c r="DI44" s="165">
        <v>-102.4</v>
      </c>
      <c r="DJ44" s="165">
        <v>-102.2</v>
      </c>
      <c r="DK44" s="165">
        <v>25.09</v>
      </c>
      <c r="DL44" s="165">
        <v>56.2592</v>
      </c>
      <c r="DM44" s="165">
        <v>70.461600000000004</v>
      </c>
      <c r="DN44" s="165">
        <v>79.705799999999996</v>
      </c>
      <c r="DO44" s="165">
        <v>55.98</v>
      </c>
      <c r="DP44" s="165">
        <v>-10.039999999999999</v>
      </c>
      <c r="DQ44" s="165">
        <v>59.752499999999998</v>
      </c>
      <c r="DR44" s="165">
        <v>137.9178</v>
      </c>
      <c r="DS44" s="165">
        <v>-1.54</v>
      </c>
      <c r="DT44" s="165">
        <v>-1.65</v>
      </c>
      <c r="DU44" s="165">
        <v>69.94</v>
      </c>
      <c r="DV44" s="165">
        <v>67.77</v>
      </c>
      <c r="DW44" s="165">
        <v>137</v>
      </c>
      <c r="DX44" s="165">
        <v>134.36359999999999</v>
      </c>
      <c r="DY44" s="165">
        <v>33.381100000000004</v>
      </c>
      <c r="DZ44" s="165">
        <v>32.5182</v>
      </c>
      <c r="EA44" s="165">
        <v>251.3869</v>
      </c>
      <c r="EB44" s="165">
        <v>207.2441</v>
      </c>
      <c r="EC44" s="165">
        <v>199.60419999999999</v>
      </c>
      <c r="ED44" s="165">
        <v>202.7371</v>
      </c>
      <c r="EE44" s="165">
        <v>74.829899999999995</v>
      </c>
      <c r="EF44" s="165">
        <v>55.207000000000001</v>
      </c>
      <c r="EG44" s="165">
        <v>-27.338000000000001</v>
      </c>
      <c r="EH44" s="165">
        <v>652.02809999999999</v>
      </c>
      <c r="EI44" s="165">
        <v>354.81830000000002</v>
      </c>
      <c r="EJ44" s="164"/>
      <c r="EK44" s="165">
        <v>-22.165199999999999</v>
      </c>
      <c r="EL44" s="165">
        <v>-20.046700000000001</v>
      </c>
      <c r="EM44" s="165">
        <v>0</v>
      </c>
      <c r="EN44" s="165">
        <v>-14.335800000000001</v>
      </c>
      <c r="EO44" s="165">
        <v>-13.629300000000001</v>
      </c>
      <c r="EP44" s="165">
        <v>38.448</v>
      </c>
      <c r="EQ44" s="165">
        <v>-4.8472999999999997</v>
      </c>
      <c r="ER44" s="165">
        <v>-5.2836999999999996</v>
      </c>
      <c r="ES44" s="165">
        <v>-17.638400000000001</v>
      </c>
      <c r="ET44" s="165">
        <v>0</v>
      </c>
      <c r="EU44" s="165">
        <v>-14.64</v>
      </c>
      <c r="EV44" s="164"/>
      <c r="EW44" s="165">
        <v>11.318300000000001</v>
      </c>
      <c r="EX44" s="165">
        <v>-75.286600000000007</v>
      </c>
      <c r="EY44" s="165">
        <v>-40.428400000000003</v>
      </c>
      <c r="EZ44" s="165">
        <v>-39.696800000000003</v>
      </c>
      <c r="FA44" s="165">
        <v>9.6661000000000001</v>
      </c>
      <c r="FB44" s="165">
        <v>-53.024799999999999</v>
      </c>
      <c r="FC44" s="165">
        <v>17.930199999999999</v>
      </c>
      <c r="FD44" s="165">
        <v>24.494199999999999</v>
      </c>
      <c r="FE44" s="164"/>
      <c r="FF44" s="165">
        <v>24.5029</v>
      </c>
      <c r="FG44" s="165">
        <v>30.279599999999999</v>
      </c>
      <c r="FH44" s="165">
        <v>30.5989</v>
      </c>
      <c r="FI44" s="165">
        <v>30.031199999999998</v>
      </c>
      <c r="FJ44" s="165">
        <v>-5.0236999999999998</v>
      </c>
      <c r="FK44" s="165">
        <v>-6.3632999999999997</v>
      </c>
      <c r="FL44" s="165">
        <v>51.911499999999997</v>
      </c>
      <c r="FM44" s="165">
        <v>-31.430099999999999</v>
      </c>
      <c r="FN44" s="165">
        <v>-31.811399999999999</v>
      </c>
      <c r="FO44" s="165">
        <v>36.358800000000002</v>
      </c>
      <c r="FP44" s="165">
        <v>46.3812</v>
      </c>
      <c r="FQ44" s="165">
        <v>5.5975999999999999</v>
      </c>
      <c r="FR44" s="165">
        <v>10.14</v>
      </c>
      <c r="FS44" s="165">
        <v>14.573600000000001</v>
      </c>
      <c r="FT44" s="165">
        <v>1.3613999999999999</v>
      </c>
      <c r="FU44" s="165">
        <v>-9.16</v>
      </c>
      <c r="FV44" s="165">
        <v>11.52</v>
      </c>
      <c r="FW44" s="165">
        <v>0</v>
      </c>
      <c r="FX44" s="165">
        <v>8.0441000000000003</v>
      </c>
      <c r="FY44" s="165">
        <v>-4.0789999999999997</v>
      </c>
      <c r="FZ44" s="165">
        <v>0.85199999999999998</v>
      </c>
      <c r="GA44" s="164"/>
      <c r="GB44" s="165">
        <v>44.87</v>
      </c>
      <c r="GC44" s="165">
        <v>-46.690399999999997</v>
      </c>
      <c r="GD44" s="165">
        <v>-36.040599999999998</v>
      </c>
      <c r="GE44" s="165">
        <v>16.329999999999998</v>
      </c>
      <c r="GF44" s="165">
        <v>82.384299999999996</v>
      </c>
      <c r="GG44" s="165">
        <v>21.7</v>
      </c>
      <c r="GH44" s="165">
        <v>-21.480699999999999</v>
      </c>
      <c r="GI44" s="165">
        <v>-0.2702</v>
      </c>
      <c r="GJ44" s="165">
        <v>0</v>
      </c>
      <c r="GK44" s="165">
        <v>2.5276000000000001</v>
      </c>
      <c r="GL44" s="164"/>
      <c r="GM44" s="164"/>
      <c r="GN44" s="165">
        <v>-13.862299999999999</v>
      </c>
      <c r="GO44" s="165">
        <v>-42.183999999999997</v>
      </c>
      <c r="GP44" s="165">
        <v>15.856999999999999</v>
      </c>
      <c r="GQ44" s="165">
        <v>44.017299999999999</v>
      </c>
      <c r="GR44" s="165">
        <v>59.050400000000003</v>
      </c>
      <c r="GS44" s="165">
        <v>58.649500000000003</v>
      </c>
      <c r="GT44" s="165">
        <v>-143.9657</v>
      </c>
      <c r="GU44" s="165">
        <v>-30.6371</v>
      </c>
      <c r="GV44" s="165">
        <v>26.323599999999999</v>
      </c>
      <c r="GW44" s="165">
        <v>-66.656899999999993</v>
      </c>
      <c r="GX44" s="165">
        <v>9.7553999999999998</v>
      </c>
      <c r="GY44" s="165">
        <v>16.762</v>
      </c>
      <c r="GZ44" s="165">
        <v>16.299399999999999</v>
      </c>
      <c r="HA44" s="166">
        <v>12.03356</v>
      </c>
      <c r="HB44" s="165">
        <v>227.8321</v>
      </c>
      <c r="HC44" s="165">
        <v>224.98939999999999</v>
      </c>
      <c r="HD44" s="165">
        <v>92.6</v>
      </c>
      <c r="HE44" s="165">
        <v>-92.465900000000005</v>
      </c>
      <c r="HF44" s="165">
        <v>-268.3005</v>
      </c>
      <c r="HG44" s="165">
        <v>268.19839999999999</v>
      </c>
      <c r="HH44" s="165">
        <v>350.80059999999997</v>
      </c>
      <c r="HI44" s="165">
        <v>-212.9383</v>
      </c>
      <c r="HJ44" s="165">
        <v>-211.81790000000001</v>
      </c>
      <c r="HK44" s="165">
        <v>-24.961300000000001</v>
      </c>
      <c r="HL44" s="165">
        <v>-14.9922</v>
      </c>
      <c r="HM44" s="165">
        <v>79.633700000000005</v>
      </c>
      <c r="HN44" s="165">
        <v>77.212500000000006</v>
      </c>
      <c r="HO44" s="165">
        <v>-133.71510000000001</v>
      </c>
      <c r="HP44" s="165">
        <v>-134.13900000000001</v>
      </c>
      <c r="HQ44" s="165">
        <v>39.554099999999998</v>
      </c>
      <c r="HR44" s="165">
        <v>38.697200000000002</v>
      </c>
      <c r="HS44" s="165">
        <v>-80.938800000000001</v>
      </c>
      <c r="HT44" s="165">
        <v>-80.450500000000005</v>
      </c>
      <c r="HU44" s="165">
        <v>101.47</v>
      </c>
      <c r="HV44" s="165">
        <v>101.24</v>
      </c>
      <c r="HW44" s="165">
        <v>36.700000000000003</v>
      </c>
      <c r="HX44" s="165">
        <v>38.200000000000003</v>
      </c>
      <c r="HY44" s="165">
        <v>21.432099999999998</v>
      </c>
      <c r="HZ44" s="165">
        <v>35.520000000000003</v>
      </c>
      <c r="IA44" s="165">
        <v>-402.53059999999999</v>
      </c>
      <c r="IB44" s="165">
        <v>111.9637</v>
      </c>
      <c r="IC44" s="165">
        <v>111.6621</v>
      </c>
      <c r="ID44" s="165">
        <v>17.3</v>
      </c>
      <c r="IE44" s="165">
        <v>18.8</v>
      </c>
      <c r="IF44" s="165">
        <v>-37.799999999999997</v>
      </c>
      <c r="IG44" s="165">
        <v>-37</v>
      </c>
      <c r="IH44" s="165">
        <v>1.5740000000000001</v>
      </c>
      <c r="II44" s="165">
        <v>1.1453</v>
      </c>
      <c r="IJ44" s="165">
        <v>-345.25</v>
      </c>
      <c r="IK44" s="165">
        <v>-318.40170000000001</v>
      </c>
      <c r="IL44" s="165">
        <v>508.8125</v>
      </c>
      <c r="IM44" s="165">
        <v>408.68259999999998</v>
      </c>
      <c r="IN44" s="165">
        <v>101.20269999999999</v>
      </c>
      <c r="IO44" s="165">
        <v>-402.77080000000001</v>
      </c>
      <c r="IP44" s="165">
        <v>401.26159999999999</v>
      </c>
      <c r="IQ44" s="165">
        <v>-178.2706</v>
      </c>
      <c r="IR44" s="165">
        <v>-248.1499</v>
      </c>
      <c r="IS44" s="165">
        <v>-397.69869999999997</v>
      </c>
      <c r="IT44" s="165">
        <v>106.2354</v>
      </c>
      <c r="IU44" s="165">
        <v>105.5061</v>
      </c>
      <c r="IV44" s="165">
        <v>184.52529999999999</v>
      </c>
      <c r="IW44" s="165">
        <v>-491.17250000000001</v>
      </c>
      <c r="IX44" s="165">
        <v>255.91800000000001</v>
      </c>
      <c r="IY44" s="165">
        <v>-242.1249</v>
      </c>
      <c r="IZ44" s="165">
        <v>241.19280000000001</v>
      </c>
      <c r="JA44" s="165">
        <v>-7.9089</v>
      </c>
      <c r="JB44" s="164"/>
      <c r="JC44" s="165">
        <v>22</v>
      </c>
      <c r="JD44" s="165">
        <v>5.6769999999999996</v>
      </c>
      <c r="JE44" s="165">
        <v>5.6719999999999997</v>
      </c>
      <c r="JF44" s="165">
        <v>-21.44</v>
      </c>
      <c r="JG44" s="165">
        <v>0</v>
      </c>
      <c r="JH44" s="164"/>
      <c r="JI44" s="165">
        <v>-5.6500000000000002E-2</v>
      </c>
      <c r="JJ44" s="165">
        <v>-21.5625</v>
      </c>
      <c r="JK44" s="165">
        <v>-4.6555</v>
      </c>
      <c r="JL44" s="165">
        <v>-2.2999999999999998</v>
      </c>
      <c r="JM44" s="165">
        <v>50.786000000000001</v>
      </c>
      <c r="JN44" s="165">
        <v>49.72</v>
      </c>
      <c r="JO44" s="165">
        <v>0</v>
      </c>
      <c r="JP44" s="165">
        <v>0</v>
      </c>
      <c r="JQ44" s="165">
        <v>50.793100000000003</v>
      </c>
      <c r="JR44" s="165">
        <v>51.495600000000003</v>
      </c>
      <c r="JS44" s="165">
        <v>51.379199999999997</v>
      </c>
      <c r="JT44" s="164"/>
      <c r="JU44" s="165">
        <v>-18.899999999999999</v>
      </c>
      <c r="JV44" s="165">
        <v>19.703299999999999</v>
      </c>
      <c r="JW44" s="165">
        <v>9.8699999999999992</v>
      </c>
      <c r="JX44" s="164"/>
      <c r="JY44" s="165">
        <v>-6.6105</v>
      </c>
      <c r="JZ44" s="165">
        <v>47.272399999999998</v>
      </c>
      <c r="KA44" s="165">
        <v>24.959399999999999</v>
      </c>
      <c r="KB44" s="165">
        <v>-7.2317999999999998</v>
      </c>
      <c r="KC44" s="165">
        <v>-46.910699999999999</v>
      </c>
      <c r="KD44" s="165">
        <v>14.282400000000001</v>
      </c>
      <c r="KE44" s="165">
        <v>31.346699999999998</v>
      </c>
      <c r="KF44" s="165">
        <v>8.8000000000000007</v>
      </c>
      <c r="KG44" s="165">
        <v>-8.4</v>
      </c>
      <c r="KH44" s="165">
        <v>83.250200000000007</v>
      </c>
      <c r="KI44" s="165">
        <v>-34.796700000000001</v>
      </c>
    </row>
    <row r="45" spans="1:295" ht="18" customHeight="1" x14ac:dyDescent="0.3">
      <c r="A45" s="160" t="s">
        <v>59</v>
      </c>
      <c r="B45" s="160" t="s">
        <v>790</v>
      </c>
      <c r="C45" s="164"/>
      <c r="D45" s="165">
        <v>22.4709</v>
      </c>
      <c r="E45" s="165">
        <v>-26.8367</v>
      </c>
      <c r="F45" s="165">
        <v>11.8477</v>
      </c>
      <c r="G45" s="165">
        <v>16.959</v>
      </c>
      <c r="H45" s="164"/>
      <c r="I45" s="165">
        <v>44.164200000000001</v>
      </c>
      <c r="J45" s="165">
        <v>-91.482699999999994</v>
      </c>
      <c r="K45" s="165">
        <v>63.924700000000001</v>
      </c>
      <c r="L45" s="165">
        <v>32.600999999999999</v>
      </c>
      <c r="M45" s="165">
        <v>31.808800000000002</v>
      </c>
      <c r="N45" s="165">
        <v>-11.1</v>
      </c>
      <c r="O45" s="165">
        <v>-71.897999999999996</v>
      </c>
      <c r="P45" s="165">
        <v>63.8</v>
      </c>
      <c r="Q45" s="165">
        <v>18.216000000000001</v>
      </c>
      <c r="R45" s="165">
        <v>-63.8</v>
      </c>
      <c r="S45" s="165">
        <v>13.046200000000001</v>
      </c>
      <c r="T45" s="165">
        <v>45.707000000000001</v>
      </c>
      <c r="U45" s="165">
        <v>16.384799999999998</v>
      </c>
      <c r="V45" s="165">
        <v>16.392600000000002</v>
      </c>
      <c r="W45" s="165">
        <v>27.3491</v>
      </c>
      <c r="X45" s="165">
        <v>11.767300000000001</v>
      </c>
      <c r="Y45" s="165">
        <v>0.12570000000000001</v>
      </c>
      <c r="Z45" s="165">
        <v>2.4258000000000002</v>
      </c>
      <c r="AA45" s="164"/>
      <c r="AB45" s="164"/>
      <c r="AC45" s="165">
        <v>-65.150000000000006</v>
      </c>
      <c r="AD45" s="165">
        <v>-64.92</v>
      </c>
      <c r="AE45" s="164"/>
      <c r="AF45" s="165">
        <v>11.1</v>
      </c>
      <c r="AG45" s="165">
        <v>70.400000000000006</v>
      </c>
      <c r="AH45" s="164"/>
      <c r="AI45" s="164"/>
      <c r="AJ45" s="165">
        <v>-74.400000000000006</v>
      </c>
      <c r="AK45" s="165">
        <v>-75.66</v>
      </c>
      <c r="AL45" s="165">
        <v>-27.25</v>
      </c>
      <c r="AM45" s="165">
        <v>76.95</v>
      </c>
      <c r="AN45" s="165">
        <v>75.62</v>
      </c>
      <c r="AO45" s="165">
        <v>21.314499999999999</v>
      </c>
      <c r="AP45" s="165">
        <v>-9.6804000000000006</v>
      </c>
      <c r="AQ45" s="165">
        <v>73.812299999999993</v>
      </c>
      <c r="AR45" s="165">
        <v>75.438999999999993</v>
      </c>
      <c r="AS45" s="165">
        <v>44.264499999999998</v>
      </c>
      <c r="AT45" s="165">
        <v>-52.512</v>
      </c>
      <c r="AU45" s="165">
        <v>-53.545400000000001</v>
      </c>
      <c r="AV45" s="165">
        <v>30.6629</v>
      </c>
      <c r="AW45" s="165">
        <v>33.835700000000003</v>
      </c>
      <c r="AX45" s="165">
        <v>77.562399999999997</v>
      </c>
      <c r="AY45" s="165">
        <v>80.107600000000005</v>
      </c>
      <c r="AZ45" s="165">
        <v>0</v>
      </c>
      <c r="BA45" s="165">
        <v>92.812899999999999</v>
      </c>
      <c r="BB45" s="165">
        <v>-624.0104</v>
      </c>
      <c r="BC45" s="165">
        <v>5.9512</v>
      </c>
      <c r="BD45" s="165">
        <v>-13.6</v>
      </c>
      <c r="BE45" s="165">
        <v>-13.6</v>
      </c>
      <c r="BF45" s="165">
        <v>59.7988</v>
      </c>
      <c r="BG45" s="165">
        <v>59.002699999999997</v>
      </c>
      <c r="BH45" s="165">
        <v>-5.4404000000000003</v>
      </c>
      <c r="BI45" s="164"/>
      <c r="BJ45" s="165">
        <v>-84.000100000000003</v>
      </c>
      <c r="BK45" s="165">
        <v>7.1181999999999999</v>
      </c>
      <c r="BL45" s="165">
        <v>8.3000000000000007</v>
      </c>
      <c r="BM45" s="165">
        <v>5.6955</v>
      </c>
      <c r="BN45" s="165">
        <v>661.64110000000005</v>
      </c>
      <c r="BO45" s="165">
        <v>188.63480000000001</v>
      </c>
      <c r="BP45" s="165">
        <v>188.11600000000001</v>
      </c>
      <c r="BQ45" s="165">
        <v>-668.01250000000005</v>
      </c>
      <c r="BR45" s="165">
        <v>640.21810000000005</v>
      </c>
      <c r="BS45" s="164"/>
      <c r="BT45" s="165">
        <v>-68.324399999999997</v>
      </c>
      <c r="BU45" s="165">
        <v>69.826300000000003</v>
      </c>
      <c r="BV45" s="165">
        <v>104.43600000000001</v>
      </c>
      <c r="BW45" s="165">
        <v>30.98</v>
      </c>
      <c r="BX45" s="165">
        <v>36.06</v>
      </c>
      <c r="BY45" s="165">
        <v>73.44</v>
      </c>
      <c r="BZ45" s="165">
        <v>82.38</v>
      </c>
      <c r="CA45" s="165">
        <v>-10.5784</v>
      </c>
      <c r="CB45" s="165">
        <v>-11.6501</v>
      </c>
      <c r="CC45" s="165">
        <v>67.12</v>
      </c>
      <c r="CD45" s="165">
        <v>67.926500000000004</v>
      </c>
      <c r="CE45" s="165">
        <v>30.110299999999999</v>
      </c>
      <c r="CF45" s="164"/>
      <c r="CG45" s="165">
        <v>-257.49369999999999</v>
      </c>
      <c r="CH45" s="165">
        <v>2.8797999999999999</v>
      </c>
      <c r="CI45" s="164"/>
      <c r="CJ45" s="164"/>
      <c r="CK45" s="164"/>
      <c r="CL45" s="165">
        <v>121.4</v>
      </c>
      <c r="CM45" s="165">
        <v>110.1</v>
      </c>
      <c r="CN45" s="165">
        <v>-14.41</v>
      </c>
      <c r="CO45" s="165">
        <v>67.745699999999999</v>
      </c>
      <c r="CP45" s="165">
        <v>65.387799999999999</v>
      </c>
      <c r="CQ45" s="165">
        <v>65.543599999999998</v>
      </c>
      <c r="CR45" s="165">
        <v>-6.8682999999999996</v>
      </c>
      <c r="CS45" s="165">
        <v>-6.0385</v>
      </c>
      <c r="CT45" s="165">
        <v>78.048000000000002</v>
      </c>
      <c r="CU45" s="165">
        <v>-131.01560000000001</v>
      </c>
      <c r="CV45" s="165">
        <v>90.418199999999999</v>
      </c>
      <c r="CW45" s="165">
        <v>18.501899999999999</v>
      </c>
      <c r="CX45" s="165">
        <v>65.739999999999995</v>
      </c>
      <c r="CY45" s="165">
        <v>34.82</v>
      </c>
      <c r="CZ45" s="165">
        <v>64.929199999999994</v>
      </c>
      <c r="DA45" s="165">
        <v>61.234999999999999</v>
      </c>
      <c r="DB45" s="165">
        <v>-34.479999999999997</v>
      </c>
      <c r="DC45" s="164"/>
      <c r="DD45" s="164"/>
      <c r="DE45" s="164"/>
      <c r="DF45" s="165">
        <v>-158.4676</v>
      </c>
      <c r="DG45" s="165">
        <v>-25.885999999999999</v>
      </c>
      <c r="DH45" s="165">
        <v>-20.891500000000001</v>
      </c>
      <c r="DI45" s="165">
        <v>-112.1</v>
      </c>
      <c r="DJ45" s="165">
        <v>-110.1</v>
      </c>
      <c r="DK45" s="165">
        <v>25.3812</v>
      </c>
      <c r="DL45" s="165">
        <v>58.602899999999998</v>
      </c>
      <c r="DM45" s="165">
        <v>76.097300000000004</v>
      </c>
      <c r="DN45" s="165">
        <v>83.221400000000003</v>
      </c>
      <c r="DO45" s="165">
        <v>58.36</v>
      </c>
      <c r="DP45" s="165">
        <v>-11.13</v>
      </c>
      <c r="DQ45" s="165">
        <v>60.512</v>
      </c>
      <c r="DR45" s="165">
        <v>156.3039</v>
      </c>
      <c r="DS45" s="165">
        <v>-2.78</v>
      </c>
      <c r="DT45" s="165">
        <v>-2.81</v>
      </c>
      <c r="DU45" s="165">
        <v>78.069999999999993</v>
      </c>
      <c r="DV45" s="165">
        <v>69.59</v>
      </c>
      <c r="DW45" s="165">
        <v>158.87270000000001</v>
      </c>
      <c r="DX45" s="165">
        <v>153.7818</v>
      </c>
      <c r="DY45" s="165">
        <v>27.034500000000001</v>
      </c>
      <c r="DZ45" s="165">
        <v>26.109100000000002</v>
      </c>
      <c r="EA45" s="165">
        <v>263.94740000000002</v>
      </c>
      <c r="EB45" s="165">
        <v>220.22630000000001</v>
      </c>
      <c r="EC45" s="165">
        <v>213.64769999999999</v>
      </c>
      <c r="ED45" s="165">
        <v>215.55009999999999</v>
      </c>
      <c r="EE45" s="165">
        <v>75.129199999999997</v>
      </c>
      <c r="EF45" s="165">
        <v>53.560299999999998</v>
      </c>
      <c r="EG45" s="165">
        <v>-27.617999999999999</v>
      </c>
      <c r="EH45" s="165">
        <v>685.24149999999997</v>
      </c>
      <c r="EI45" s="165">
        <v>297.8648</v>
      </c>
      <c r="EJ45" s="164"/>
      <c r="EK45" s="165">
        <v>-19.6341</v>
      </c>
      <c r="EL45" s="165">
        <v>-17.469000000000001</v>
      </c>
      <c r="EM45" s="165">
        <v>9.8155999999999999</v>
      </c>
      <c r="EN45" s="165">
        <v>-9.5318000000000005</v>
      </c>
      <c r="EO45" s="165">
        <v>-8.8430999999999997</v>
      </c>
      <c r="EP45" s="165">
        <v>41.52</v>
      </c>
      <c r="EQ45" s="165">
        <v>-11.0052</v>
      </c>
      <c r="ER45" s="165">
        <v>-11.627000000000001</v>
      </c>
      <c r="ES45" s="165">
        <v>-14.4329</v>
      </c>
      <c r="ET45" s="165">
        <v>0</v>
      </c>
      <c r="EU45" s="165">
        <v>-14.08</v>
      </c>
      <c r="EV45" s="164"/>
      <c r="EW45" s="165">
        <v>12.8171</v>
      </c>
      <c r="EX45" s="165">
        <v>-71.398499999999999</v>
      </c>
      <c r="EY45" s="165">
        <v>-38.802100000000003</v>
      </c>
      <c r="EZ45" s="165">
        <v>-38.1492</v>
      </c>
      <c r="FA45" s="165">
        <v>7.6134000000000004</v>
      </c>
      <c r="FB45" s="165">
        <v>-51.503</v>
      </c>
      <c r="FC45" s="165">
        <v>17.1586</v>
      </c>
      <c r="FD45" s="165">
        <v>24.4663</v>
      </c>
      <c r="FE45" s="164"/>
      <c r="FF45" s="165">
        <v>24.078700000000001</v>
      </c>
      <c r="FG45" s="165">
        <v>30.608000000000001</v>
      </c>
      <c r="FH45" s="165">
        <v>31.465</v>
      </c>
      <c r="FI45" s="165">
        <v>30.2273</v>
      </c>
      <c r="FJ45" s="165">
        <v>11.052099999999999</v>
      </c>
      <c r="FK45" s="165">
        <v>11.387</v>
      </c>
      <c r="FL45" s="165">
        <v>48.227400000000003</v>
      </c>
      <c r="FM45" s="165">
        <v>-25.0686</v>
      </c>
      <c r="FN45" s="165">
        <v>-24.6465</v>
      </c>
      <c r="FO45" s="165">
        <v>31.5061</v>
      </c>
      <c r="FP45" s="165">
        <v>37.931899999999999</v>
      </c>
      <c r="FQ45" s="165">
        <v>10.417</v>
      </c>
      <c r="FR45" s="165">
        <v>6.44</v>
      </c>
      <c r="FS45" s="165">
        <v>10.860200000000001</v>
      </c>
      <c r="FT45" s="165">
        <v>1.514</v>
      </c>
      <c r="FU45" s="165">
        <v>-6.49</v>
      </c>
      <c r="FV45" s="165">
        <v>10.59</v>
      </c>
      <c r="FW45" s="165">
        <v>11.0901</v>
      </c>
      <c r="FX45" s="164"/>
      <c r="FY45" s="165">
        <v>-3.21</v>
      </c>
      <c r="FZ45" s="165">
        <v>0.83799999999999997</v>
      </c>
      <c r="GA45" s="164"/>
      <c r="GB45" s="165">
        <v>47.48</v>
      </c>
      <c r="GC45" s="165">
        <v>-38.079300000000003</v>
      </c>
      <c r="GD45" s="165">
        <v>-31.474499999999999</v>
      </c>
      <c r="GE45" s="165">
        <v>17.14</v>
      </c>
      <c r="GF45" s="165">
        <v>88.487700000000004</v>
      </c>
      <c r="GG45" s="165">
        <v>20.9</v>
      </c>
      <c r="GH45" s="165">
        <v>-26.9604</v>
      </c>
      <c r="GI45" s="165">
        <v>-0.88180000000000003</v>
      </c>
      <c r="GJ45" s="165">
        <v>0</v>
      </c>
      <c r="GK45" s="165">
        <v>3.0171000000000001</v>
      </c>
      <c r="GL45" s="164"/>
      <c r="GM45" s="164"/>
      <c r="GN45" s="165">
        <v>-14.055999999999999</v>
      </c>
      <c r="GO45" s="165">
        <v>-50.568600000000004</v>
      </c>
      <c r="GP45" s="165">
        <v>15.584899999999999</v>
      </c>
      <c r="GQ45" s="165">
        <v>53.3078</v>
      </c>
      <c r="GR45" s="165">
        <v>52.0169</v>
      </c>
      <c r="GS45" s="165">
        <v>53.555700000000002</v>
      </c>
      <c r="GT45" s="165">
        <v>-167.1148</v>
      </c>
      <c r="GU45" s="165">
        <v>-33.479900000000001</v>
      </c>
      <c r="GV45" s="165">
        <v>31.214500000000001</v>
      </c>
      <c r="GW45" s="165">
        <v>-75.462000000000003</v>
      </c>
      <c r="GX45" s="165">
        <v>9.7736999999999998</v>
      </c>
      <c r="GY45" s="165">
        <v>19.105799999999999</v>
      </c>
      <c r="GZ45" s="165">
        <v>18.461600000000001</v>
      </c>
      <c r="HA45" s="166">
        <v>11.89165</v>
      </c>
      <c r="HB45" s="165">
        <v>220.93950000000001</v>
      </c>
      <c r="HC45" s="165">
        <v>218.37780000000001</v>
      </c>
      <c r="HD45" s="165">
        <v>164.7</v>
      </c>
      <c r="HE45" s="165">
        <v>-163.68969999999999</v>
      </c>
      <c r="HF45" s="165">
        <v>-354.59500000000003</v>
      </c>
      <c r="HG45" s="165">
        <v>353.85599999999999</v>
      </c>
      <c r="HH45" s="165">
        <v>354.68700000000001</v>
      </c>
      <c r="HI45" s="165">
        <v>-207.554</v>
      </c>
      <c r="HJ45" s="165">
        <v>-203.9914</v>
      </c>
      <c r="HK45" s="165">
        <v>-23.6873</v>
      </c>
      <c r="HL45" s="165">
        <v>-11.8375</v>
      </c>
      <c r="HM45" s="165">
        <v>76.1691</v>
      </c>
      <c r="HN45" s="165">
        <v>77.020300000000006</v>
      </c>
      <c r="HO45" s="166">
        <v>-133.71510000000001</v>
      </c>
      <c r="HP45" s="166">
        <v>-134.13900000000001</v>
      </c>
      <c r="HQ45" s="165">
        <v>37.763300000000001</v>
      </c>
      <c r="HR45" s="165">
        <v>37.697400000000002</v>
      </c>
      <c r="HS45" s="165">
        <v>-84.111599999999996</v>
      </c>
      <c r="HT45" s="165">
        <v>-84.571899999999999</v>
      </c>
      <c r="HU45" s="165">
        <v>103</v>
      </c>
      <c r="HV45" s="165">
        <v>102.76</v>
      </c>
      <c r="HW45" s="165">
        <v>20.8</v>
      </c>
      <c r="HX45" s="165">
        <v>21.5</v>
      </c>
      <c r="HY45" s="165">
        <v>21.350899999999999</v>
      </c>
      <c r="HZ45" s="165">
        <v>38.159999999999997</v>
      </c>
      <c r="IA45" s="165">
        <v>-377.459</v>
      </c>
      <c r="IB45" s="165">
        <v>112.48399999999999</v>
      </c>
      <c r="IC45" s="165">
        <v>112.9607</v>
      </c>
      <c r="ID45" s="165">
        <v>17.899999999999999</v>
      </c>
      <c r="IE45" s="165">
        <v>-5.6</v>
      </c>
      <c r="IF45" s="165">
        <v>-35.200000000000003</v>
      </c>
      <c r="IG45" s="165">
        <v>-35.299999999999997</v>
      </c>
      <c r="IH45" s="165">
        <v>1.452</v>
      </c>
      <c r="II45" s="165">
        <v>1.1898</v>
      </c>
      <c r="IJ45" s="165">
        <v>-342.26</v>
      </c>
      <c r="IK45" s="165">
        <v>-264.5693</v>
      </c>
      <c r="IL45" s="165">
        <v>474.2353</v>
      </c>
      <c r="IM45" s="165">
        <v>382.4622</v>
      </c>
      <c r="IN45" s="165">
        <v>96.927199999999999</v>
      </c>
      <c r="IO45" s="165">
        <v>-375.45690000000002</v>
      </c>
      <c r="IP45" s="165">
        <v>381.16410000000002</v>
      </c>
      <c r="IQ45" s="165">
        <v>-170.28540000000001</v>
      </c>
      <c r="IR45" s="165">
        <v>-234.6865</v>
      </c>
      <c r="IS45" s="165">
        <v>-371.48970000000003</v>
      </c>
      <c r="IT45" s="165">
        <v>99.902100000000004</v>
      </c>
      <c r="IU45" s="165">
        <v>98.460700000000003</v>
      </c>
      <c r="IV45" s="165">
        <v>174.7713</v>
      </c>
      <c r="IW45" s="165">
        <v>-457.45479999999998</v>
      </c>
      <c r="IX45" s="165">
        <v>239.53370000000001</v>
      </c>
      <c r="IY45" s="165">
        <v>-221.09549999999999</v>
      </c>
      <c r="IZ45" s="165">
        <v>222.42949999999999</v>
      </c>
      <c r="JA45" s="165">
        <v>-7.8567</v>
      </c>
      <c r="JB45" s="164"/>
      <c r="JC45" s="165">
        <v>22</v>
      </c>
      <c r="JD45" s="165">
        <v>5.55</v>
      </c>
      <c r="JE45" s="165">
        <v>5.5579999999999998</v>
      </c>
      <c r="JF45" s="165">
        <v>-21.84</v>
      </c>
      <c r="JG45" s="165">
        <v>0</v>
      </c>
      <c r="JH45" s="164"/>
      <c r="JI45" s="165">
        <v>-2.9000000000000001E-2</v>
      </c>
      <c r="JJ45" s="165">
        <v>-17.0489</v>
      </c>
      <c r="JK45" s="165">
        <v>-13.7407</v>
      </c>
      <c r="JL45" s="165">
        <v>1.7</v>
      </c>
      <c r="JM45" s="165">
        <v>53.531999999999996</v>
      </c>
      <c r="JN45" s="165">
        <v>54.008000000000003</v>
      </c>
      <c r="JO45" s="165">
        <v>0</v>
      </c>
      <c r="JP45" s="165">
        <v>0</v>
      </c>
      <c r="JQ45" s="165">
        <v>49.238999999999997</v>
      </c>
      <c r="JR45" s="165">
        <v>49.336799999999997</v>
      </c>
      <c r="JS45" s="165">
        <v>48.8504</v>
      </c>
      <c r="JT45" s="164"/>
      <c r="JU45" s="165">
        <v>6.8</v>
      </c>
      <c r="JV45" s="165">
        <v>29.335799999999999</v>
      </c>
      <c r="JW45" s="165">
        <v>10.46</v>
      </c>
      <c r="JX45" s="164"/>
      <c r="JY45" s="165">
        <v>-9.1439000000000004</v>
      </c>
      <c r="JZ45" s="165">
        <v>50.691099999999999</v>
      </c>
      <c r="KA45" s="165">
        <v>23.8154</v>
      </c>
      <c r="KB45" s="165">
        <v>-9.3033999999999999</v>
      </c>
      <c r="KC45" s="165">
        <v>-50.413600000000002</v>
      </c>
      <c r="KD45" s="165">
        <v>11.733499999999999</v>
      </c>
      <c r="KE45" s="165">
        <v>37.687199999999997</v>
      </c>
      <c r="KF45" s="165">
        <v>-15.6</v>
      </c>
      <c r="KG45" s="165">
        <v>15.3</v>
      </c>
      <c r="KH45" s="165">
        <v>-2.2408999999999999</v>
      </c>
      <c r="KI45" s="165">
        <v>62.780799999999999</v>
      </c>
    </row>
    <row r="46" spans="1:295" ht="18" customHeight="1" x14ac:dyDescent="0.3">
      <c r="A46" s="160" t="s">
        <v>59</v>
      </c>
      <c r="B46" s="160" t="s">
        <v>791</v>
      </c>
      <c r="C46" s="164"/>
      <c r="D46" s="165">
        <v>23.757300000000001</v>
      </c>
      <c r="E46" s="165">
        <v>-27.9451</v>
      </c>
      <c r="F46" s="165">
        <v>12.7951</v>
      </c>
      <c r="G46" s="165">
        <v>19.977799999999998</v>
      </c>
      <c r="H46" s="164"/>
      <c r="I46" s="165">
        <v>46.785299999999999</v>
      </c>
      <c r="J46" s="165">
        <v>-97.721000000000004</v>
      </c>
      <c r="K46" s="165">
        <v>67.645399999999995</v>
      </c>
      <c r="L46" s="165">
        <v>34.4649</v>
      </c>
      <c r="M46" s="165">
        <v>33.490499999999997</v>
      </c>
      <c r="N46" s="165">
        <v>-13.32</v>
      </c>
      <c r="O46" s="165">
        <v>-74.099999999999994</v>
      </c>
      <c r="P46" s="165">
        <v>66</v>
      </c>
      <c r="Q46" s="165">
        <v>19.044</v>
      </c>
      <c r="R46" s="165">
        <v>-66</v>
      </c>
      <c r="S46" s="165">
        <v>13.0633</v>
      </c>
      <c r="T46" s="165">
        <v>50.405000000000001</v>
      </c>
      <c r="U46" s="165">
        <v>14.206099999999999</v>
      </c>
      <c r="V46" s="165">
        <v>14.2318</v>
      </c>
      <c r="W46" s="165">
        <v>23.648299999999999</v>
      </c>
      <c r="X46" s="165">
        <v>11.1014</v>
      </c>
      <c r="Y46" s="165">
        <v>8.5599999999999996E-2</v>
      </c>
      <c r="Z46" s="165">
        <v>2.2993000000000001</v>
      </c>
      <c r="AA46" s="164"/>
      <c r="AB46" s="164"/>
      <c r="AC46" s="165">
        <v>-68.28</v>
      </c>
      <c r="AD46" s="165">
        <v>-68.430000000000007</v>
      </c>
      <c r="AE46" s="164"/>
      <c r="AF46" s="165">
        <v>13.32</v>
      </c>
      <c r="AG46" s="165">
        <v>72.599999999999994</v>
      </c>
      <c r="AH46" s="164"/>
      <c r="AI46" s="164"/>
      <c r="AJ46" s="165">
        <v>-80.09</v>
      </c>
      <c r="AK46" s="165">
        <v>-80.31</v>
      </c>
      <c r="AL46" s="165">
        <v>-24.64</v>
      </c>
      <c r="AM46" s="165">
        <v>81.64</v>
      </c>
      <c r="AN46" s="165">
        <v>82.22</v>
      </c>
      <c r="AO46" s="165">
        <v>21.856999999999999</v>
      </c>
      <c r="AP46" s="165">
        <v>-9.9940999999999995</v>
      </c>
      <c r="AQ46" s="165">
        <v>74.832099999999997</v>
      </c>
      <c r="AR46" s="165">
        <v>77.6751</v>
      </c>
      <c r="AS46" s="165">
        <v>46.694200000000002</v>
      </c>
      <c r="AT46" s="165">
        <v>-58.540199999999999</v>
      </c>
      <c r="AU46" s="165">
        <v>-58.723199999999999</v>
      </c>
      <c r="AV46" s="165">
        <v>33.777299999999997</v>
      </c>
      <c r="AW46" s="165">
        <v>31.049600000000002</v>
      </c>
      <c r="AX46" s="165">
        <v>81.581199999999995</v>
      </c>
      <c r="AY46" s="165">
        <v>83.590599999999995</v>
      </c>
      <c r="AZ46" s="165">
        <v>0</v>
      </c>
      <c r="BA46" s="165">
        <v>96.876000000000005</v>
      </c>
      <c r="BB46" s="165">
        <v>-642.75919999999996</v>
      </c>
      <c r="BC46" s="165">
        <v>-7.8791000000000002</v>
      </c>
      <c r="BD46" s="165">
        <v>-6</v>
      </c>
      <c r="BE46" s="165">
        <v>-6.1</v>
      </c>
      <c r="BF46" s="165">
        <v>65.858199999999997</v>
      </c>
      <c r="BG46" s="165">
        <v>64.243200000000002</v>
      </c>
      <c r="BH46" s="165">
        <v>-5.6159999999999997</v>
      </c>
      <c r="BI46" s="164"/>
      <c r="BJ46" s="165">
        <v>-86.776700000000005</v>
      </c>
      <c r="BK46" s="165">
        <v>7.0879000000000003</v>
      </c>
      <c r="BL46" s="165">
        <v>8.3894000000000002</v>
      </c>
      <c r="BM46" s="165">
        <v>5.6612</v>
      </c>
      <c r="BN46" s="165">
        <v>695.11990000000003</v>
      </c>
      <c r="BO46" s="165">
        <v>184.6369</v>
      </c>
      <c r="BP46" s="165">
        <v>184.4538</v>
      </c>
      <c r="BQ46" s="165">
        <v>-666.43629999999996</v>
      </c>
      <c r="BR46" s="165">
        <v>648.24900000000002</v>
      </c>
      <c r="BS46" s="164"/>
      <c r="BT46" s="165">
        <v>-75.182000000000002</v>
      </c>
      <c r="BU46" s="165">
        <v>77.584800000000001</v>
      </c>
      <c r="BV46" s="165">
        <v>102.39019999999999</v>
      </c>
      <c r="BW46" s="165">
        <v>31.06</v>
      </c>
      <c r="BX46" s="165">
        <v>37.270000000000003</v>
      </c>
      <c r="BY46" s="165">
        <v>74.180000000000007</v>
      </c>
      <c r="BZ46" s="165">
        <v>79.849999999999994</v>
      </c>
      <c r="CA46" s="165">
        <v>-11.5161</v>
      </c>
      <c r="CB46" s="165">
        <v>-12.319900000000001</v>
      </c>
      <c r="CC46" s="165">
        <v>65.269199999999998</v>
      </c>
      <c r="CD46" s="165">
        <v>65.965699999999998</v>
      </c>
      <c r="CE46" s="165">
        <v>30.105499999999999</v>
      </c>
      <c r="CF46" s="164"/>
      <c r="CG46" s="165">
        <v>-262.17790000000002</v>
      </c>
      <c r="CH46" s="165">
        <v>3.8136000000000001</v>
      </c>
      <c r="CI46" s="164"/>
      <c r="CJ46" s="164"/>
      <c r="CK46" s="164"/>
      <c r="CL46" s="165">
        <v>121.4</v>
      </c>
      <c r="CM46" s="165">
        <v>110.5</v>
      </c>
      <c r="CN46" s="165">
        <v>-14.51</v>
      </c>
      <c r="CO46" s="165">
        <v>66.795400000000001</v>
      </c>
      <c r="CP46" s="165">
        <v>64.345699999999994</v>
      </c>
      <c r="CQ46" s="165">
        <v>64.508200000000002</v>
      </c>
      <c r="CR46" s="165">
        <v>-10.1729</v>
      </c>
      <c r="CS46" s="165">
        <v>-9.5254999999999992</v>
      </c>
      <c r="CT46" s="165">
        <v>79.754099999999994</v>
      </c>
      <c r="CU46" s="165">
        <v>-127.5459</v>
      </c>
      <c r="CV46" s="165">
        <v>91.523300000000006</v>
      </c>
      <c r="CW46" s="165">
        <v>18.555299999999999</v>
      </c>
      <c r="CX46" s="165">
        <v>65.099999999999994</v>
      </c>
      <c r="CY46" s="165">
        <v>34.56</v>
      </c>
      <c r="CZ46" s="165">
        <v>64.929199999999994</v>
      </c>
      <c r="DA46" s="165">
        <v>61.234999999999999</v>
      </c>
      <c r="DB46" s="165">
        <v>-34.08</v>
      </c>
      <c r="DC46" s="164"/>
      <c r="DD46" s="164"/>
      <c r="DE46" s="164"/>
      <c r="DF46" s="165">
        <v>-155.9264</v>
      </c>
      <c r="DG46" s="165">
        <v>-26.4725</v>
      </c>
      <c r="DH46" s="166">
        <v>-20.917249999999999</v>
      </c>
      <c r="DI46" s="165">
        <v>-109.6</v>
      </c>
      <c r="DJ46" s="165">
        <v>-109.7</v>
      </c>
      <c r="DK46" s="165">
        <v>25.414100000000001</v>
      </c>
      <c r="DL46" s="166">
        <v>58.602899999999998</v>
      </c>
      <c r="DM46" s="165">
        <v>75.158100000000005</v>
      </c>
      <c r="DN46" s="165">
        <v>83.221400000000003</v>
      </c>
      <c r="DO46" s="165">
        <v>58.35</v>
      </c>
      <c r="DP46" s="165">
        <v>-10.84</v>
      </c>
      <c r="DQ46" s="165">
        <v>60.527500000000003</v>
      </c>
      <c r="DR46" s="165">
        <v>155.43379999999999</v>
      </c>
      <c r="DS46" s="165">
        <v>-2.31</v>
      </c>
      <c r="DT46" s="165">
        <v>-2.36</v>
      </c>
      <c r="DU46" s="165">
        <v>79.53</v>
      </c>
      <c r="DV46" s="165">
        <v>69.66</v>
      </c>
      <c r="DW46" s="165">
        <v>157.3818</v>
      </c>
      <c r="DX46" s="165">
        <v>154.67269999999999</v>
      </c>
      <c r="DY46" s="165">
        <v>27.265499999999999</v>
      </c>
      <c r="DZ46" s="165">
        <v>26.2727</v>
      </c>
      <c r="EA46" s="165">
        <v>264.06240000000003</v>
      </c>
      <c r="EB46" s="165">
        <v>219.6429</v>
      </c>
      <c r="EC46" s="165">
        <v>211.92619999999999</v>
      </c>
      <c r="ED46" s="165">
        <v>215.0548</v>
      </c>
      <c r="EE46" s="165">
        <v>74.090400000000002</v>
      </c>
      <c r="EF46" s="165">
        <v>52.9405</v>
      </c>
      <c r="EG46" s="165">
        <v>-27.684999999999999</v>
      </c>
      <c r="EH46" s="165">
        <v>685.75160000000005</v>
      </c>
      <c r="EI46" s="165">
        <v>293.75670000000002</v>
      </c>
      <c r="EJ46" s="164"/>
      <c r="EK46" s="165">
        <v>-19.569500000000001</v>
      </c>
      <c r="EL46" s="165">
        <v>-17.416599999999999</v>
      </c>
      <c r="EM46" s="165">
        <v>10.789199999999999</v>
      </c>
      <c r="EN46" s="165">
        <v>-11.758599999999999</v>
      </c>
      <c r="EO46" s="165">
        <v>-10.059900000000001</v>
      </c>
      <c r="EP46" s="165">
        <v>41.52</v>
      </c>
      <c r="EQ46" s="165">
        <v>-10.496</v>
      </c>
      <c r="ER46" s="165">
        <v>-11.111700000000001</v>
      </c>
      <c r="ES46" s="165">
        <v>-13.312799999999999</v>
      </c>
      <c r="ET46" s="165">
        <v>0</v>
      </c>
      <c r="EU46" s="165">
        <v>-14.85</v>
      </c>
      <c r="EV46" s="164"/>
      <c r="EW46" s="165">
        <v>12.882</v>
      </c>
      <c r="EX46" s="165">
        <v>-76.891300000000001</v>
      </c>
      <c r="EY46" s="165">
        <v>-38.711300000000001</v>
      </c>
      <c r="EZ46" s="165">
        <v>-37.728700000000003</v>
      </c>
      <c r="FA46" s="165">
        <v>6.9684999999999997</v>
      </c>
      <c r="FB46" s="165">
        <v>-50.860500000000002</v>
      </c>
      <c r="FC46" s="165">
        <v>16.384799999999998</v>
      </c>
      <c r="FD46" s="165">
        <v>25.152699999999999</v>
      </c>
      <c r="FE46" s="164"/>
      <c r="FF46" s="165">
        <v>24.966000000000001</v>
      </c>
      <c r="FG46" s="165">
        <v>29.477699999999999</v>
      </c>
      <c r="FH46" s="165">
        <v>30.190200000000001</v>
      </c>
      <c r="FI46" s="165">
        <v>29.245899999999999</v>
      </c>
      <c r="FJ46" s="165">
        <v>10.5497</v>
      </c>
      <c r="FK46" s="165">
        <v>10.382300000000001</v>
      </c>
      <c r="FL46" s="165">
        <v>53.585999999999999</v>
      </c>
      <c r="FM46" s="165">
        <v>-25.330400000000001</v>
      </c>
      <c r="FN46" s="165">
        <v>-25.008900000000001</v>
      </c>
      <c r="FO46" s="165">
        <v>36.551099999999998</v>
      </c>
      <c r="FP46" s="165">
        <v>42.838000000000001</v>
      </c>
      <c r="FQ46" s="165">
        <v>11.816000000000001</v>
      </c>
      <c r="FR46" s="165">
        <v>7.4</v>
      </c>
      <c r="FS46" s="165">
        <v>10.367000000000001</v>
      </c>
      <c r="FT46" s="165">
        <v>1.5726</v>
      </c>
      <c r="FU46" s="165">
        <v>-6.2</v>
      </c>
      <c r="FV46" s="165">
        <v>9.9499999999999993</v>
      </c>
      <c r="FW46" s="165">
        <v>11.2829</v>
      </c>
      <c r="FX46" s="164"/>
      <c r="FY46" s="165">
        <v>-2.544</v>
      </c>
      <c r="FZ46" s="165">
        <v>0.73299999999999998</v>
      </c>
      <c r="GA46" s="164"/>
      <c r="GB46" s="165">
        <v>47.87</v>
      </c>
      <c r="GC46" s="165">
        <v>-42.8217</v>
      </c>
      <c r="GD46" s="165">
        <v>-35.469700000000003</v>
      </c>
      <c r="GE46" s="165">
        <v>17.07</v>
      </c>
      <c r="GF46" s="165">
        <v>88.389300000000006</v>
      </c>
      <c r="GG46" s="165">
        <v>20.3</v>
      </c>
      <c r="GH46" s="165">
        <v>-27.4481</v>
      </c>
      <c r="GI46" s="165">
        <v>-1.43</v>
      </c>
      <c r="GJ46" s="165">
        <v>-1.4564999999999999</v>
      </c>
      <c r="GK46" s="165">
        <v>3.0918999999999999</v>
      </c>
      <c r="GL46" s="164"/>
      <c r="GM46" s="164"/>
      <c r="GN46" s="165">
        <v>-14.4941</v>
      </c>
      <c r="GO46" s="165">
        <v>-52.180999999999997</v>
      </c>
      <c r="GP46" s="165">
        <v>15.47</v>
      </c>
      <c r="GQ46" s="165">
        <v>55.224699999999999</v>
      </c>
      <c r="GR46" s="165">
        <v>55.541499999999999</v>
      </c>
      <c r="GS46" s="165">
        <v>54.873399999999997</v>
      </c>
      <c r="GT46" s="165">
        <v>-172.5797</v>
      </c>
      <c r="GU46" s="165">
        <v>-33.080199999999998</v>
      </c>
      <c r="GV46" s="165">
        <v>33.325000000000003</v>
      </c>
      <c r="GW46" s="165">
        <v>-75.380399999999995</v>
      </c>
      <c r="GX46" s="165">
        <v>9.8969000000000005</v>
      </c>
      <c r="GY46" s="165">
        <v>19.5062</v>
      </c>
      <c r="GZ46" s="165">
        <v>18.8413</v>
      </c>
      <c r="HA46" s="166">
        <v>11.73658</v>
      </c>
      <c r="HB46" s="165">
        <v>220.50649999999999</v>
      </c>
      <c r="HC46" s="165">
        <v>219.5651</v>
      </c>
      <c r="HD46" s="166">
        <v>160.5</v>
      </c>
      <c r="HE46" s="165">
        <v>-166.1609</v>
      </c>
      <c r="HF46" s="165">
        <v>-351.63839999999999</v>
      </c>
      <c r="HG46" s="165">
        <v>355.00349999999997</v>
      </c>
      <c r="HH46" s="165">
        <v>345.9359</v>
      </c>
      <c r="HI46" s="165">
        <v>-207.66890000000001</v>
      </c>
      <c r="HJ46" s="165">
        <v>-205.92359999999999</v>
      </c>
      <c r="HK46" s="165">
        <v>-23.5916</v>
      </c>
      <c r="HL46" s="165">
        <v>-12.0122</v>
      </c>
      <c r="HM46" s="165">
        <v>81.098299999999995</v>
      </c>
      <c r="HN46" s="165">
        <v>79.382199999999997</v>
      </c>
      <c r="HO46" s="166">
        <v>-132.89285000000001</v>
      </c>
      <c r="HP46" s="166">
        <v>-132.9145</v>
      </c>
      <c r="HQ46" s="165">
        <v>36.313099999999999</v>
      </c>
      <c r="HR46" s="165">
        <v>36.148299999999999</v>
      </c>
      <c r="HS46" s="165">
        <v>-83.636700000000005</v>
      </c>
      <c r="HT46" s="165">
        <v>-84.865600000000001</v>
      </c>
      <c r="HU46" s="165">
        <v>99.65</v>
      </c>
      <c r="HV46" s="165">
        <v>99.53</v>
      </c>
      <c r="HW46" s="165">
        <v>19.2</v>
      </c>
      <c r="HX46" s="165">
        <v>19.3</v>
      </c>
      <c r="HY46" s="165">
        <v>21.288900000000002</v>
      </c>
      <c r="HZ46" s="165">
        <v>37.520000000000003</v>
      </c>
      <c r="IA46" s="165">
        <v>-366.4588</v>
      </c>
      <c r="IB46" s="165">
        <v>107.6557</v>
      </c>
      <c r="IC46" s="165">
        <v>106.92919999999999</v>
      </c>
      <c r="ID46" s="166">
        <v>17.899999999999999</v>
      </c>
      <c r="IE46" s="165">
        <v>-4.7</v>
      </c>
      <c r="IF46" s="165">
        <v>-34.4</v>
      </c>
      <c r="IG46" s="165">
        <v>-34.5</v>
      </c>
      <c r="IH46" s="166">
        <v>1.5206999999999999</v>
      </c>
      <c r="II46" s="165">
        <v>1.2071000000000001</v>
      </c>
      <c r="IJ46" s="165">
        <v>-342.58429999999998</v>
      </c>
      <c r="IK46" s="165">
        <v>-263.53289999999998</v>
      </c>
      <c r="IL46" s="165">
        <v>471.68049999999999</v>
      </c>
      <c r="IM46" s="165">
        <v>383.36790000000002</v>
      </c>
      <c r="IN46" s="165">
        <v>98.498699999999999</v>
      </c>
      <c r="IO46" s="165">
        <v>-373.60219999999998</v>
      </c>
      <c r="IP46" s="165">
        <v>369.93720000000002</v>
      </c>
      <c r="IQ46" s="165">
        <v>-170.72309999999999</v>
      </c>
      <c r="IR46" s="165">
        <v>-231.32759999999999</v>
      </c>
      <c r="IS46" s="165">
        <v>-368.45639999999997</v>
      </c>
      <c r="IT46" s="165">
        <v>97.565299999999993</v>
      </c>
      <c r="IU46" s="165">
        <v>97.388000000000005</v>
      </c>
      <c r="IV46" s="165">
        <v>168.7509</v>
      </c>
      <c r="IW46" s="165">
        <v>-449.48079999999999</v>
      </c>
      <c r="IX46" s="165">
        <v>238.6687</v>
      </c>
      <c r="IY46" s="165">
        <v>-218.11320000000001</v>
      </c>
      <c r="IZ46" s="165">
        <v>222.5308</v>
      </c>
      <c r="JA46" s="165">
        <v>-7.6452</v>
      </c>
      <c r="JB46" s="164"/>
      <c r="JC46" s="165">
        <v>22.4</v>
      </c>
      <c r="JD46" s="165">
        <v>5.6189999999999998</v>
      </c>
      <c r="JE46" s="165">
        <v>5.6070000000000002</v>
      </c>
      <c r="JF46" s="165">
        <v>-22.24</v>
      </c>
      <c r="JG46" s="165">
        <v>0</v>
      </c>
      <c r="JH46" s="164"/>
      <c r="JI46" s="165">
        <v>-2.9000000000000001E-2</v>
      </c>
      <c r="JJ46" s="165">
        <v>-15.849500000000001</v>
      </c>
      <c r="JK46" s="165">
        <v>-13.1548</v>
      </c>
      <c r="JL46" s="165">
        <v>0.5</v>
      </c>
      <c r="JM46" s="165">
        <v>48.843000000000004</v>
      </c>
      <c r="JN46" s="165">
        <v>48.744</v>
      </c>
      <c r="JO46" s="165">
        <v>0</v>
      </c>
      <c r="JP46" s="165">
        <v>0</v>
      </c>
      <c r="JQ46" s="165">
        <v>52.133299999999998</v>
      </c>
      <c r="JR46" s="165">
        <v>52.436900000000001</v>
      </c>
      <c r="JS46" s="165">
        <v>50.098500000000001</v>
      </c>
      <c r="JT46" s="164"/>
      <c r="JU46" s="165">
        <v>5.4</v>
      </c>
      <c r="JV46" s="165">
        <v>29.9682</v>
      </c>
      <c r="JW46" s="165">
        <v>10.42</v>
      </c>
      <c r="JX46" s="164"/>
      <c r="JY46" s="165">
        <v>-10.4414</v>
      </c>
      <c r="JZ46" s="165">
        <v>52.1496</v>
      </c>
      <c r="KA46" s="165">
        <v>24.325099999999999</v>
      </c>
      <c r="KB46" s="165">
        <v>-11.446300000000001</v>
      </c>
      <c r="KC46" s="165">
        <v>-51.503399999999999</v>
      </c>
      <c r="KD46" s="165">
        <v>11.597</v>
      </c>
      <c r="KE46" s="165">
        <v>38.946899999999999</v>
      </c>
      <c r="KF46" s="165">
        <v>-14.3</v>
      </c>
      <c r="KG46" s="165">
        <v>14.7</v>
      </c>
      <c r="KH46" s="165">
        <v>-12.744300000000001</v>
      </c>
      <c r="KI46" s="165">
        <v>72.4084</v>
      </c>
    </row>
    <row r="47" spans="1:295" ht="18" customHeight="1" x14ac:dyDescent="0.3">
      <c r="A47" s="160" t="s">
        <v>59</v>
      </c>
      <c r="B47" s="160" t="s">
        <v>792</v>
      </c>
      <c r="C47" s="164"/>
      <c r="D47" s="166">
        <v>23.757300000000001</v>
      </c>
      <c r="E47" s="165">
        <v>-28.317699999999999</v>
      </c>
      <c r="F47" s="165">
        <v>12.655099999999999</v>
      </c>
      <c r="G47" s="165">
        <v>16.743600000000001</v>
      </c>
      <c r="H47" s="164"/>
      <c r="I47" s="165">
        <v>46.333799999999997</v>
      </c>
      <c r="J47" s="165">
        <v>-96.616200000000006</v>
      </c>
      <c r="K47" s="166">
        <v>67.645399999999995</v>
      </c>
      <c r="L47" s="166">
        <v>34.274949999999997</v>
      </c>
      <c r="M47" s="165">
        <v>33.3307</v>
      </c>
      <c r="N47" s="165">
        <v>-15.54</v>
      </c>
      <c r="O47" s="165">
        <v>-73.290000000000006</v>
      </c>
      <c r="P47" s="166">
        <v>64.900000000000006</v>
      </c>
      <c r="Q47" s="166">
        <v>18.63</v>
      </c>
      <c r="R47" s="165">
        <v>-63.8</v>
      </c>
      <c r="S47" s="165">
        <v>13.3026</v>
      </c>
      <c r="T47" s="165">
        <v>49.106400000000001</v>
      </c>
      <c r="U47" s="165">
        <v>13.9145</v>
      </c>
      <c r="V47" s="165">
        <v>14.079499999999999</v>
      </c>
      <c r="W47" s="165">
        <v>23.259899999999998</v>
      </c>
      <c r="X47" s="165">
        <v>10.787599999999999</v>
      </c>
      <c r="Y47" s="165">
        <v>0.1348</v>
      </c>
      <c r="Z47" s="165">
        <v>2.2879999999999998</v>
      </c>
      <c r="AA47" s="164"/>
      <c r="AB47" s="164"/>
      <c r="AC47" s="165">
        <v>-69.59</v>
      </c>
      <c r="AD47" s="165">
        <v>-69.349999999999994</v>
      </c>
      <c r="AE47" s="164"/>
      <c r="AF47" s="165">
        <v>15.54</v>
      </c>
      <c r="AG47" s="166">
        <v>71.5</v>
      </c>
      <c r="AH47" s="164"/>
      <c r="AI47" s="164"/>
      <c r="AJ47" s="165">
        <v>-75.989999999999995</v>
      </c>
      <c r="AK47" s="165">
        <v>-76.75</v>
      </c>
      <c r="AL47" s="165">
        <v>-37.29</v>
      </c>
      <c r="AM47" s="165">
        <v>77.13</v>
      </c>
      <c r="AN47" s="165">
        <v>77.17</v>
      </c>
      <c r="AO47" s="165">
        <v>21.875299999999999</v>
      </c>
      <c r="AP47" s="165">
        <v>-10.2204</v>
      </c>
      <c r="AQ47" s="165">
        <v>74.882499999999993</v>
      </c>
      <c r="AR47" s="165">
        <v>77.7727</v>
      </c>
      <c r="AS47" s="165">
        <v>48.120699999999999</v>
      </c>
      <c r="AT47" s="165">
        <v>-57.200600000000001</v>
      </c>
      <c r="AU47" s="165">
        <v>-56.4955</v>
      </c>
      <c r="AV47" s="165">
        <v>12.523300000000001</v>
      </c>
      <c r="AW47" s="165">
        <v>11.3841</v>
      </c>
      <c r="AX47" s="165">
        <v>81.983000000000004</v>
      </c>
      <c r="AY47" s="165">
        <v>86.939499999999995</v>
      </c>
      <c r="AZ47" s="165">
        <v>0</v>
      </c>
      <c r="BA47" s="165">
        <v>68.679000000000002</v>
      </c>
      <c r="BB47" s="165">
        <v>-619.33360000000005</v>
      </c>
      <c r="BC47" s="165">
        <v>-11.135300000000001</v>
      </c>
      <c r="BD47" s="165">
        <v>-4.5999999999999996</v>
      </c>
      <c r="BE47" s="165">
        <v>-4.5999999999999996</v>
      </c>
      <c r="BF47" s="165">
        <v>63.601599999999998</v>
      </c>
      <c r="BG47" s="165">
        <v>62.220199999999998</v>
      </c>
      <c r="BH47" s="165">
        <v>-5.8733000000000004</v>
      </c>
      <c r="BI47" s="164"/>
      <c r="BJ47" s="165">
        <v>-81.2971</v>
      </c>
      <c r="BK47" s="165">
        <v>7.5106000000000002</v>
      </c>
      <c r="BL47" s="165">
        <v>8.3545999999999996</v>
      </c>
      <c r="BM47" s="165">
        <v>5.7442000000000002</v>
      </c>
      <c r="BN47" s="165">
        <v>672.01739999999995</v>
      </c>
      <c r="BO47" s="165">
        <v>174.9015</v>
      </c>
      <c r="BP47" s="165">
        <v>175.2372</v>
      </c>
      <c r="BQ47" s="165">
        <v>-624.274</v>
      </c>
      <c r="BR47" s="165">
        <v>638.09450000000004</v>
      </c>
      <c r="BS47" s="164"/>
      <c r="BT47" s="165">
        <v>-115.07729999999999</v>
      </c>
      <c r="BU47" s="165">
        <v>116.83029999999999</v>
      </c>
      <c r="BV47" s="166">
        <v>102.3503</v>
      </c>
      <c r="BW47" s="165">
        <v>30.72</v>
      </c>
      <c r="BX47" s="165">
        <v>37.65</v>
      </c>
      <c r="BY47" s="165">
        <v>73.400000000000006</v>
      </c>
      <c r="BZ47" s="165">
        <v>79.010000000000005</v>
      </c>
      <c r="CA47" s="165">
        <v>-5.2201000000000004</v>
      </c>
      <c r="CB47" s="165">
        <v>-4.0145</v>
      </c>
      <c r="CC47" s="165">
        <v>66.438900000000004</v>
      </c>
      <c r="CD47" s="165">
        <v>67.534499999999994</v>
      </c>
      <c r="CE47" s="165">
        <v>30.480899999999998</v>
      </c>
      <c r="CF47" s="164"/>
      <c r="CG47" s="165">
        <v>-271.64980000000003</v>
      </c>
      <c r="CH47" s="165">
        <v>4.4271000000000003</v>
      </c>
      <c r="CI47" s="164"/>
      <c r="CJ47" s="164"/>
      <c r="CK47" s="164"/>
      <c r="CL47" s="165">
        <v>124.3</v>
      </c>
      <c r="CM47" s="165">
        <v>113.1</v>
      </c>
      <c r="CN47" s="165">
        <v>-14.51</v>
      </c>
      <c r="CO47" s="165">
        <v>65.289699999999996</v>
      </c>
      <c r="CP47" s="165">
        <v>62.1297</v>
      </c>
      <c r="CQ47" s="165">
        <v>62.5259</v>
      </c>
      <c r="CR47" s="165">
        <v>-14.2544</v>
      </c>
      <c r="CS47" s="165">
        <v>-13.4537</v>
      </c>
      <c r="CT47" s="165">
        <v>75.565899999999999</v>
      </c>
      <c r="CU47" s="165">
        <v>-120.1692</v>
      </c>
      <c r="CV47" s="165">
        <v>88.334699999999998</v>
      </c>
      <c r="CW47" s="165">
        <v>18.606400000000001</v>
      </c>
      <c r="CX47" s="165">
        <v>65.5</v>
      </c>
      <c r="CY47" s="165">
        <v>35.520000000000003</v>
      </c>
      <c r="CZ47" s="165">
        <v>64.929199999999994</v>
      </c>
      <c r="DA47" s="166">
        <v>60.502600000000001</v>
      </c>
      <c r="DB47" s="165">
        <v>-34.14</v>
      </c>
      <c r="DC47" s="165">
        <v>-3.7679</v>
      </c>
      <c r="DD47" s="164"/>
      <c r="DE47" s="164"/>
      <c r="DF47" s="165">
        <v>-143.0934</v>
      </c>
      <c r="DG47" s="165">
        <v>-26.227</v>
      </c>
      <c r="DH47" s="165">
        <v>-20.943000000000001</v>
      </c>
      <c r="DI47" s="165">
        <v>-107.6</v>
      </c>
      <c r="DJ47" s="165">
        <v>-106.2</v>
      </c>
      <c r="DK47" s="165">
        <v>25.952500000000001</v>
      </c>
      <c r="DL47" s="166">
        <v>57.8705</v>
      </c>
      <c r="DM47" s="165">
        <v>74.218800000000002</v>
      </c>
      <c r="DN47" s="165">
        <v>82.049599999999998</v>
      </c>
      <c r="DO47" s="165">
        <v>57.73</v>
      </c>
      <c r="DP47" s="165">
        <v>-10.19</v>
      </c>
      <c r="DQ47" s="165">
        <v>60.000500000000002</v>
      </c>
      <c r="DR47" s="165">
        <v>141.8331</v>
      </c>
      <c r="DS47" s="165">
        <v>-1.95</v>
      </c>
      <c r="DT47" s="165">
        <v>-1.98</v>
      </c>
      <c r="DU47" s="165">
        <v>80.7</v>
      </c>
      <c r="DV47" s="165">
        <v>71.180000000000007</v>
      </c>
      <c r="DW47" s="165">
        <v>142.27269999999999</v>
      </c>
      <c r="DX47" s="165">
        <v>140.2182</v>
      </c>
      <c r="DY47" s="165">
        <v>24.478100000000001</v>
      </c>
      <c r="DZ47" s="165">
        <v>23.618200000000002</v>
      </c>
      <c r="EA47" s="165">
        <v>257.34460000000001</v>
      </c>
      <c r="EB47" s="165">
        <v>212.60390000000001</v>
      </c>
      <c r="EC47" s="165">
        <v>203.3937</v>
      </c>
      <c r="ED47" s="165">
        <v>206.62559999999999</v>
      </c>
      <c r="EE47" s="165">
        <v>75.862700000000004</v>
      </c>
      <c r="EF47" s="165">
        <v>55.204799999999999</v>
      </c>
      <c r="EG47" s="165">
        <v>-27.023</v>
      </c>
      <c r="EH47" s="165">
        <v>632.15660000000003</v>
      </c>
      <c r="EI47" s="165">
        <v>294.58629999999999</v>
      </c>
      <c r="EJ47" s="164"/>
      <c r="EK47" s="165">
        <v>-19.767800000000001</v>
      </c>
      <c r="EL47" s="165">
        <v>-17.307600000000001</v>
      </c>
      <c r="EM47" s="165">
        <v>8.8148999999999997</v>
      </c>
      <c r="EN47" s="165">
        <v>-3.8342999999999998</v>
      </c>
      <c r="EO47" s="165">
        <v>-4.4005999999999998</v>
      </c>
      <c r="EP47" s="165">
        <v>39.984000000000002</v>
      </c>
      <c r="EQ47" s="165">
        <v>-13.1088</v>
      </c>
      <c r="ER47" s="165">
        <v>-13.711600000000001</v>
      </c>
      <c r="ES47" s="165">
        <v>-15.9315</v>
      </c>
      <c r="ET47" s="165">
        <v>0</v>
      </c>
      <c r="EU47" s="165">
        <v>-13.36</v>
      </c>
      <c r="EV47" s="164"/>
      <c r="EW47" s="165">
        <v>12.7079</v>
      </c>
      <c r="EX47" s="165">
        <v>-59.942599999999999</v>
      </c>
      <c r="EY47" s="165">
        <v>-39.259099999999997</v>
      </c>
      <c r="EZ47" s="165">
        <v>-38.0246</v>
      </c>
      <c r="FA47" s="165">
        <v>8.5866000000000007</v>
      </c>
      <c r="FB47" s="165">
        <v>-53.038200000000003</v>
      </c>
      <c r="FC47" s="165">
        <v>18.2545</v>
      </c>
      <c r="FD47" s="165">
        <v>24.501100000000001</v>
      </c>
      <c r="FE47" s="164"/>
      <c r="FF47" s="165">
        <v>24.569600000000001</v>
      </c>
      <c r="FG47" s="165">
        <v>30.322099999999999</v>
      </c>
      <c r="FH47" s="165">
        <v>30.017499999999998</v>
      </c>
      <c r="FI47" s="165">
        <v>29.553899999999999</v>
      </c>
      <c r="FJ47" s="165">
        <v>5.0236999999999998</v>
      </c>
      <c r="FK47" s="165">
        <v>5.0236999999999998</v>
      </c>
      <c r="FL47" s="165">
        <v>48.06</v>
      </c>
      <c r="FM47" s="165">
        <v>-22.124600000000001</v>
      </c>
      <c r="FN47" s="165">
        <v>-22.562200000000001</v>
      </c>
      <c r="FO47" s="165">
        <v>31.576699999999999</v>
      </c>
      <c r="FP47" s="165">
        <v>39.309399999999997</v>
      </c>
      <c r="FQ47" s="165">
        <v>8.7398000000000007</v>
      </c>
      <c r="FR47" s="165">
        <v>7.38</v>
      </c>
      <c r="FS47" s="165">
        <v>12.3665</v>
      </c>
      <c r="FT47" s="165">
        <v>1.5726</v>
      </c>
      <c r="FU47" s="165">
        <v>-7.61</v>
      </c>
      <c r="FV47" s="165">
        <v>11.25</v>
      </c>
      <c r="FW47" s="165">
        <v>0</v>
      </c>
      <c r="FX47" s="164"/>
      <c r="FY47" s="165">
        <v>-2.278</v>
      </c>
      <c r="FZ47" s="165">
        <v>0.69</v>
      </c>
      <c r="GA47" s="164"/>
      <c r="GB47" s="165">
        <v>47.9</v>
      </c>
      <c r="GC47" s="165">
        <v>-39.962800000000001</v>
      </c>
      <c r="GD47" s="165">
        <v>-32.147399999999998</v>
      </c>
      <c r="GE47" s="166">
        <v>17.364999999999998</v>
      </c>
      <c r="GF47" s="165">
        <v>89.623800000000003</v>
      </c>
      <c r="GG47" s="165">
        <v>20.399999999999999</v>
      </c>
      <c r="GH47" s="165">
        <v>-25.980599999999999</v>
      </c>
      <c r="GI47" s="165">
        <v>-1.6289</v>
      </c>
      <c r="GJ47" s="165">
        <v>-1.532</v>
      </c>
      <c r="GK47" s="165">
        <v>3.0950000000000002</v>
      </c>
      <c r="GL47" s="164"/>
      <c r="GM47" s="164"/>
      <c r="GN47" s="165">
        <v>-14.098599999999999</v>
      </c>
      <c r="GO47" s="165">
        <v>-50.773800000000001</v>
      </c>
      <c r="GP47" s="165">
        <v>14.9177</v>
      </c>
      <c r="GQ47" s="165">
        <v>53.791800000000002</v>
      </c>
      <c r="GR47" s="165">
        <v>57.633499999999998</v>
      </c>
      <c r="GS47" s="165">
        <v>58.508400000000002</v>
      </c>
      <c r="GT47" s="165">
        <v>-168.98660000000001</v>
      </c>
      <c r="GU47" s="165">
        <v>-32.302300000000002</v>
      </c>
      <c r="GV47" s="165">
        <v>32.378700000000002</v>
      </c>
      <c r="GW47" s="165">
        <v>-74.470799999999997</v>
      </c>
      <c r="GX47" s="165">
        <v>9.3829999999999991</v>
      </c>
      <c r="GY47" s="166">
        <v>19.393899999999999</v>
      </c>
      <c r="GZ47" s="165">
        <v>19.041699999999999</v>
      </c>
      <c r="HA47" s="166">
        <v>11.803559999999999</v>
      </c>
      <c r="HB47" s="165">
        <v>217.0797</v>
      </c>
      <c r="HC47" s="165">
        <v>215.18770000000001</v>
      </c>
      <c r="HD47" s="165">
        <v>156.30000000000001</v>
      </c>
      <c r="HE47" s="165">
        <v>-156.88589999999999</v>
      </c>
      <c r="HF47" s="165">
        <v>-346.30410000000001</v>
      </c>
      <c r="HG47" s="165">
        <v>348.9701</v>
      </c>
      <c r="HH47" s="165">
        <v>349.01220000000001</v>
      </c>
      <c r="HI47" s="165">
        <v>-202.93459999999999</v>
      </c>
      <c r="HJ47" s="165">
        <v>-202.24299999999999</v>
      </c>
      <c r="HK47" s="165">
        <v>-26.357600000000001</v>
      </c>
      <c r="HL47" s="165">
        <v>-13.1408</v>
      </c>
      <c r="HM47" s="165">
        <v>75.277900000000002</v>
      </c>
      <c r="HN47" s="165">
        <v>74.604600000000005</v>
      </c>
      <c r="HO47" s="166">
        <v>-132.07060000000001</v>
      </c>
      <c r="HP47" s="166">
        <v>-131.69</v>
      </c>
      <c r="HQ47" s="165">
        <v>37.005299999999998</v>
      </c>
      <c r="HR47" s="165">
        <v>36.137300000000003</v>
      </c>
      <c r="HS47" s="165">
        <v>-86.270700000000005</v>
      </c>
      <c r="HT47" s="165">
        <v>-85.303600000000003</v>
      </c>
      <c r="HU47" s="165">
        <v>98.99</v>
      </c>
      <c r="HV47" s="165">
        <v>98.81</v>
      </c>
      <c r="HW47" s="165">
        <v>18.600000000000001</v>
      </c>
      <c r="HX47" s="165">
        <v>18.5</v>
      </c>
      <c r="HY47" s="165">
        <v>21.329499999999999</v>
      </c>
      <c r="HZ47" s="165">
        <v>37.200000000000003</v>
      </c>
      <c r="IA47" s="165">
        <v>-360.88929999999999</v>
      </c>
      <c r="IB47" s="165">
        <v>105.583</v>
      </c>
      <c r="IC47" s="165">
        <v>105.6551</v>
      </c>
      <c r="ID47" s="166">
        <v>17.899999999999999</v>
      </c>
      <c r="IE47" s="165">
        <v>-8.6</v>
      </c>
      <c r="IF47" s="165">
        <v>-35.200000000000003</v>
      </c>
      <c r="IG47" s="165">
        <v>-35.299999999999997</v>
      </c>
      <c r="IH47" s="165">
        <v>1.5893999999999999</v>
      </c>
      <c r="II47" s="165">
        <v>1.3385</v>
      </c>
      <c r="IJ47" s="165">
        <v>-347.57299999999998</v>
      </c>
      <c r="IK47" s="165">
        <v>-259.31360000000001</v>
      </c>
      <c r="IL47" s="165">
        <v>459.5797</v>
      </c>
      <c r="IM47" s="165">
        <v>374.5283</v>
      </c>
      <c r="IN47" s="165">
        <v>91.480999999999995</v>
      </c>
      <c r="IO47" s="165">
        <v>-366.77800000000002</v>
      </c>
      <c r="IP47" s="165">
        <v>368.57569999999998</v>
      </c>
      <c r="IQ47" s="165">
        <v>-166.8783</v>
      </c>
      <c r="IR47" s="165">
        <v>-229.46629999999999</v>
      </c>
      <c r="IS47" s="165">
        <v>-363.5933</v>
      </c>
      <c r="IT47" s="165">
        <v>94.987300000000005</v>
      </c>
      <c r="IU47" s="165">
        <v>92.643699999999995</v>
      </c>
      <c r="IV47" s="165">
        <v>170.19739999999999</v>
      </c>
      <c r="IW47" s="165">
        <v>-450.05329999999998</v>
      </c>
      <c r="IX47" s="165">
        <v>235.93559999999999</v>
      </c>
      <c r="IY47" s="165">
        <v>-216.47239999999999</v>
      </c>
      <c r="IZ47" s="165">
        <v>217.0865</v>
      </c>
      <c r="JA47" s="165">
        <v>-7.7248999999999999</v>
      </c>
      <c r="JB47" s="164"/>
      <c r="JC47" s="165">
        <v>21.84</v>
      </c>
      <c r="JD47" s="165">
        <v>6.0830000000000002</v>
      </c>
      <c r="JE47" s="165">
        <v>6.0590000000000002</v>
      </c>
      <c r="JF47" s="165">
        <v>-21.52</v>
      </c>
      <c r="JG47" s="165">
        <v>0</v>
      </c>
      <c r="JH47" s="164"/>
      <c r="JI47" s="165">
        <v>-2.9000000000000001E-2</v>
      </c>
      <c r="JJ47" s="165">
        <v>-18.983699999999999</v>
      </c>
      <c r="JK47" s="165">
        <v>-14.0337</v>
      </c>
      <c r="JL47" s="165">
        <v>3.8</v>
      </c>
      <c r="JM47" s="165">
        <v>51.625</v>
      </c>
      <c r="JN47" s="165">
        <v>52.11</v>
      </c>
      <c r="JO47" s="165">
        <v>0</v>
      </c>
      <c r="JP47" s="165">
        <v>0</v>
      </c>
      <c r="JQ47" s="165">
        <v>48.485100000000003</v>
      </c>
      <c r="JR47" s="165">
        <v>47.845700000000001</v>
      </c>
      <c r="JS47" s="165">
        <v>48.342700000000001</v>
      </c>
      <c r="JT47" s="164"/>
      <c r="JU47" s="165">
        <v>9.4</v>
      </c>
      <c r="JV47" s="165">
        <v>31.334700000000002</v>
      </c>
      <c r="JW47" s="165">
        <v>10.44</v>
      </c>
      <c r="JX47" s="164"/>
      <c r="JY47" s="165">
        <v>-14.744899999999999</v>
      </c>
      <c r="JZ47" s="165">
        <v>56.337699999999998</v>
      </c>
      <c r="KA47" s="165">
        <v>26.0212</v>
      </c>
      <c r="KB47" s="165">
        <v>-14.983000000000001</v>
      </c>
      <c r="KC47" s="165">
        <v>-55.127899999999997</v>
      </c>
      <c r="KD47" s="165">
        <v>13.1944</v>
      </c>
      <c r="KE47" s="165">
        <v>41.802500000000002</v>
      </c>
      <c r="KF47" s="165">
        <v>-18.100000000000001</v>
      </c>
      <c r="KG47" s="165">
        <v>17.600000000000001</v>
      </c>
      <c r="KH47" s="165">
        <v>4.5362</v>
      </c>
      <c r="KI47" s="165">
        <v>67.878399999999999</v>
      </c>
    </row>
    <row r="48" spans="1:295" ht="18" customHeight="1" x14ac:dyDescent="0.3">
      <c r="A48" s="160" t="s">
        <v>59</v>
      </c>
      <c r="B48" s="160" t="s">
        <v>793</v>
      </c>
      <c r="C48" s="167"/>
      <c r="D48" s="169">
        <v>23.4817</v>
      </c>
      <c r="E48" s="169">
        <v>-27.923449999999999</v>
      </c>
      <c r="F48" s="168">
        <v>12.5511</v>
      </c>
      <c r="G48" s="168">
        <v>17.270700000000001</v>
      </c>
      <c r="H48" s="167"/>
      <c r="I48" s="168">
        <v>45.7485</v>
      </c>
      <c r="J48" s="168">
        <v>-94.949799999999996</v>
      </c>
      <c r="K48" s="169">
        <v>66.156649999999999</v>
      </c>
      <c r="L48" s="168">
        <v>34.085000000000001</v>
      </c>
      <c r="M48" s="168">
        <v>33.020600000000002</v>
      </c>
      <c r="N48" s="168">
        <v>0</v>
      </c>
      <c r="O48" s="168">
        <v>-72.174999999999997</v>
      </c>
      <c r="P48" s="168">
        <v>63.8</v>
      </c>
      <c r="Q48" s="168">
        <v>18.216000000000001</v>
      </c>
      <c r="R48" s="169">
        <v>-61.6</v>
      </c>
      <c r="S48" s="168">
        <v>13.263</v>
      </c>
      <c r="T48" s="168">
        <v>49.9116</v>
      </c>
      <c r="U48" s="168">
        <v>13.503299999999999</v>
      </c>
      <c r="V48" s="168">
        <v>13.705299999999999</v>
      </c>
      <c r="W48" s="168">
        <v>22.836500000000001</v>
      </c>
      <c r="X48" s="168">
        <v>11.055199999999999</v>
      </c>
      <c r="Y48" s="168">
        <v>0.20780000000000001</v>
      </c>
      <c r="Z48" s="168">
        <v>2.306</v>
      </c>
      <c r="AA48" s="167"/>
      <c r="AB48" s="167"/>
      <c r="AC48" s="168">
        <v>-63.92</v>
      </c>
      <c r="AD48" s="168">
        <v>-64.45</v>
      </c>
      <c r="AE48" s="167"/>
      <c r="AF48" s="168">
        <v>0</v>
      </c>
      <c r="AG48" s="168">
        <v>70.400000000000006</v>
      </c>
      <c r="AH48" s="167"/>
      <c r="AI48" s="167"/>
      <c r="AJ48" s="168">
        <v>-77.47</v>
      </c>
      <c r="AK48" s="168">
        <v>-77.22</v>
      </c>
      <c r="AL48" s="168">
        <v>-21.14</v>
      </c>
      <c r="AM48" s="168">
        <v>78.599999999999994</v>
      </c>
      <c r="AN48" s="168">
        <v>78.760000000000005</v>
      </c>
      <c r="AO48" s="168">
        <v>22.557600000000001</v>
      </c>
      <c r="AP48" s="168">
        <v>-10.0555</v>
      </c>
      <c r="AQ48" s="168">
        <v>74.319299999999998</v>
      </c>
      <c r="AR48" s="168">
        <v>76.287400000000005</v>
      </c>
      <c r="AS48" s="168">
        <v>45.994199999999999</v>
      </c>
      <c r="AT48" s="168">
        <v>-58.138300000000001</v>
      </c>
      <c r="AU48" s="168">
        <v>-57.945999999999998</v>
      </c>
      <c r="AV48" s="168">
        <v>34.1815</v>
      </c>
      <c r="AW48" s="168">
        <v>32.0505</v>
      </c>
      <c r="AX48" s="168">
        <v>79.169899999999998</v>
      </c>
      <c r="AY48" s="168">
        <v>81.313199999999995</v>
      </c>
      <c r="AZ48" s="168">
        <v>0</v>
      </c>
      <c r="BA48" s="168">
        <v>92.063100000000006</v>
      </c>
      <c r="BB48" s="168">
        <v>-615.70010000000002</v>
      </c>
      <c r="BC48" s="168">
        <v>-11.6454</v>
      </c>
      <c r="BD48" s="168">
        <v>-4.3</v>
      </c>
      <c r="BE48" s="168">
        <v>-4.0999999999999996</v>
      </c>
      <c r="BF48" s="168">
        <v>65.479100000000003</v>
      </c>
      <c r="BG48" s="168">
        <v>64.360500000000002</v>
      </c>
      <c r="BH48" s="168">
        <v>-5.8159000000000001</v>
      </c>
      <c r="BI48" s="167"/>
      <c r="BJ48" s="168">
        <v>-82.528499999999994</v>
      </c>
      <c r="BK48" s="168">
        <v>6.7522000000000002</v>
      </c>
      <c r="BL48" s="168">
        <v>7.9676</v>
      </c>
      <c r="BM48" s="168">
        <v>5.4672000000000001</v>
      </c>
      <c r="BN48" s="168">
        <v>670.67460000000005</v>
      </c>
      <c r="BO48" s="168">
        <v>172.12430000000001</v>
      </c>
      <c r="BP48" s="168">
        <v>171.7886</v>
      </c>
      <c r="BQ48" s="168">
        <v>-579.65170000000001</v>
      </c>
      <c r="BR48" s="168">
        <v>651.03</v>
      </c>
      <c r="BS48" s="167"/>
      <c r="BT48" s="168">
        <v>-114.5595</v>
      </c>
      <c r="BU48" s="168">
        <v>116.0145</v>
      </c>
      <c r="BV48" s="168">
        <v>102.3104</v>
      </c>
      <c r="BW48" s="168">
        <v>30.73</v>
      </c>
      <c r="BX48" s="168">
        <v>37.090000000000003</v>
      </c>
      <c r="BY48" s="168">
        <v>74.180000000000007</v>
      </c>
      <c r="BZ48" s="169">
        <v>78.984999999999999</v>
      </c>
      <c r="CA48" s="168">
        <v>-13.525499999999999</v>
      </c>
      <c r="CB48" s="168">
        <v>-12.319900000000001</v>
      </c>
      <c r="CC48" s="168">
        <v>69.492000000000004</v>
      </c>
      <c r="CD48" s="168">
        <v>71.087900000000005</v>
      </c>
      <c r="CE48" s="168">
        <v>30.1858</v>
      </c>
      <c r="CF48" s="167"/>
      <c r="CG48" s="168">
        <v>-276.20600000000002</v>
      </c>
      <c r="CH48" s="168">
        <v>3.8014999999999999</v>
      </c>
      <c r="CI48" s="167"/>
      <c r="CJ48" s="167"/>
      <c r="CK48" s="167"/>
      <c r="CL48" s="168">
        <v>123.1</v>
      </c>
      <c r="CM48" s="168">
        <v>112.1</v>
      </c>
      <c r="CN48" s="168">
        <v>-14.31</v>
      </c>
      <c r="CO48" s="168">
        <v>64.274100000000004</v>
      </c>
      <c r="CP48" s="168">
        <v>61.975700000000003</v>
      </c>
      <c r="CQ48" s="168">
        <v>62.241300000000003</v>
      </c>
      <c r="CR48" s="168">
        <v>-14.4824</v>
      </c>
      <c r="CS48" s="168">
        <v>-13.965400000000001</v>
      </c>
      <c r="CT48" s="168">
        <v>75.007000000000005</v>
      </c>
      <c r="CU48" s="168">
        <v>-118.13330000000001</v>
      </c>
      <c r="CV48" s="168">
        <v>86.260099999999994</v>
      </c>
      <c r="CW48" s="168">
        <v>18.8461</v>
      </c>
      <c r="CX48" s="168">
        <v>63.07</v>
      </c>
      <c r="CY48" s="168">
        <v>33.9</v>
      </c>
      <c r="CZ48" s="168">
        <v>63.5229</v>
      </c>
      <c r="DA48" s="168">
        <v>59.770200000000003</v>
      </c>
      <c r="DB48" s="168">
        <v>-33.85</v>
      </c>
      <c r="DC48" s="168">
        <v>-3.7679</v>
      </c>
      <c r="DD48" s="167"/>
      <c r="DE48" s="167"/>
      <c r="DF48" s="168">
        <v>-139.62029999999999</v>
      </c>
      <c r="DG48" s="168">
        <v>-26.742699999999999</v>
      </c>
      <c r="DH48" s="168">
        <v>-20.678100000000001</v>
      </c>
      <c r="DI48" s="168">
        <v>-107.6</v>
      </c>
      <c r="DJ48" s="168">
        <v>-106.5</v>
      </c>
      <c r="DK48" s="168">
        <v>26.216100000000001</v>
      </c>
      <c r="DL48" s="168">
        <v>57.138100000000001</v>
      </c>
      <c r="DM48" s="168">
        <v>73.279499999999999</v>
      </c>
      <c r="DN48" s="168">
        <v>80.877700000000004</v>
      </c>
      <c r="DO48" s="168">
        <v>57.15</v>
      </c>
      <c r="DP48" s="168">
        <v>-10.130000000000001</v>
      </c>
      <c r="DQ48" s="168">
        <v>58.59</v>
      </c>
      <c r="DR48" s="168">
        <v>138.63290000000001</v>
      </c>
      <c r="DS48" s="168">
        <v>-2.63</v>
      </c>
      <c r="DT48" s="168">
        <v>-2.66</v>
      </c>
      <c r="DU48" s="168">
        <v>78.52</v>
      </c>
      <c r="DV48" s="169">
        <v>70.765000000000001</v>
      </c>
      <c r="DW48" s="168">
        <v>139.67269999999999</v>
      </c>
      <c r="DX48" s="168">
        <v>135.70910000000001</v>
      </c>
      <c r="DY48" s="168">
        <v>19.129300000000001</v>
      </c>
      <c r="DZ48" s="168">
        <v>17.909099999999999</v>
      </c>
      <c r="EA48" s="168">
        <v>247.68799999999999</v>
      </c>
      <c r="EB48" s="168">
        <v>205.86500000000001</v>
      </c>
      <c r="EC48" s="168">
        <v>198.32980000000001</v>
      </c>
      <c r="ED48" s="168">
        <v>201.34460000000001</v>
      </c>
      <c r="EE48" s="168">
        <v>72.430899999999994</v>
      </c>
      <c r="EF48" s="168">
        <v>52.520800000000001</v>
      </c>
      <c r="EG48" s="168">
        <v>-27.030999999999999</v>
      </c>
      <c r="EH48" s="168">
        <v>593.55650000000003</v>
      </c>
      <c r="EI48" s="168">
        <v>277.04000000000002</v>
      </c>
      <c r="EJ48" s="167"/>
      <c r="EK48" s="168">
        <v>-19.805700000000002</v>
      </c>
      <c r="EL48" s="168">
        <v>-17.2286</v>
      </c>
      <c r="EM48" s="168">
        <v>12.6038</v>
      </c>
      <c r="EN48" s="168">
        <v>-5.6390000000000002</v>
      </c>
      <c r="EO48" s="168">
        <v>-5.2466999999999997</v>
      </c>
      <c r="EP48" s="168">
        <v>41.52</v>
      </c>
      <c r="EQ48" s="168">
        <v>-17.9071</v>
      </c>
      <c r="ER48" s="168">
        <v>-18.696899999999999</v>
      </c>
      <c r="ES48" s="168">
        <v>-12.4369</v>
      </c>
      <c r="ET48" s="168">
        <v>0</v>
      </c>
      <c r="EU48" s="168">
        <v>-14.28</v>
      </c>
      <c r="EV48" s="167"/>
      <c r="EW48" s="168">
        <v>12.6342</v>
      </c>
      <c r="EX48" s="168">
        <v>-64.944599999999994</v>
      </c>
      <c r="EY48" s="168">
        <v>-38.881500000000003</v>
      </c>
      <c r="EZ48" s="168">
        <v>-38.859200000000001</v>
      </c>
      <c r="FA48" s="168">
        <v>9.7608999999999995</v>
      </c>
      <c r="FB48" s="168">
        <v>-50.019399999999997</v>
      </c>
      <c r="FC48" s="168">
        <v>14.807700000000001</v>
      </c>
      <c r="FD48" s="168">
        <v>23.725999999999999</v>
      </c>
      <c r="FE48" s="167"/>
      <c r="FF48" s="168">
        <v>23.263400000000001</v>
      </c>
      <c r="FG48" s="168">
        <v>29.1355</v>
      </c>
      <c r="FH48" s="168">
        <v>29.6404</v>
      </c>
      <c r="FI48" s="168">
        <v>28.504000000000001</v>
      </c>
      <c r="FJ48" s="168">
        <v>12.726699999999999</v>
      </c>
      <c r="FK48" s="168">
        <v>11.8894</v>
      </c>
      <c r="FL48" s="168">
        <v>50.571800000000003</v>
      </c>
      <c r="FM48" s="168">
        <v>-16.679200000000002</v>
      </c>
      <c r="FN48" s="168">
        <v>-16.610900000000001</v>
      </c>
      <c r="FO48" s="168">
        <v>32.863799999999998</v>
      </c>
      <c r="FP48" s="168">
        <v>39.957099999999997</v>
      </c>
      <c r="FQ48" s="168">
        <v>9.2304999999999993</v>
      </c>
      <c r="FR48" s="168">
        <v>8.65</v>
      </c>
      <c r="FS48" s="168">
        <v>12.6937</v>
      </c>
      <c r="FT48" s="168">
        <v>1.514</v>
      </c>
      <c r="FU48" s="168">
        <v>-7.98</v>
      </c>
      <c r="FV48" s="168">
        <v>11.59</v>
      </c>
      <c r="FW48" s="168">
        <v>0</v>
      </c>
      <c r="FX48" s="167"/>
      <c r="FY48" s="168">
        <v>-2.3069999999999999</v>
      </c>
      <c r="FZ48" s="168">
        <v>0.82899999999999996</v>
      </c>
      <c r="GA48" s="167"/>
      <c r="GB48" s="168">
        <v>48.31</v>
      </c>
      <c r="GC48" s="168">
        <v>-40.425800000000002</v>
      </c>
      <c r="GD48" s="168">
        <v>-32.815399999999997</v>
      </c>
      <c r="GE48" s="168">
        <v>17.66</v>
      </c>
      <c r="GF48" s="168">
        <v>87.869799999999998</v>
      </c>
      <c r="GG48" s="168">
        <v>20.2</v>
      </c>
      <c r="GH48" s="168">
        <v>-26.6799</v>
      </c>
      <c r="GI48" s="168">
        <v>-1.3704000000000001</v>
      </c>
      <c r="GJ48" s="168">
        <v>-1.1266</v>
      </c>
      <c r="GK48" s="168">
        <v>3.0564</v>
      </c>
      <c r="GL48" s="167"/>
      <c r="GM48" s="167"/>
      <c r="GN48" s="168">
        <v>-15.242000000000001</v>
      </c>
      <c r="GO48" s="168">
        <v>-50.383800000000001</v>
      </c>
      <c r="GP48" s="168">
        <v>15.873200000000001</v>
      </c>
      <c r="GQ48" s="168">
        <v>53.345799999999997</v>
      </c>
      <c r="GR48" s="168">
        <v>55.419499999999999</v>
      </c>
      <c r="GS48" s="168">
        <v>56.2361</v>
      </c>
      <c r="GT48" s="168">
        <v>-169.78440000000001</v>
      </c>
      <c r="GU48" s="168">
        <v>-31.920100000000001</v>
      </c>
      <c r="GV48" s="168">
        <v>32.050699999999999</v>
      </c>
      <c r="GW48" s="168">
        <v>-72.310599999999994</v>
      </c>
      <c r="GX48" s="168">
        <v>9.9562000000000008</v>
      </c>
      <c r="GY48" s="168">
        <v>19.281600000000001</v>
      </c>
      <c r="GZ48" s="168">
        <v>18.8413</v>
      </c>
      <c r="HA48" s="168">
        <v>12.198399999999999</v>
      </c>
      <c r="HB48" s="168">
        <v>218.3227</v>
      </c>
      <c r="HC48" s="168">
        <v>217.2021</v>
      </c>
      <c r="HD48" s="168">
        <v>204.5</v>
      </c>
      <c r="HE48" s="168">
        <v>-202.88759999999999</v>
      </c>
      <c r="HF48" s="168">
        <v>-410.7285</v>
      </c>
      <c r="HG48" s="168">
        <v>411.78789999999998</v>
      </c>
      <c r="HH48" s="168">
        <v>383.36900000000003</v>
      </c>
      <c r="HI48" s="168">
        <v>-203.1969</v>
      </c>
      <c r="HJ48" s="168">
        <v>-202.274</v>
      </c>
      <c r="HK48" s="168">
        <v>-27.126100000000001</v>
      </c>
      <c r="HL48" s="168">
        <v>-14.645899999999999</v>
      </c>
      <c r="HM48" s="168">
        <v>77.192700000000002</v>
      </c>
      <c r="HN48" s="168">
        <v>76.254599999999996</v>
      </c>
      <c r="HO48" s="168">
        <v>-132.07060000000001</v>
      </c>
      <c r="HP48" s="168">
        <v>-131.69</v>
      </c>
      <c r="HQ48" s="168">
        <v>39.707900000000002</v>
      </c>
      <c r="HR48" s="168">
        <v>38.719200000000001</v>
      </c>
      <c r="HS48" s="168">
        <v>-64.805700000000002</v>
      </c>
      <c r="HT48" s="168">
        <v>-64.316999999999993</v>
      </c>
      <c r="HU48" s="168">
        <v>103.61</v>
      </c>
      <c r="HV48" s="168">
        <v>103.39</v>
      </c>
      <c r="HW48" s="168">
        <v>22.2</v>
      </c>
      <c r="HX48" s="168">
        <v>20.7</v>
      </c>
      <c r="HY48" s="168">
        <v>21.310300000000002</v>
      </c>
      <c r="HZ48" s="168">
        <v>36.96</v>
      </c>
      <c r="IA48" s="168">
        <v>-357.45400000000001</v>
      </c>
      <c r="IB48" s="168">
        <v>106.9303</v>
      </c>
      <c r="IC48" s="168">
        <v>106.67449999999999</v>
      </c>
      <c r="ID48" s="169">
        <v>17.899999999999999</v>
      </c>
      <c r="IE48" s="168">
        <v>-10.199999999999999</v>
      </c>
      <c r="IF48" s="168">
        <v>-39.299999999999997</v>
      </c>
      <c r="IG48" s="168">
        <v>-38.799999999999997</v>
      </c>
      <c r="IH48" s="168">
        <v>1.4757</v>
      </c>
      <c r="II48" s="169">
        <v>1.2863</v>
      </c>
      <c r="IJ48" s="168">
        <v>-380.75670000000002</v>
      </c>
      <c r="IK48" s="168">
        <v>-245.13239999999999</v>
      </c>
      <c r="IL48" s="168">
        <v>440.29050000000001</v>
      </c>
      <c r="IM48" s="168">
        <v>356.3082</v>
      </c>
      <c r="IN48" s="168">
        <v>70.763900000000007</v>
      </c>
      <c r="IO48" s="168">
        <v>-345.70710000000003</v>
      </c>
      <c r="IP48" s="168">
        <v>347.49369999999999</v>
      </c>
      <c r="IQ48" s="168">
        <v>-167.52719999999999</v>
      </c>
      <c r="IR48" s="168">
        <v>-224.3537</v>
      </c>
      <c r="IS48" s="168">
        <v>-342.54399999999998</v>
      </c>
      <c r="IT48" s="168">
        <v>86.533900000000003</v>
      </c>
      <c r="IU48" s="168">
        <v>86.982200000000006</v>
      </c>
      <c r="IV48" s="168">
        <v>170.8082</v>
      </c>
      <c r="IW48" s="168">
        <v>-417.39370000000002</v>
      </c>
      <c r="IX48" s="168">
        <v>233.34649999999999</v>
      </c>
      <c r="IY48" s="168">
        <v>-196.17</v>
      </c>
      <c r="IZ48" s="168">
        <v>195.76949999999999</v>
      </c>
      <c r="JA48" s="168">
        <v>-7.8567</v>
      </c>
      <c r="JB48" s="167"/>
      <c r="JC48" s="168">
        <v>22.48</v>
      </c>
      <c r="JD48" s="168">
        <v>5.9909999999999997</v>
      </c>
      <c r="JE48" s="168">
        <v>6.04</v>
      </c>
      <c r="JF48" s="168">
        <v>-22.24</v>
      </c>
      <c r="JG48" s="168">
        <v>0</v>
      </c>
      <c r="JH48" s="167"/>
      <c r="JI48" s="168">
        <v>-2.9000000000000001E-2</v>
      </c>
      <c r="JJ48" s="168">
        <v>-20.271599999999999</v>
      </c>
      <c r="JK48" s="168">
        <v>-13.621700000000001</v>
      </c>
      <c r="JL48" s="168">
        <v>4</v>
      </c>
      <c r="JM48" s="168">
        <v>52.345999999999997</v>
      </c>
      <c r="JN48" s="168">
        <v>53.875</v>
      </c>
      <c r="JO48" s="168">
        <v>0</v>
      </c>
      <c r="JP48" s="168">
        <v>0</v>
      </c>
      <c r="JQ48" s="168">
        <v>49.372900000000001</v>
      </c>
      <c r="JR48" s="168">
        <v>50.207099999999997</v>
      </c>
      <c r="JS48" s="168">
        <v>48.152999999999999</v>
      </c>
      <c r="JT48" s="167"/>
      <c r="JU48" s="168">
        <v>8.3000000000000007</v>
      </c>
      <c r="JV48" s="168">
        <v>32.115600000000001</v>
      </c>
      <c r="JW48" s="168">
        <v>10.28</v>
      </c>
      <c r="JX48" s="167"/>
      <c r="JY48" s="168">
        <v>-15.2698</v>
      </c>
      <c r="JZ48" s="168">
        <v>57.439100000000003</v>
      </c>
      <c r="KA48" s="168">
        <v>27.5474</v>
      </c>
      <c r="KB48" s="168">
        <v>-16.014600000000002</v>
      </c>
      <c r="KC48" s="168">
        <v>-56.459200000000003</v>
      </c>
      <c r="KD48" s="168">
        <v>13.775600000000001</v>
      </c>
      <c r="KE48" s="168">
        <v>41.067</v>
      </c>
      <c r="KF48" s="168">
        <v>-17.100000000000001</v>
      </c>
      <c r="KG48" s="168">
        <v>16.600000000000001</v>
      </c>
      <c r="KH48" s="168">
        <v>-25.947800000000001</v>
      </c>
      <c r="KI48" s="168">
        <v>115.55459999999999</v>
      </c>
    </row>
    <row r="49" spans="1:295" ht="18" customHeight="1" x14ac:dyDescent="0.3">
      <c r="A49" s="160" t="s">
        <v>59</v>
      </c>
      <c r="B49" s="160" t="s">
        <v>794</v>
      </c>
      <c r="C49" s="161"/>
      <c r="D49" s="162">
        <v>23.206099999999999</v>
      </c>
      <c r="E49" s="162">
        <v>-27.529199999999999</v>
      </c>
      <c r="F49" s="162">
        <v>12.147399999999999</v>
      </c>
      <c r="G49" s="162">
        <v>16.2486</v>
      </c>
      <c r="H49" s="161"/>
      <c r="I49" s="162">
        <v>44.048200000000001</v>
      </c>
      <c r="J49" s="162">
        <v>-91.440200000000004</v>
      </c>
      <c r="K49" s="162">
        <v>64.667900000000003</v>
      </c>
      <c r="L49" s="162">
        <v>32.960999999999999</v>
      </c>
      <c r="M49" s="162">
        <v>32.3001</v>
      </c>
      <c r="N49" s="162">
        <v>0</v>
      </c>
      <c r="O49" s="162">
        <v>-68.438999999999993</v>
      </c>
      <c r="P49" s="162">
        <v>61.6</v>
      </c>
      <c r="Q49" s="162">
        <v>17.388000000000002</v>
      </c>
      <c r="R49" s="162">
        <v>-59.4</v>
      </c>
      <c r="S49" s="162">
        <v>13.018800000000001</v>
      </c>
      <c r="T49" s="162">
        <v>47.901400000000002</v>
      </c>
      <c r="U49" s="162">
        <v>13.0718</v>
      </c>
      <c r="V49" s="162">
        <v>13.248100000000001</v>
      </c>
      <c r="W49" s="162">
        <v>22.189</v>
      </c>
      <c r="X49" s="162">
        <v>11.731400000000001</v>
      </c>
      <c r="Y49" s="162">
        <v>0.18579999999999999</v>
      </c>
      <c r="Z49" s="162">
        <v>2.2648999999999999</v>
      </c>
      <c r="AA49" s="161"/>
      <c r="AB49" s="161"/>
      <c r="AC49" s="162">
        <v>-62.69</v>
      </c>
      <c r="AD49" s="162">
        <v>-62.62</v>
      </c>
      <c r="AE49" s="161"/>
      <c r="AF49" s="162">
        <v>0</v>
      </c>
      <c r="AG49" s="162">
        <v>68.2</v>
      </c>
      <c r="AH49" s="161"/>
      <c r="AI49" s="161"/>
      <c r="AJ49" s="162">
        <v>-68.83</v>
      </c>
      <c r="AK49" s="162">
        <v>-69.14</v>
      </c>
      <c r="AL49" s="162">
        <v>-34.42</v>
      </c>
      <c r="AM49" s="162">
        <v>69.72</v>
      </c>
      <c r="AN49" s="162">
        <v>70.709999999999994</v>
      </c>
      <c r="AO49" s="162">
        <v>22.72</v>
      </c>
      <c r="AP49" s="162">
        <v>-9.9839000000000002</v>
      </c>
      <c r="AQ49" s="162">
        <v>74.013300000000001</v>
      </c>
      <c r="AR49" s="162">
        <v>76.661600000000007</v>
      </c>
      <c r="AS49" s="162">
        <v>45.923200000000001</v>
      </c>
      <c r="AT49" s="162">
        <v>-56.396799999999999</v>
      </c>
      <c r="AU49" s="162">
        <v>-53.246000000000002</v>
      </c>
      <c r="AV49" s="162">
        <v>10.2476</v>
      </c>
      <c r="AW49" s="162">
        <v>10.231</v>
      </c>
      <c r="AX49" s="162">
        <v>79.437799999999996</v>
      </c>
      <c r="AY49" s="162">
        <v>83.188699999999997</v>
      </c>
      <c r="AZ49" s="162">
        <v>0</v>
      </c>
      <c r="BA49" s="162">
        <v>63.693100000000001</v>
      </c>
      <c r="BB49" s="162">
        <v>-594.50649999999996</v>
      </c>
      <c r="BC49" s="162">
        <v>-7.6741000000000001</v>
      </c>
      <c r="BD49" s="162">
        <v>-6.4</v>
      </c>
      <c r="BE49" s="162">
        <v>-6.3</v>
      </c>
      <c r="BF49" s="162">
        <v>59.202300000000001</v>
      </c>
      <c r="BG49" s="162">
        <v>58.075099999999999</v>
      </c>
      <c r="BH49" s="162">
        <v>-5.5730000000000004</v>
      </c>
      <c r="BI49" s="161"/>
      <c r="BJ49" s="162">
        <v>-78.2303</v>
      </c>
      <c r="BK49" s="162">
        <v>7.2713999999999999</v>
      </c>
      <c r="BL49" s="162">
        <v>7.6883999999999997</v>
      </c>
      <c r="BM49" s="162">
        <v>5.1798000000000002</v>
      </c>
      <c r="BN49" s="162">
        <v>648.18240000000003</v>
      </c>
      <c r="BO49" s="162">
        <v>175.26769999999999</v>
      </c>
      <c r="BP49" s="162">
        <v>175.69499999999999</v>
      </c>
      <c r="BQ49" s="162">
        <v>-587.82910000000004</v>
      </c>
      <c r="BR49" s="162">
        <v>628.30439999999999</v>
      </c>
      <c r="BS49" s="161"/>
      <c r="BT49" s="162">
        <v>-73.924499999999995</v>
      </c>
      <c r="BU49" s="162">
        <v>77.117099999999994</v>
      </c>
      <c r="BV49" s="163">
        <v>102.6896</v>
      </c>
      <c r="BW49" s="162">
        <v>30.41</v>
      </c>
      <c r="BX49" s="162">
        <v>37.5</v>
      </c>
      <c r="BY49" s="163">
        <v>73.275000000000006</v>
      </c>
      <c r="BZ49" s="162">
        <v>78.959999999999994</v>
      </c>
      <c r="CA49" s="162">
        <v>-16.204599999999999</v>
      </c>
      <c r="CB49" s="162">
        <v>-15.132999999999999</v>
      </c>
      <c r="CC49" s="162">
        <v>69.906899999999993</v>
      </c>
      <c r="CD49" s="162">
        <v>70.4178</v>
      </c>
      <c r="CE49" s="162">
        <v>33.092700000000001</v>
      </c>
      <c r="CF49" s="161"/>
      <c r="CG49" s="162">
        <v>-261.91739999999999</v>
      </c>
      <c r="CH49" s="162">
        <v>4.0115999999999996</v>
      </c>
      <c r="CI49" s="161"/>
      <c r="CJ49" s="161"/>
      <c r="CK49" s="161"/>
      <c r="CL49" s="162">
        <v>121</v>
      </c>
      <c r="CM49" s="162">
        <v>109.9</v>
      </c>
      <c r="CN49" s="162">
        <v>-14.09</v>
      </c>
      <c r="CO49" s="162">
        <v>66.286799999999999</v>
      </c>
      <c r="CP49" s="162">
        <v>63.003300000000003</v>
      </c>
      <c r="CQ49" s="162">
        <v>64.484999999999999</v>
      </c>
      <c r="CR49" s="162">
        <v>-10.9855</v>
      </c>
      <c r="CS49" s="162">
        <v>-10.213900000000001</v>
      </c>
      <c r="CT49" s="162">
        <v>73.538799999999995</v>
      </c>
      <c r="CU49" s="162">
        <v>-120.13290000000001</v>
      </c>
      <c r="CV49" s="162">
        <v>84.910700000000006</v>
      </c>
      <c r="CW49" s="162">
        <v>18.481400000000001</v>
      </c>
      <c r="CX49" s="162">
        <v>62.39</v>
      </c>
      <c r="CY49" s="162">
        <v>33.64</v>
      </c>
      <c r="CZ49" s="162">
        <v>62.116700000000002</v>
      </c>
      <c r="DA49" s="162">
        <v>59.037799999999997</v>
      </c>
      <c r="DB49" s="162">
        <v>-33.43</v>
      </c>
      <c r="DC49" s="162">
        <v>-3.7679</v>
      </c>
      <c r="DD49" s="161"/>
      <c r="DE49" s="161"/>
      <c r="DF49" s="162">
        <v>-161.03569999999999</v>
      </c>
      <c r="DG49" s="162">
        <v>-27.198</v>
      </c>
      <c r="DH49" s="162">
        <v>-20.251799999999999</v>
      </c>
      <c r="DI49" s="162">
        <v>-107.5</v>
      </c>
      <c r="DJ49" s="162">
        <v>-107.2</v>
      </c>
      <c r="DK49" s="162">
        <v>26.1996</v>
      </c>
      <c r="DL49" s="162">
        <v>55.966200000000001</v>
      </c>
      <c r="DM49" s="162">
        <v>74.218800000000002</v>
      </c>
      <c r="DN49" s="162">
        <v>78.533900000000003</v>
      </c>
      <c r="DO49" s="162">
        <v>55.35</v>
      </c>
      <c r="DP49" s="162">
        <v>-10.53</v>
      </c>
      <c r="DQ49" s="162">
        <v>59.798999999999999</v>
      </c>
      <c r="DR49" s="162">
        <v>159.95910000000001</v>
      </c>
      <c r="DS49" s="162">
        <v>-2.84</v>
      </c>
      <c r="DT49" s="162">
        <v>-2.87</v>
      </c>
      <c r="DU49" s="162">
        <v>83.18</v>
      </c>
      <c r="DV49" s="162">
        <v>70.349999999999994</v>
      </c>
      <c r="DW49" s="162">
        <v>161.12729999999999</v>
      </c>
      <c r="DX49" s="162">
        <v>158.3091</v>
      </c>
      <c r="DY49" s="162">
        <v>26.029499999999999</v>
      </c>
      <c r="DZ49" s="162">
        <v>25.190899999999999</v>
      </c>
      <c r="EA49" s="162">
        <v>262.8535</v>
      </c>
      <c r="EB49" s="162">
        <v>219.54730000000001</v>
      </c>
      <c r="EC49" s="162">
        <v>212.47020000000001</v>
      </c>
      <c r="ED49" s="162">
        <v>214.8022</v>
      </c>
      <c r="EE49" s="162">
        <v>76.637</v>
      </c>
      <c r="EF49" s="162">
        <v>57.651499999999999</v>
      </c>
      <c r="EG49" s="162">
        <v>-27.297999999999998</v>
      </c>
      <c r="EH49" s="162">
        <v>599.64149999999995</v>
      </c>
      <c r="EI49" s="162">
        <v>308.11930000000001</v>
      </c>
      <c r="EJ49" s="161"/>
      <c r="EK49" s="162">
        <v>-19.7011</v>
      </c>
      <c r="EL49" s="162">
        <v>-17.238900000000001</v>
      </c>
      <c r="EM49" s="162">
        <v>8.1613000000000007</v>
      </c>
      <c r="EN49" s="162">
        <v>2.2098</v>
      </c>
      <c r="EO49" s="162">
        <v>1.4451000000000001</v>
      </c>
      <c r="EP49" s="162">
        <v>33.840000000000003</v>
      </c>
      <c r="EQ49" s="162">
        <v>-14.620100000000001</v>
      </c>
      <c r="ER49" s="162">
        <v>-15.337199999999999</v>
      </c>
      <c r="ES49" s="162">
        <v>-17.819099999999999</v>
      </c>
      <c r="ET49" s="162">
        <v>0</v>
      </c>
      <c r="EU49" s="162">
        <v>-6.02</v>
      </c>
      <c r="EV49" s="161"/>
      <c r="EW49" s="162">
        <v>12.170299999999999</v>
      </c>
      <c r="EX49" s="162">
        <v>-46.941699999999997</v>
      </c>
      <c r="EY49" s="162">
        <v>-39.971400000000003</v>
      </c>
      <c r="EZ49" s="162">
        <v>-38.8245</v>
      </c>
      <c r="FA49" s="162">
        <v>10.208</v>
      </c>
      <c r="FB49" s="162">
        <v>-54.168300000000002</v>
      </c>
      <c r="FC49" s="162">
        <v>17.7471</v>
      </c>
      <c r="FD49" s="162">
        <v>24.4223</v>
      </c>
      <c r="FE49" s="161"/>
      <c r="FF49" s="162">
        <v>23.4815</v>
      </c>
      <c r="FG49" s="162">
        <v>29.901700000000002</v>
      </c>
      <c r="FH49" s="162">
        <v>30.308599999999998</v>
      </c>
      <c r="FI49" s="162">
        <v>29.096699999999998</v>
      </c>
      <c r="FJ49" s="162">
        <v>14.0663</v>
      </c>
      <c r="FK49" s="162">
        <v>13.564</v>
      </c>
      <c r="FL49" s="162">
        <v>62.461199999999998</v>
      </c>
      <c r="FM49" s="162">
        <v>-23.811499999999999</v>
      </c>
      <c r="FN49" s="162">
        <v>-24.036799999999999</v>
      </c>
      <c r="FO49" s="162">
        <v>33.442500000000003</v>
      </c>
      <c r="FP49" s="162">
        <v>37.8733</v>
      </c>
      <c r="FQ49" s="162">
        <v>22.011399999999998</v>
      </c>
      <c r="FR49" s="162">
        <v>6.01</v>
      </c>
      <c r="FS49" s="162">
        <v>9.6614000000000004</v>
      </c>
      <c r="FT49" s="162">
        <v>1.5616000000000001</v>
      </c>
      <c r="FU49" s="162">
        <v>-5.64</v>
      </c>
      <c r="FV49" s="162">
        <v>15.17</v>
      </c>
      <c r="FW49" s="162">
        <v>21.337599999999998</v>
      </c>
      <c r="FX49" s="161"/>
      <c r="FY49" s="162">
        <v>-2.444</v>
      </c>
      <c r="FZ49" s="162">
        <v>0.78700000000000003</v>
      </c>
      <c r="GA49" s="162">
        <v>12.5128</v>
      </c>
      <c r="GB49" s="162">
        <v>51.85</v>
      </c>
      <c r="GC49" s="162">
        <v>-39.791899999999998</v>
      </c>
      <c r="GD49" s="162">
        <v>-34.138199999999998</v>
      </c>
      <c r="GE49" s="162">
        <v>18.21</v>
      </c>
      <c r="GF49" s="162">
        <v>91.531700000000001</v>
      </c>
      <c r="GG49" s="162">
        <v>22.7</v>
      </c>
      <c r="GH49" s="162">
        <v>-25.2715</v>
      </c>
      <c r="GI49" s="162">
        <v>-1.8112999999999999</v>
      </c>
      <c r="GJ49" s="162">
        <v>-1.7630999999999999</v>
      </c>
      <c r="GK49" s="162">
        <v>2.9803999999999999</v>
      </c>
      <c r="GL49" s="161"/>
      <c r="GM49" s="161"/>
      <c r="GN49" s="162">
        <v>-16.565000000000001</v>
      </c>
      <c r="GO49" s="162">
        <v>-48.332999999999998</v>
      </c>
      <c r="GP49" s="162">
        <v>16.2378</v>
      </c>
      <c r="GQ49" s="162">
        <v>51.009300000000003</v>
      </c>
      <c r="GR49" s="162">
        <v>58.729599999999998</v>
      </c>
      <c r="GS49" s="162">
        <v>59.527799999999999</v>
      </c>
      <c r="GT49" s="162">
        <v>-163.96010000000001</v>
      </c>
      <c r="GU49" s="162">
        <v>-30.960699999999999</v>
      </c>
      <c r="GV49" s="162">
        <v>32.031799999999997</v>
      </c>
      <c r="GW49" s="162">
        <v>-71.381200000000007</v>
      </c>
      <c r="GX49" s="162">
        <v>9.3892000000000007</v>
      </c>
      <c r="GY49" s="162">
        <v>18.597999999999999</v>
      </c>
      <c r="GZ49" s="162">
        <v>18.208400000000001</v>
      </c>
      <c r="HA49" s="162">
        <v>11.667</v>
      </c>
      <c r="HB49" s="162">
        <v>222.42910000000001</v>
      </c>
      <c r="HC49" s="162">
        <v>221.44970000000001</v>
      </c>
      <c r="HD49" s="162">
        <v>202.4</v>
      </c>
      <c r="HE49" s="162">
        <v>-203.48390000000001</v>
      </c>
      <c r="HF49" s="162">
        <v>-411.77839999999998</v>
      </c>
      <c r="HG49" s="162">
        <v>412.54230000000001</v>
      </c>
      <c r="HH49" s="162">
        <v>414.23259999999999</v>
      </c>
      <c r="HI49" s="162">
        <v>-209.2576</v>
      </c>
      <c r="HJ49" s="162">
        <v>-208.80510000000001</v>
      </c>
      <c r="HK49" s="162">
        <v>-26.216799999999999</v>
      </c>
      <c r="HL49" s="162">
        <v>-14.393599999999999</v>
      </c>
      <c r="HM49" s="162">
        <v>77.218900000000005</v>
      </c>
      <c r="HN49" s="162">
        <v>74.760599999999997</v>
      </c>
      <c r="HO49" s="163">
        <v>-132.07060000000001</v>
      </c>
      <c r="HP49" s="163">
        <v>-131.69</v>
      </c>
      <c r="HQ49" s="162">
        <v>41.993099999999998</v>
      </c>
      <c r="HR49" s="162">
        <v>41.158200000000001</v>
      </c>
      <c r="HS49" s="162">
        <v>-66.1952</v>
      </c>
      <c r="HT49" s="162">
        <v>-64.839600000000004</v>
      </c>
      <c r="HU49" s="162">
        <v>106.44</v>
      </c>
      <c r="HV49" s="162">
        <v>106.26</v>
      </c>
      <c r="HW49" s="162">
        <v>17</v>
      </c>
      <c r="HX49" s="162">
        <v>17</v>
      </c>
      <c r="HY49" s="162">
        <v>21.310300000000002</v>
      </c>
      <c r="HZ49" s="162">
        <v>36.159999999999997</v>
      </c>
      <c r="IA49" s="162">
        <v>-358.40859999999998</v>
      </c>
      <c r="IB49" s="162">
        <v>108.2383</v>
      </c>
      <c r="IC49" s="162">
        <v>107.7871</v>
      </c>
      <c r="ID49" s="162">
        <v>17.899999999999999</v>
      </c>
      <c r="IE49" s="162">
        <v>-11.2</v>
      </c>
      <c r="IF49" s="162">
        <v>-40.299999999999997</v>
      </c>
      <c r="IG49" s="162">
        <v>-39.6</v>
      </c>
      <c r="IH49" s="163">
        <v>1.49315</v>
      </c>
      <c r="II49" s="162">
        <v>1.2341</v>
      </c>
      <c r="IJ49" s="162">
        <v>-407.7337</v>
      </c>
      <c r="IK49" s="162">
        <v>-273.41019999999997</v>
      </c>
      <c r="IL49" s="162">
        <v>432.03370000000001</v>
      </c>
      <c r="IM49" s="162">
        <v>356.0111</v>
      </c>
      <c r="IN49" s="162">
        <v>45.283799999999999</v>
      </c>
      <c r="IO49" s="162">
        <v>-349.19110000000001</v>
      </c>
      <c r="IP49" s="162">
        <v>347.6585</v>
      </c>
      <c r="IQ49" s="162">
        <v>-166.7422</v>
      </c>
      <c r="IR49" s="162">
        <v>-224.67269999999999</v>
      </c>
      <c r="IS49" s="162">
        <v>-343.33569999999997</v>
      </c>
      <c r="IT49" s="162">
        <v>87.366</v>
      </c>
      <c r="IU49" s="162">
        <v>86.448899999999995</v>
      </c>
      <c r="IV49" s="162">
        <v>170.44470000000001</v>
      </c>
      <c r="IW49" s="162">
        <v>-424.96319999999997</v>
      </c>
      <c r="IX49" s="162">
        <v>235.50890000000001</v>
      </c>
      <c r="IY49" s="162">
        <v>-196.7559</v>
      </c>
      <c r="IZ49" s="162">
        <v>195.845</v>
      </c>
      <c r="JA49" s="162">
        <v>-7.7248999999999999</v>
      </c>
      <c r="JB49" s="161"/>
      <c r="JC49" s="162">
        <v>22</v>
      </c>
      <c r="JD49" s="162">
        <v>6.1150000000000002</v>
      </c>
      <c r="JE49" s="162">
        <v>6.0990000000000002</v>
      </c>
      <c r="JF49" s="162">
        <v>-22</v>
      </c>
      <c r="JG49" s="162">
        <v>0</v>
      </c>
      <c r="JH49" s="161"/>
      <c r="JI49" s="162">
        <v>-2.9000000000000001E-2</v>
      </c>
      <c r="JJ49" s="162">
        <v>-20.186199999999999</v>
      </c>
      <c r="JK49" s="162">
        <v>-14.7051</v>
      </c>
      <c r="JL49" s="162">
        <v>5</v>
      </c>
      <c r="JM49" s="162">
        <v>53.767000000000003</v>
      </c>
      <c r="JN49" s="162">
        <v>51.970999999999997</v>
      </c>
      <c r="JO49" s="162">
        <v>0</v>
      </c>
      <c r="JP49" s="162">
        <v>0</v>
      </c>
      <c r="JQ49" s="162">
        <v>49.518500000000003</v>
      </c>
      <c r="JR49" s="162">
        <v>48.848700000000001</v>
      </c>
      <c r="JS49" s="162">
        <v>48.709099999999999</v>
      </c>
      <c r="JT49" s="161"/>
      <c r="JU49" s="162">
        <v>12.6</v>
      </c>
      <c r="JV49" s="162">
        <v>32.189500000000002</v>
      </c>
      <c r="JW49" s="162">
        <v>10.02</v>
      </c>
      <c r="JX49" s="161"/>
      <c r="JY49" s="162">
        <v>-15.919700000000001</v>
      </c>
      <c r="JZ49" s="162">
        <v>55.305599999999998</v>
      </c>
      <c r="KA49" s="162">
        <v>26.3003</v>
      </c>
      <c r="KB49" s="162">
        <v>-16.209900000000001</v>
      </c>
      <c r="KC49" s="162">
        <v>-54.807000000000002</v>
      </c>
      <c r="KD49" s="162">
        <v>13.6081</v>
      </c>
      <c r="KE49" s="162">
        <v>40.130400000000002</v>
      </c>
      <c r="KF49" s="162">
        <v>-21.6</v>
      </c>
      <c r="KG49" s="162">
        <v>22.2</v>
      </c>
      <c r="KH49" s="162">
        <v>1.9171</v>
      </c>
      <c r="KI49" s="162">
        <v>113.5004</v>
      </c>
    </row>
    <row r="50" spans="1:295" ht="18" customHeight="1" x14ac:dyDescent="0.3">
      <c r="A50" s="160" t="s">
        <v>59</v>
      </c>
      <c r="B50" s="160" t="s">
        <v>795</v>
      </c>
      <c r="C50" s="164"/>
      <c r="D50" s="165">
        <v>22.6175</v>
      </c>
      <c r="E50" s="165">
        <v>-26.896100000000001</v>
      </c>
      <c r="F50" s="165">
        <v>11.944800000000001</v>
      </c>
      <c r="G50" s="165">
        <v>14.9198</v>
      </c>
      <c r="H50" s="164"/>
      <c r="I50" s="165">
        <v>42.722999999999999</v>
      </c>
      <c r="J50" s="165">
        <v>-88.494200000000006</v>
      </c>
      <c r="K50" s="165">
        <v>63.233400000000003</v>
      </c>
      <c r="L50" s="165">
        <v>31.959</v>
      </c>
      <c r="M50" s="165">
        <v>31.232600000000001</v>
      </c>
      <c r="N50" s="165">
        <v>0</v>
      </c>
      <c r="O50" s="165">
        <v>-64.960999999999999</v>
      </c>
      <c r="P50" s="165">
        <v>57.2</v>
      </c>
      <c r="Q50" s="165">
        <v>16.559999999999999</v>
      </c>
      <c r="R50" s="165">
        <v>-57.2</v>
      </c>
      <c r="S50" s="165">
        <v>12.765000000000001</v>
      </c>
      <c r="T50" s="165">
        <v>45.171799999999998</v>
      </c>
      <c r="U50" s="165">
        <v>12.4884</v>
      </c>
      <c r="V50" s="165">
        <v>12.7971</v>
      </c>
      <c r="W50" s="165">
        <v>20.588999999999999</v>
      </c>
      <c r="X50" s="165">
        <v>11.017200000000001</v>
      </c>
      <c r="Y50" s="165">
        <v>1.0083</v>
      </c>
      <c r="Z50" s="165">
        <v>2.7328000000000001</v>
      </c>
      <c r="AA50" s="164"/>
      <c r="AB50" s="164"/>
      <c r="AC50" s="165">
        <v>-61.75</v>
      </c>
      <c r="AD50" s="165">
        <v>-61.25</v>
      </c>
      <c r="AE50" s="164"/>
      <c r="AF50" s="165">
        <v>0</v>
      </c>
      <c r="AG50" s="165">
        <v>63.8</v>
      </c>
      <c r="AH50" s="164"/>
      <c r="AI50" s="164"/>
      <c r="AJ50" s="165">
        <v>-68.5</v>
      </c>
      <c r="AK50" s="165">
        <v>-68.89</v>
      </c>
      <c r="AL50" s="165">
        <v>-33.270000000000003</v>
      </c>
      <c r="AM50" s="165">
        <v>69.33</v>
      </c>
      <c r="AN50" s="165">
        <v>69.23</v>
      </c>
      <c r="AO50" s="165">
        <v>22.957799999999999</v>
      </c>
      <c r="AP50" s="165">
        <v>-9.6616999999999997</v>
      </c>
      <c r="AQ50" s="165">
        <v>71.662000000000006</v>
      </c>
      <c r="AR50" s="165">
        <v>74.355999999999995</v>
      </c>
      <c r="AS50" s="165">
        <v>46.948700000000002</v>
      </c>
      <c r="AT50" s="165">
        <v>-52.646000000000001</v>
      </c>
      <c r="AU50" s="165">
        <v>-53.447899999999997</v>
      </c>
      <c r="AV50" s="165">
        <v>11.645200000000001</v>
      </c>
      <c r="AW50" s="165">
        <v>11.385</v>
      </c>
      <c r="AX50" s="165">
        <v>78.500100000000003</v>
      </c>
      <c r="AY50" s="165">
        <v>81.045299999999997</v>
      </c>
      <c r="AZ50" s="165">
        <v>0</v>
      </c>
      <c r="BA50" s="165">
        <v>64.320400000000006</v>
      </c>
      <c r="BB50" s="165">
        <v>-578.53909999999996</v>
      </c>
      <c r="BC50" s="165">
        <v>-8.7109000000000005</v>
      </c>
      <c r="BD50" s="165">
        <v>-5.9</v>
      </c>
      <c r="BE50" s="165">
        <v>-5.6</v>
      </c>
      <c r="BF50" s="165">
        <v>60.139499999999998</v>
      </c>
      <c r="BG50" s="165">
        <v>58.146799999999999</v>
      </c>
      <c r="BH50" s="165">
        <v>-5.4880000000000004</v>
      </c>
      <c r="BI50" s="164"/>
      <c r="BJ50" s="165">
        <v>-79.081900000000005</v>
      </c>
      <c r="BK50" s="165">
        <v>7.0235000000000003</v>
      </c>
      <c r="BL50" s="165">
        <v>7.0754999999999999</v>
      </c>
      <c r="BM50" s="165">
        <v>4.8600000000000003</v>
      </c>
      <c r="BN50" s="165">
        <v>630.97</v>
      </c>
      <c r="BO50" s="165">
        <v>169.7439</v>
      </c>
      <c r="BP50" s="165">
        <v>169.5608</v>
      </c>
      <c r="BQ50" s="165">
        <v>-574.22879999999998</v>
      </c>
      <c r="BR50" s="165">
        <v>615.61509999999998</v>
      </c>
      <c r="BS50" s="164"/>
      <c r="BT50" s="165">
        <v>-88.369600000000005</v>
      </c>
      <c r="BU50" s="165">
        <v>90.991</v>
      </c>
      <c r="BV50" s="165">
        <v>103.0688</v>
      </c>
      <c r="BW50" s="165">
        <v>30.49</v>
      </c>
      <c r="BX50" s="165">
        <v>36.659999999999997</v>
      </c>
      <c r="BY50" s="165">
        <v>72.37</v>
      </c>
      <c r="BZ50" s="166">
        <v>81.11</v>
      </c>
      <c r="CA50" s="165">
        <v>-15.132999999999999</v>
      </c>
      <c r="CB50" s="165">
        <v>-13.525499999999999</v>
      </c>
      <c r="CC50" s="165">
        <v>71.887299999999996</v>
      </c>
      <c r="CD50" s="165">
        <v>72.563999999999993</v>
      </c>
      <c r="CE50" s="165">
        <v>31.7727</v>
      </c>
      <c r="CF50" s="164"/>
      <c r="CG50" s="165">
        <v>-249.31890000000001</v>
      </c>
      <c r="CH50" s="165">
        <v>2.6602000000000001</v>
      </c>
      <c r="CI50" s="164"/>
      <c r="CJ50" s="164"/>
      <c r="CK50" s="164"/>
      <c r="CL50" s="165">
        <v>117.7</v>
      </c>
      <c r="CM50" s="165">
        <v>107.4</v>
      </c>
      <c r="CN50" s="165">
        <v>-14.12</v>
      </c>
      <c r="CO50" s="165">
        <v>67.132400000000004</v>
      </c>
      <c r="CP50" s="165">
        <v>64.526300000000006</v>
      </c>
      <c r="CQ50" s="165">
        <v>65.700800000000001</v>
      </c>
      <c r="CR50" s="165">
        <v>-10.5769</v>
      </c>
      <c r="CS50" s="165">
        <v>-10.170299999999999</v>
      </c>
      <c r="CT50" s="165">
        <v>69.926100000000005</v>
      </c>
      <c r="CU50" s="165">
        <v>-116.24639999999999</v>
      </c>
      <c r="CV50" s="165">
        <v>81.297499999999999</v>
      </c>
      <c r="CW50" s="165">
        <v>18.305700000000002</v>
      </c>
      <c r="CX50" s="165">
        <v>62.54</v>
      </c>
      <c r="CY50" s="165">
        <v>33.69</v>
      </c>
      <c r="CZ50" s="165">
        <v>60.007300000000001</v>
      </c>
      <c r="DA50" s="165">
        <v>56.547499999999999</v>
      </c>
      <c r="DB50" s="165">
        <v>-33.130000000000003</v>
      </c>
      <c r="DC50" s="165">
        <v>-3.7679</v>
      </c>
      <c r="DD50" s="164"/>
      <c r="DE50" s="164"/>
      <c r="DF50" s="165">
        <v>-133.9718</v>
      </c>
      <c r="DG50" s="165">
        <v>-24.563800000000001</v>
      </c>
      <c r="DH50" s="165">
        <v>-20.3188</v>
      </c>
      <c r="DI50" s="165">
        <v>-105.4</v>
      </c>
      <c r="DJ50" s="165">
        <v>-105.6</v>
      </c>
      <c r="DK50" s="165">
        <v>25.996400000000001</v>
      </c>
      <c r="DL50" s="165">
        <v>54.208399999999997</v>
      </c>
      <c r="DM50" s="165">
        <v>69.522300000000001</v>
      </c>
      <c r="DN50" s="165">
        <v>76.190200000000004</v>
      </c>
      <c r="DO50" s="165">
        <v>53.64</v>
      </c>
      <c r="DP50" s="165">
        <v>-9.07</v>
      </c>
      <c r="DQ50" s="165">
        <v>57.861499999999999</v>
      </c>
      <c r="DR50" s="165">
        <v>133.32259999999999</v>
      </c>
      <c r="DS50" s="165">
        <v>-2.68</v>
      </c>
      <c r="DT50" s="165">
        <v>-2.75</v>
      </c>
      <c r="DU50" s="165">
        <v>79.61</v>
      </c>
      <c r="DV50" s="165">
        <v>70.34</v>
      </c>
      <c r="DW50" s="165">
        <v>134</v>
      </c>
      <c r="DX50" s="165">
        <v>133.41820000000001</v>
      </c>
      <c r="DY50" s="165">
        <v>17.517499999999998</v>
      </c>
      <c r="DZ50" s="165">
        <v>16.336400000000001</v>
      </c>
      <c r="EA50" s="165">
        <v>241.02379999999999</v>
      </c>
      <c r="EB50" s="165">
        <v>197.44239999999999</v>
      </c>
      <c r="EC50" s="165">
        <v>190.08109999999999</v>
      </c>
      <c r="ED50" s="165">
        <v>191.41149999999999</v>
      </c>
      <c r="EE50" s="165">
        <v>70.395399999999995</v>
      </c>
      <c r="EF50" s="165">
        <v>51.172499999999999</v>
      </c>
      <c r="EG50" s="165">
        <v>-27.222000000000001</v>
      </c>
      <c r="EH50" s="165">
        <v>590.78890000000001</v>
      </c>
      <c r="EI50" s="165">
        <v>285.88600000000002</v>
      </c>
      <c r="EJ50" s="164"/>
      <c r="EK50" s="165">
        <v>-19.321300000000001</v>
      </c>
      <c r="EL50" s="165">
        <v>-16.818300000000001</v>
      </c>
      <c r="EM50" s="165">
        <v>12.694900000000001</v>
      </c>
      <c r="EN50" s="165">
        <v>-2.7940999999999998</v>
      </c>
      <c r="EO50" s="165">
        <v>-2.3056000000000001</v>
      </c>
      <c r="EP50" s="165">
        <v>35.375999999999998</v>
      </c>
      <c r="EQ50" s="165">
        <v>-18.2896</v>
      </c>
      <c r="ER50" s="165">
        <v>-19.050999999999998</v>
      </c>
      <c r="ES50" s="165">
        <v>-11.8553</v>
      </c>
      <c r="ET50" s="165">
        <v>0</v>
      </c>
      <c r="EU50" s="165">
        <v>-11.53</v>
      </c>
      <c r="EV50" s="164"/>
      <c r="EW50" s="165">
        <v>11.864000000000001</v>
      </c>
      <c r="EX50" s="165">
        <v>-54.8812</v>
      </c>
      <c r="EY50" s="165">
        <v>-38.424199999999999</v>
      </c>
      <c r="EZ50" s="165">
        <v>-37.053199999999997</v>
      </c>
      <c r="FA50" s="165">
        <v>9.0212000000000003</v>
      </c>
      <c r="FB50" s="165">
        <v>-48.754800000000003</v>
      </c>
      <c r="FC50" s="165">
        <v>11.3742</v>
      </c>
      <c r="FD50" s="165">
        <v>24.782299999999999</v>
      </c>
      <c r="FE50" s="164"/>
      <c r="FF50" s="165">
        <v>24.0871</v>
      </c>
      <c r="FG50" s="165">
        <v>30.041899999999998</v>
      </c>
      <c r="FH50" s="165">
        <v>30.054099999999998</v>
      </c>
      <c r="FI50" s="165">
        <v>29.8553</v>
      </c>
      <c r="FJ50" s="165">
        <v>14.7362</v>
      </c>
      <c r="FK50" s="165">
        <v>13.228999999999999</v>
      </c>
      <c r="FL50" s="165">
        <v>47.055199999999999</v>
      </c>
      <c r="FM50" s="165">
        <v>-15.6966</v>
      </c>
      <c r="FN50" s="165">
        <v>-15.4968</v>
      </c>
      <c r="FO50" s="165">
        <v>29.2774</v>
      </c>
      <c r="FP50" s="165">
        <v>37.683999999999997</v>
      </c>
      <c r="FQ50" s="165">
        <v>11.464399999999999</v>
      </c>
      <c r="FR50" s="165">
        <v>8.0500000000000007</v>
      </c>
      <c r="FS50" s="165">
        <v>13.5677</v>
      </c>
      <c r="FT50" s="165">
        <v>1.4321999999999999</v>
      </c>
      <c r="FU50" s="165">
        <v>-8.3699999999999992</v>
      </c>
      <c r="FV50" s="165">
        <v>14.53</v>
      </c>
      <c r="FW50" s="165">
        <v>11.277900000000001</v>
      </c>
      <c r="FX50" s="164"/>
      <c r="FY50" s="165">
        <v>-2.73</v>
      </c>
      <c r="FZ50" s="165">
        <v>0.80500000000000005</v>
      </c>
      <c r="GA50" s="164"/>
      <c r="GB50" s="165">
        <v>49.51</v>
      </c>
      <c r="GC50" s="165">
        <v>-37.624000000000002</v>
      </c>
      <c r="GD50" s="165">
        <v>-29.402100000000001</v>
      </c>
      <c r="GE50" s="165">
        <v>17.190000000000001</v>
      </c>
      <c r="GF50" s="165">
        <v>90.185900000000004</v>
      </c>
      <c r="GG50" s="165">
        <v>22.8</v>
      </c>
      <c r="GH50" s="165">
        <v>-25.229199999999999</v>
      </c>
      <c r="GI50" s="165">
        <v>-1.3552</v>
      </c>
      <c r="GJ50" s="165">
        <v>-1.2309000000000001</v>
      </c>
      <c r="GK50" s="165">
        <v>2.9117000000000002</v>
      </c>
      <c r="GL50" s="164"/>
      <c r="GM50" s="164"/>
      <c r="GN50" s="165">
        <v>-15.7536</v>
      </c>
      <c r="GO50" s="165">
        <v>-46.587200000000003</v>
      </c>
      <c r="GP50" s="165">
        <v>15.6257</v>
      </c>
      <c r="GQ50" s="165">
        <v>48.935600000000001</v>
      </c>
      <c r="GR50" s="165">
        <v>60.848199999999999</v>
      </c>
      <c r="GS50" s="165">
        <v>62.573700000000002</v>
      </c>
      <c r="GT50" s="165">
        <v>-165.41329999999999</v>
      </c>
      <c r="GU50" s="165">
        <v>-30.252600000000001</v>
      </c>
      <c r="GV50" s="165">
        <v>30.9468</v>
      </c>
      <c r="GW50" s="165">
        <v>-69.520399999999995</v>
      </c>
      <c r="GX50" s="165">
        <v>9.1126000000000005</v>
      </c>
      <c r="GY50" s="165">
        <v>17.963200000000001</v>
      </c>
      <c r="GZ50" s="165">
        <v>17.543900000000001</v>
      </c>
      <c r="HA50" s="165">
        <v>11</v>
      </c>
      <c r="HB50" s="165">
        <v>217.04480000000001</v>
      </c>
      <c r="HC50" s="165">
        <v>217.73560000000001</v>
      </c>
      <c r="HD50" s="165">
        <v>180.6</v>
      </c>
      <c r="HE50" s="165">
        <v>-180.66249999999999</v>
      </c>
      <c r="HF50" s="165">
        <v>-375.37639999999999</v>
      </c>
      <c r="HG50" s="165">
        <v>380.28629999999998</v>
      </c>
      <c r="HH50" s="165">
        <v>379.74250000000001</v>
      </c>
      <c r="HI50" s="165">
        <v>-205.43960000000001</v>
      </c>
      <c r="HJ50" s="165">
        <v>-205.17850000000001</v>
      </c>
      <c r="HK50" s="165">
        <v>-27.3062</v>
      </c>
      <c r="HL50" s="165">
        <v>-15.456099999999999</v>
      </c>
      <c r="HM50" s="165">
        <v>75.943899999999999</v>
      </c>
      <c r="HN50" s="165">
        <v>75.467500000000001</v>
      </c>
      <c r="HO50" s="166">
        <v>-132.07060000000001</v>
      </c>
      <c r="HP50" s="166">
        <v>-131.69</v>
      </c>
      <c r="HQ50" s="165">
        <v>41.147199999999998</v>
      </c>
      <c r="HR50" s="165">
        <v>40.070500000000003</v>
      </c>
      <c r="HS50" s="165">
        <v>-61.022199999999998</v>
      </c>
      <c r="HT50" s="165">
        <v>-61.959299999999999</v>
      </c>
      <c r="HU50" s="165">
        <v>111.55</v>
      </c>
      <c r="HV50" s="165">
        <v>111.39</v>
      </c>
      <c r="HW50" s="165">
        <v>18</v>
      </c>
      <c r="HX50" s="165">
        <v>18.100000000000001</v>
      </c>
      <c r="HY50" s="165">
        <v>21.699100000000001</v>
      </c>
      <c r="HZ50" s="165">
        <v>35.28</v>
      </c>
      <c r="IA50" s="165">
        <v>-371.59829999999999</v>
      </c>
      <c r="IB50" s="165">
        <v>110.89230000000001</v>
      </c>
      <c r="IC50" s="165">
        <v>110.2363</v>
      </c>
      <c r="ID50" s="165">
        <v>16.8</v>
      </c>
      <c r="IE50" s="165">
        <v>-11.5</v>
      </c>
      <c r="IF50" s="165">
        <v>-40.200000000000003</v>
      </c>
      <c r="IG50" s="165">
        <v>-39.6</v>
      </c>
      <c r="IH50" s="165">
        <v>1.5105999999999999</v>
      </c>
      <c r="II50" s="165">
        <v>1.2715000000000001</v>
      </c>
      <c r="IJ50" s="165">
        <v>-374.18419999999998</v>
      </c>
      <c r="IK50" s="165">
        <v>-251.31110000000001</v>
      </c>
      <c r="IL50" s="165">
        <v>449.339</v>
      </c>
      <c r="IM50" s="165">
        <v>374.65269999999998</v>
      </c>
      <c r="IN50" s="165">
        <v>79.505899999999997</v>
      </c>
      <c r="IO50" s="165">
        <v>-364.24169999999998</v>
      </c>
      <c r="IP50" s="165">
        <v>365.67559999999997</v>
      </c>
      <c r="IQ50" s="165">
        <v>-166.65989999999999</v>
      </c>
      <c r="IR50" s="165">
        <v>-234.61969999999999</v>
      </c>
      <c r="IS50" s="165">
        <v>-355.58679999999998</v>
      </c>
      <c r="IT50" s="165">
        <v>93.231099999999998</v>
      </c>
      <c r="IU50" s="165">
        <v>93.746200000000002</v>
      </c>
      <c r="IV50" s="165">
        <v>167.32830000000001</v>
      </c>
      <c r="IW50" s="165">
        <v>-434.38979999999998</v>
      </c>
      <c r="IX50" s="165">
        <v>242.41249999999999</v>
      </c>
      <c r="IY50" s="165">
        <v>-201.2012</v>
      </c>
      <c r="IZ50" s="165">
        <v>203.8811</v>
      </c>
      <c r="JA50" s="165">
        <v>-7.3815999999999997</v>
      </c>
      <c r="JB50" s="164"/>
      <c r="JC50" s="165">
        <v>21.84</v>
      </c>
      <c r="JD50" s="165">
        <v>6.3179999999999996</v>
      </c>
      <c r="JE50" s="165">
        <v>6.3140000000000001</v>
      </c>
      <c r="JF50" s="165">
        <v>-21.6</v>
      </c>
      <c r="JG50" s="165">
        <v>0</v>
      </c>
      <c r="JH50" s="164"/>
      <c r="JI50" s="165">
        <v>-2.9000000000000001E-2</v>
      </c>
      <c r="JJ50" s="165">
        <v>-20.976600000000001</v>
      </c>
      <c r="JK50" s="165">
        <v>-14.7356</v>
      </c>
      <c r="JL50" s="165">
        <v>5.4</v>
      </c>
      <c r="JM50" s="165">
        <v>53.688000000000002</v>
      </c>
      <c r="JN50" s="165">
        <v>54.241999999999997</v>
      </c>
      <c r="JO50" s="165">
        <v>0</v>
      </c>
      <c r="JP50" s="165">
        <v>0</v>
      </c>
      <c r="JQ50" s="165">
        <v>49.566600000000001</v>
      </c>
      <c r="JR50" s="165">
        <v>49.272100000000002</v>
      </c>
      <c r="JS50" s="165">
        <v>49.547600000000003</v>
      </c>
      <c r="JT50" s="164"/>
      <c r="JU50" s="165">
        <v>13.4</v>
      </c>
      <c r="JV50" s="165">
        <v>33.445700000000002</v>
      </c>
      <c r="JW50" s="165">
        <v>9.81</v>
      </c>
      <c r="JX50" s="164"/>
      <c r="JY50" s="165">
        <v>-16.525500000000001</v>
      </c>
      <c r="JZ50" s="165">
        <v>54.607999999999997</v>
      </c>
      <c r="KA50" s="165">
        <v>26.779299999999999</v>
      </c>
      <c r="KB50" s="165">
        <v>-17.0502</v>
      </c>
      <c r="KC50" s="165">
        <v>-54.5167</v>
      </c>
      <c r="KD50" s="165">
        <v>14.302199999999999</v>
      </c>
      <c r="KE50" s="165">
        <v>39.192599999999999</v>
      </c>
      <c r="KF50" s="165">
        <v>-22</v>
      </c>
      <c r="KG50" s="165">
        <v>21.7</v>
      </c>
      <c r="KH50" s="165">
        <v>0.81110000000000004</v>
      </c>
      <c r="KI50" s="165">
        <v>112.15049999999999</v>
      </c>
    </row>
    <row r="51" spans="1:295" ht="18" customHeight="1" x14ac:dyDescent="0.3">
      <c r="A51" s="160" t="s">
        <v>59</v>
      </c>
      <c r="B51" s="160" t="s">
        <v>796</v>
      </c>
      <c r="C51" s="164"/>
      <c r="D51" s="165">
        <v>21.838000000000001</v>
      </c>
      <c r="E51" s="165">
        <v>-26.1297</v>
      </c>
      <c r="F51" s="165">
        <v>11.456799999999999</v>
      </c>
      <c r="G51" s="165">
        <v>12.6486</v>
      </c>
      <c r="H51" s="164"/>
      <c r="I51" s="165">
        <v>41.689399999999999</v>
      </c>
      <c r="J51" s="165">
        <v>-85.723500000000001</v>
      </c>
      <c r="K51" s="165">
        <v>61.924799999999998</v>
      </c>
      <c r="L51" s="165">
        <v>31.631</v>
      </c>
      <c r="M51" s="165">
        <v>30.856000000000002</v>
      </c>
      <c r="N51" s="165">
        <v>0</v>
      </c>
      <c r="O51" s="165">
        <v>-61.837000000000003</v>
      </c>
      <c r="P51" s="165">
        <v>55</v>
      </c>
      <c r="Q51" s="165">
        <v>16.559999999999999</v>
      </c>
      <c r="R51" s="165">
        <v>-55</v>
      </c>
      <c r="S51" s="165">
        <v>13.0998</v>
      </c>
      <c r="T51" s="165">
        <v>43.012799999999999</v>
      </c>
      <c r="U51" s="165">
        <v>12.2575</v>
      </c>
      <c r="V51" s="165">
        <v>12.4559</v>
      </c>
      <c r="W51" s="165">
        <v>20.2302</v>
      </c>
      <c r="X51" s="165">
        <v>10.8569</v>
      </c>
      <c r="Y51" s="165">
        <v>1.3340000000000001</v>
      </c>
      <c r="Z51" s="165">
        <v>4.0479000000000003</v>
      </c>
      <c r="AA51" s="164"/>
      <c r="AB51" s="164"/>
      <c r="AC51" s="165">
        <v>-59.75</v>
      </c>
      <c r="AD51" s="165">
        <v>-59.66</v>
      </c>
      <c r="AE51" s="164"/>
      <c r="AF51" s="165">
        <v>0</v>
      </c>
      <c r="AG51" s="165">
        <v>61.6</v>
      </c>
      <c r="AH51" s="164"/>
      <c r="AI51" s="164"/>
      <c r="AJ51" s="165">
        <v>-72.44</v>
      </c>
      <c r="AK51" s="165">
        <v>-73.72</v>
      </c>
      <c r="AL51" s="165">
        <v>-19.649999999999999</v>
      </c>
      <c r="AM51" s="165">
        <v>74.069999999999993</v>
      </c>
      <c r="AN51" s="165">
        <v>74.34</v>
      </c>
      <c r="AO51" s="165">
        <v>21.825299999999999</v>
      </c>
      <c r="AP51" s="165">
        <v>-9.0294000000000008</v>
      </c>
      <c r="AQ51" s="165">
        <v>69.513400000000004</v>
      </c>
      <c r="AR51" s="165">
        <v>72.729799999999997</v>
      </c>
      <c r="AS51" s="165">
        <v>48.385399999999997</v>
      </c>
      <c r="AT51" s="165">
        <v>-55.057200000000002</v>
      </c>
      <c r="AU51" s="165">
        <v>-55.557699999999997</v>
      </c>
      <c r="AV51" s="165">
        <v>35.602699999999999</v>
      </c>
      <c r="AW51" s="165">
        <v>35.498699999999999</v>
      </c>
      <c r="AX51" s="165">
        <v>75.954899999999995</v>
      </c>
      <c r="AY51" s="165">
        <v>78.366100000000003</v>
      </c>
      <c r="AZ51" s="165">
        <v>0</v>
      </c>
      <c r="BA51" s="165">
        <v>97.648700000000005</v>
      </c>
      <c r="BB51" s="165">
        <v>-596.11300000000006</v>
      </c>
      <c r="BC51" s="165">
        <v>-4.0316000000000001</v>
      </c>
      <c r="BD51" s="165">
        <v>-8.3000000000000007</v>
      </c>
      <c r="BE51" s="165">
        <v>-8.3000000000000007</v>
      </c>
      <c r="BF51" s="165">
        <v>62.300600000000003</v>
      </c>
      <c r="BG51" s="165">
        <v>60.5075</v>
      </c>
      <c r="BH51" s="165">
        <v>-5.6131000000000002</v>
      </c>
      <c r="BI51" s="164"/>
      <c r="BJ51" s="165">
        <v>-83.777199999999993</v>
      </c>
      <c r="BK51" s="165">
        <v>7.0522999999999998</v>
      </c>
      <c r="BL51" s="165">
        <v>6.9916999999999998</v>
      </c>
      <c r="BM51" s="165">
        <v>4.8844000000000003</v>
      </c>
      <c r="BN51" s="165">
        <v>648.88430000000005</v>
      </c>
      <c r="BO51" s="165">
        <v>168.6147</v>
      </c>
      <c r="BP51" s="165">
        <v>168.6147</v>
      </c>
      <c r="BQ51" s="165">
        <v>-580.44659999999999</v>
      </c>
      <c r="BR51" s="165">
        <v>625.27779999999996</v>
      </c>
      <c r="BS51" s="164"/>
      <c r="BT51" s="165">
        <v>-112.4015</v>
      </c>
      <c r="BU51" s="165">
        <v>113.37649999999999</v>
      </c>
      <c r="BV51" s="166">
        <v>103.05385</v>
      </c>
      <c r="BW51" s="165">
        <v>31.11</v>
      </c>
      <c r="BX51" s="165">
        <v>33.72</v>
      </c>
      <c r="BY51" s="165">
        <v>70.92</v>
      </c>
      <c r="BZ51" s="165">
        <v>83.26</v>
      </c>
      <c r="CA51" s="165">
        <v>-14.7311</v>
      </c>
      <c r="CB51" s="165">
        <v>-14.865</v>
      </c>
      <c r="CC51" s="165">
        <v>68.637699999999995</v>
      </c>
      <c r="CD51" s="165">
        <v>69.3767</v>
      </c>
      <c r="CE51" s="165">
        <v>33.421599999999998</v>
      </c>
      <c r="CF51" s="164"/>
      <c r="CG51" s="165">
        <v>-240.09889999999999</v>
      </c>
      <c r="CH51" s="165">
        <v>4.5739000000000001</v>
      </c>
      <c r="CI51" s="164"/>
      <c r="CJ51" s="164"/>
      <c r="CK51" s="164"/>
      <c r="CL51" s="165">
        <v>111.5</v>
      </c>
      <c r="CM51" s="165">
        <v>101.4</v>
      </c>
      <c r="CN51" s="165">
        <v>-14.02</v>
      </c>
      <c r="CO51" s="165">
        <v>66.834299999999999</v>
      </c>
      <c r="CP51" s="165">
        <v>64.965400000000002</v>
      </c>
      <c r="CQ51" s="165">
        <v>64.493399999999994</v>
      </c>
      <c r="CR51" s="165">
        <v>-9.6504999999999992</v>
      </c>
      <c r="CS51" s="165">
        <v>-8.6283999999999992</v>
      </c>
      <c r="CT51" s="165">
        <v>70.022599999999997</v>
      </c>
      <c r="CU51" s="165">
        <v>-119.08799999999999</v>
      </c>
      <c r="CV51" s="165">
        <v>81.124600000000001</v>
      </c>
      <c r="CW51" s="165">
        <v>17.858000000000001</v>
      </c>
      <c r="CX51" s="165">
        <v>61.06</v>
      </c>
      <c r="CY51" s="165">
        <v>32.93</v>
      </c>
      <c r="CZ51" s="165">
        <v>58.601100000000002</v>
      </c>
      <c r="DA51" s="165">
        <v>55.375700000000002</v>
      </c>
      <c r="DB51" s="165">
        <v>-32.43</v>
      </c>
      <c r="DC51" s="165">
        <v>-3.7679</v>
      </c>
      <c r="DD51" s="164"/>
      <c r="DE51" s="164"/>
      <c r="DF51" s="165">
        <v>-136.20590000000001</v>
      </c>
      <c r="DG51" s="165">
        <v>-24.1751</v>
      </c>
      <c r="DH51" s="165">
        <v>-19.890599999999999</v>
      </c>
      <c r="DI51" s="165">
        <v>-105.5</v>
      </c>
      <c r="DJ51" s="165">
        <v>-105.2</v>
      </c>
      <c r="DK51" s="165">
        <v>25.545999999999999</v>
      </c>
      <c r="DL51" s="165">
        <v>52.450600000000001</v>
      </c>
      <c r="DM51" s="165">
        <v>67.643699999999995</v>
      </c>
      <c r="DN51" s="165">
        <v>73.846400000000003</v>
      </c>
      <c r="DO51" s="165">
        <v>51.99</v>
      </c>
      <c r="DP51" s="165">
        <v>-8.99</v>
      </c>
      <c r="DQ51" s="165">
        <v>57.520499999999998</v>
      </c>
      <c r="DR51" s="165">
        <v>134.57769999999999</v>
      </c>
      <c r="DS51" s="165">
        <v>-2.41</v>
      </c>
      <c r="DT51" s="165">
        <v>-2.46</v>
      </c>
      <c r="DU51" s="165">
        <v>75</v>
      </c>
      <c r="DV51" s="165">
        <v>69.42</v>
      </c>
      <c r="DW51" s="165">
        <v>135.41820000000001</v>
      </c>
      <c r="DX51" s="165">
        <v>133.6182</v>
      </c>
      <c r="DY51" s="165">
        <v>18.6233</v>
      </c>
      <c r="DZ51" s="165">
        <v>17.100000000000001</v>
      </c>
      <c r="EA51" s="165">
        <v>240.3768</v>
      </c>
      <c r="EB51" s="165">
        <v>195.60599999999999</v>
      </c>
      <c r="EC51" s="165">
        <v>188.89359999999999</v>
      </c>
      <c r="ED51" s="165">
        <v>190.74850000000001</v>
      </c>
      <c r="EE51" s="165">
        <v>66.285499999999999</v>
      </c>
      <c r="EF51" s="165">
        <v>47.8795</v>
      </c>
      <c r="EG51" s="165">
        <v>-27.4</v>
      </c>
      <c r="EH51" s="165">
        <v>596.05430000000001</v>
      </c>
      <c r="EI51" s="165">
        <v>269.34089999999998</v>
      </c>
      <c r="EJ51" s="164"/>
      <c r="EK51" s="165">
        <v>-18.811399999999999</v>
      </c>
      <c r="EL51" s="165">
        <v>-16.816299999999998</v>
      </c>
      <c r="EM51" s="165">
        <v>15.164300000000001</v>
      </c>
      <c r="EN51" s="165">
        <v>-12.266999999999999</v>
      </c>
      <c r="EO51" s="165">
        <v>-11.7858</v>
      </c>
      <c r="EP51" s="165">
        <v>43.055999999999997</v>
      </c>
      <c r="EQ51" s="165">
        <v>-17.720700000000001</v>
      </c>
      <c r="ER51" s="165">
        <v>-18.398299999999999</v>
      </c>
      <c r="ES51" s="165">
        <v>-9.1423000000000005</v>
      </c>
      <c r="ET51" s="165">
        <v>0</v>
      </c>
      <c r="EU51" s="165">
        <v>-14.04</v>
      </c>
      <c r="EV51" s="164"/>
      <c r="EW51" s="165">
        <v>11.2986</v>
      </c>
      <c r="EX51" s="165">
        <v>-71.458600000000004</v>
      </c>
      <c r="EY51" s="165">
        <v>-39.224800000000002</v>
      </c>
      <c r="EZ51" s="165">
        <v>-38.063000000000002</v>
      </c>
      <c r="FA51" s="165">
        <v>8.5513999999999992</v>
      </c>
      <c r="FB51" s="165">
        <v>-44.9621</v>
      </c>
      <c r="FC51" s="165">
        <v>8.1547000000000001</v>
      </c>
      <c r="FD51" s="165">
        <v>25.167300000000001</v>
      </c>
      <c r="FE51" s="164"/>
      <c r="FF51" s="165">
        <v>24.701699999999999</v>
      </c>
      <c r="FG51" s="165">
        <v>31.493500000000001</v>
      </c>
      <c r="FH51" s="165">
        <v>31.9922</v>
      </c>
      <c r="FI51" s="165">
        <v>30.8004</v>
      </c>
      <c r="FJ51" s="165">
        <v>15.071099999999999</v>
      </c>
      <c r="FK51" s="165">
        <v>15.071099999999999</v>
      </c>
      <c r="FL51" s="165">
        <v>51.911499999999997</v>
      </c>
      <c r="FM51" s="165">
        <v>-15.8569</v>
      </c>
      <c r="FN51" s="165">
        <v>-16.211099999999998</v>
      </c>
      <c r="FO51" s="165">
        <v>28.994299999999999</v>
      </c>
      <c r="FP51" s="165">
        <v>34.941200000000002</v>
      </c>
      <c r="FQ51" s="165">
        <v>16.723299999999998</v>
      </c>
      <c r="FR51" s="165">
        <v>7.14</v>
      </c>
      <c r="FS51" s="165">
        <v>12.0443</v>
      </c>
      <c r="FT51" s="165">
        <v>1.3968</v>
      </c>
      <c r="FU51" s="165">
        <v>-7.38</v>
      </c>
      <c r="FV51" s="165">
        <v>15.11</v>
      </c>
      <c r="FW51" s="165">
        <v>17.215699999999998</v>
      </c>
      <c r="FX51" s="164"/>
      <c r="FY51" s="165">
        <v>-3.028</v>
      </c>
      <c r="FZ51" s="165">
        <v>0.79200000000000004</v>
      </c>
      <c r="GA51" s="164"/>
      <c r="GB51" s="165">
        <v>50.41</v>
      </c>
      <c r="GC51" s="165">
        <v>-36.674500000000002</v>
      </c>
      <c r="GD51" s="165">
        <v>-30.547999999999998</v>
      </c>
      <c r="GE51" s="165">
        <v>16.84</v>
      </c>
      <c r="GF51" s="165">
        <v>88</v>
      </c>
      <c r="GG51" s="165">
        <v>20.399999999999999</v>
      </c>
      <c r="GH51" s="165">
        <v>-25.2942</v>
      </c>
      <c r="GI51" s="165">
        <v>-0.57479999999999998</v>
      </c>
      <c r="GJ51" s="165">
        <v>0</v>
      </c>
      <c r="GK51" s="165">
        <v>2.7847</v>
      </c>
      <c r="GL51" s="164"/>
      <c r="GM51" s="164"/>
      <c r="GN51" s="165">
        <v>-14.958399999999999</v>
      </c>
      <c r="GO51" s="165">
        <v>-45.066200000000002</v>
      </c>
      <c r="GP51" s="165">
        <v>14.2986</v>
      </c>
      <c r="GQ51" s="165">
        <v>47.161299999999997</v>
      </c>
      <c r="GR51" s="165">
        <v>59.990200000000002</v>
      </c>
      <c r="GS51" s="165">
        <v>60.950699999999998</v>
      </c>
      <c r="GT51" s="165">
        <v>-165.0155</v>
      </c>
      <c r="GU51" s="165">
        <v>-28.924800000000001</v>
      </c>
      <c r="GV51" s="165">
        <v>29.960899999999999</v>
      </c>
      <c r="GW51" s="165">
        <v>-64.1203</v>
      </c>
      <c r="GX51" s="165">
        <v>9.2866999999999997</v>
      </c>
      <c r="GY51" s="165">
        <v>16.986599999999999</v>
      </c>
      <c r="GZ51" s="165">
        <v>16.457599999999999</v>
      </c>
      <c r="HA51" s="165">
        <v>11.324199999999999</v>
      </c>
      <c r="HB51" s="165">
        <v>214.08799999999999</v>
      </c>
      <c r="HC51" s="165">
        <v>213.6584</v>
      </c>
      <c r="HD51" s="165">
        <v>175.6</v>
      </c>
      <c r="HE51" s="165">
        <v>-176.85659999999999</v>
      </c>
      <c r="HF51" s="165">
        <v>-369.51170000000002</v>
      </c>
      <c r="HG51" s="165">
        <v>372.59809999999999</v>
      </c>
      <c r="HH51" s="165">
        <v>361.86489999999998</v>
      </c>
      <c r="HI51" s="165">
        <v>-204.20529999999999</v>
      </c>
      <c r="HJ51" s="165">
        <v>-202.10640000000001</v>
      </c>
      <c r="HK51" s="165">
        <v>-29.703299999999999</v>
      </c>
      <c r="HL51" s="165">
        <v>-17.833300000000001</v>
      </c>
      <c r="HM51" s="165">
        <v>76.464799999999997</v>
      </c>
      <c r="HN51" s="165">
        <v>76.938400000000001</v>
      </c>
      <c r="HO51" s="165">
        <v>-132.07060000000001</v>
      </c>
      <c r="HP51" s="165">
        <v>-131.69</v>
      </c>
      <c r="HQ51" s="165">
        <v>40.433100000000003</v>
      </c>
      <c r="HR51" s="165">
        <v>39.543100000000003</v>
      </c>
      <c r="HS51" s="165">
        <v>-56.508099999999999</v>
      </c>
      <c r="HT51" s="165">
        <v>-57.236699999999999</v>
      </c>
      <c r="HU51" s="165">
        <v>114.25</v>
      </c>
      <c r="HV51" s="165">
        <v>114.06</v>
      </c>
      <c r="HW51" s="165">
        <v>16</v>
      </c>
      <c r="HX51" s="165">
        <v>17</v>
      </c>
      <c r="HY51" s="165">
        <v>21.350899999999999</v>
      </c>
      <c r="HZ51" s="165">
        <v>34.24</v>
      </c>
      <c r="IA51" s="165">
        <v>-360.23439999999999</v>
      </c>
      <c r="IB51" s="165">
        <v>109.8185</v>
      </c>
      <c r="IC51" s="165">
        <v>110.06570000000001</v>
      </c>
      <c r="ID51" s="165">
        <v>16.2</v>
      </c>
      <c r="IE51" s="165">
        <v>-13.6</v>
      </c>
      <c r="IF51" s="165">
        <v>-38.6</v>
      </c>
      <c r="IG51" s="165">
        <v>-38.6</v>
      </c>
      <c r="IH51" s="165">
        <v>1.5387</v>
      </c>
      <c r="II51" s="165">
        <v>1.3912</v>
      </c>
      <c r="IJ51" s="165">
        <v>-360.798</v>
      </c>
      <c r="IK51" s="165">
        <v>-239.06809999999999</v>
      </c>
      <c r="IL51" s="165">
        <v>451.93920000000003</v>
      </c>
      <c r="IM51" s="165">
        <v>368.54109999999997</v>
      </c>
      <c r="IN51" s="165">
        <v>86.552700000000002</v>
      </c>
      <c r="IO51" s="165">
        <v>-356.65519999999998</v>
      </c>
      <c r="IP51" s="165">
        <v>355.93369999999999</v>
      </c>
      <c r="IQ51" s="165">
        <v>-158.21449999999999</v>
      </c>
      <c r="IR51" s="165">
        <v>-232.4898</v>
      </c>
      <c r="IS51" s="165">
        <v>-356.99299999999999</v>
      </c>
      <c r="IT51" s="165">
        <v>93.802899999999994</v>
      </c>
      <c r="IU51" s="165">
        <v>93.328400000000002</v>
      </c>
      <c r="IV51" s="165">
        <v>162.88210000000001</v>
      </c>
      <c r="IW51" s="165">
        <v>-433.14440000000002</v>
      </c>
      <c r="IX51" s="165">
        <v>239.59370000000001</v>
      </c>
      <c r="IY51" s="165">
        <v>-197.64830000000001</v>
      </c>
      <c r="IZ51" s="165">
        <v>198.255</v>
      </c>
      <c r="JA51" s="165">
        <v>-8.8591999999999995</v>
      </c>
      <c r="JB51" s="164"/>
      <c r="JC51" s="165">
        <v>21.6</v>
      </c>
      <c r="JD51" s="165">
        <v>6.5540000000000003</v>
      </c>
      <c r="JE51" s="165">
        <v>6.548</v>
      </c>
      <c r="JF51" s="165">
        <v>-21.12</v>
      </c>
      <c r="JG51" s="165">
        <v>0</v>
      </c>
      <c r="JH51" s="164"/>
      <c r="JI51" s="165">
        <v>-2.9000000000000001E-2</v>
      </c>
      <c r="JJ51" s="165">
        <v>-20.625599999999999</v>
      </c>
      <c r="JK51" s="165">
        <v>-15.1751</v>
      </c>
      <c r="JL51" s="165">
        <v>5.8</v>
      </c>
      <c r="JM51" s="165">
        <v>52.476999999999997</v>
      </c>
      <c r="JN51" s="165">
        <v>53.113999999999997</v>
      </c>
      <c r="JO51" s="165">
        <v>5.1059999999999999</v>
      </c>
      <c r="JP51" s="165">
        <v>6.0266000000000002</v>
      </c>
      <c r="JQ51" s="165">
        <v>50.439900000000002</v>
      </c>
      <c r="JR51" s="165">
        <v>49.481400000000001</v>
      </c>
      <c r="JS51" s="165">
        <v>51.204300000000003</v>
      </c>
      <c r="JT51" s="164"/>
      <c r="JU51" s="165">
        <v>15.4</v>
      </c>
      <c r="JV51" s="165">
        <v>32.056899999999999</v>
      </c>
      <c r="JW51" s="165">
        <v>9.3800000000000008</v>
      </c>
      <c r="JX51" s="164"/>
      <c r="JY51" s="165">
        <v>-18.5564</v>
      </c>
      <c r="JZ51" s="165">
        <v>57.180799999999998</v>
      </c>
      <c r="KA51" s="165">
        <v>29.585899999999999</v>
      </c>
      <c r="KB51" s="165">
        <v>-19.0886</v>
      </c>
      <c r="KC51" s="165">
        <v>-56.8919</v>
      </c>
      <c r="KD51" s="165">
        <v>16.526900000000001</v>
      </c>
      <c r="KE51" s="165">
        <v>38.737699999999997</v>
      </c>
      <c r="KF51" s="165">
        <v>-26.7</v>
      </c>
      <c r="KG51" s="165">
        <v>23.2</v>
      </c>
      <c r="KH51" s="165">
        <v>-5.3753000000000002</v>
      </c>
      <c r="KI51" s="165">
        <v>113.71080000000001</v>
      </c>
    </row>
    <row r="52" spans="1:295" ht="18" customHeight="1" x14ac:dyDescent="0.3">
      <c r="A52" s="160" t="s">
        <v>59</v>
      </c>
      <c r="B52" s="160" t="s">
        <v>797</v>
      </c>
      <c r="C52" s="164"/>
      <c r="D52" s="165">
        <v>21.273299999999999</v>
      </c>
      <c r="E52" s="165">
        <v>-25.3094</v>
      </c>
      <c r="F52" s="165">
        <v>11.06</v>
      </c>
      <c r="G52" s="165">
        <v>13.1297</v>
      </c>
      <c r="H52" s="164"/>
      <c r="I52" s="165">
        <v>39.492400000000004</v>
      </c>
      <c r="J52" s="165">
        <v>-83.7149</v>
      </c>
      <c r="K52" s="165">
        <v>60.341700000000003</v>
      </c>
      <c r="L52" s="165">
        <v>30.495100000000001</v>
      </c>
      <c r="M52" s="165">
        <v>29.660299999999999</v>
      </c>
      <c r="N52" s="165">
        <v>0</v>
      </c>
      <c r="O52" s="165">
        <v>-58.317</v>
      </c>
      <c r="P52" s="165">
        <v>52.8</v>
      </c>
      <c r="Q52" s="165">
        <v>15.731999999999999</v>
      </c>
      <c r="R52" s="165">
        <v>-50.6</v>
      </c>
      <c r="S52" s="165">
        <v>12.9809</v>
      </c>
      <c r="T52" s="165">
        <v>42.738199999999999</v>
      </c>
      <c r="U52" s="165">
        <v>12.7681</v>
      </c>
      <c r="V52" s="165">
        <v>12.944000000000001</v>
      </c>
      <c r="W52" s="165">
        <v>21.106300000000001</v>
      </c>
      <c r="X52" s="165">
        <v>11.1957</v>
      </c>
      <c r="Y52" s="165">
        <v>1.7018</v>
      </c>
      <c r="Z52" s="165">
        <v>8.1600999999999999</v>
      </c>
      <c r="AA52" s="164"/>
      <c r="AB52" s="164"/>
      <c r="AC52" s="165">
        <v>-58.77</v>
      </c>
      <c r="AD52" s="165">
        <v>-59.21</v>
      </c>
      <c r="AE52" s="164"/>
      <c r="AF52" s="165">
        <v>0</v>
      </c>
      <c r="AG52" s="165">
        <v>57.2</v>
      </c>
      <c r="AH52" s="164"/>
      <c r="AI52" s="164"/>
      <c r="AJ52" s="165">
        <v>-65.8</v>
      </c>
      <c r="AK52" s="165">
        <v>-66.569999999999993</v>
      </c>
      <c r="AL52" s="165">
        <v>-30.59</v>
      </c>
      <c r="AM52" s="165">
        <v>67.260000000000005</v>
      </c>
      <c r="AN52" s="165">
        <v>67.39</v>
      </c>
      <c r="AO52" s="165">
        <v>21.281700000000001</v>
      </c>
      <c r="AP52" s="165">
        <v>-8.3834999999999997</v>
      </c>
      <c r="AQ52" s="165">
        <v>68.177099999999996</v>
      </c>
      <c r="AR52" s="165">
        <v>71.342100000000002</v>
      </c>
      <c r="AS52" s="165">
        <v>48.432899999999997</v>
      </c>
      <c r="AT52" s="165">
        <v>-48.895099999999999</v>
      </c>
      <c r="AU52" s="165">
        <v>-49.141199999999998</v>
      </c>
      <c r="AV52" s="165">
        <v>11.735799999999999</v>
      </c>
      <c r="AW52" s="165">
        <v>11.7789</v>
      </c>
      <c r="AX52" s="165">
        <v>76.624700000000004</v>
      </c>
      <c r="AY52" s="165">
        <v>78.500100000000003</v>
      </c>
      <c r="AZ52" s="165">
        <v>0</v>
      </c>
      <c r="BA52" s="165">
        <v>60.532800000000002</v>
      </c>
      <c r="BB52" s="165">
        <v>-562.72540000000004</v>
      </c>
      <c r="BC52" s="165">
        <v>1.0266</v>
      </c>
      <c r="BD52" s="165">
        <v>-10.9</v>
      </c>
      <c r="BE52" s="165">
        <v>-10.9</v>
      </c>
      <c r="BF52" s="165">
        <v>55.6843</v>
      </c>
      <c r="BG52" s="165">
        <v>54.287799999999997</v>
      </c>
      <c r="BH52" s="165">
        <v>-5.4715999999999996</v>
      </c>
      <c r="BI52" s="164"/>
      <c r="BJ52" s="165">
        <v>-74.227199999999996</v>
      </c>
      <c r="BK52" s="165">
        <v>6.5389999999999997</v>
      </c>
      <c r="BL52" s="165">
        <v>6.7931999999999997</v>
      </c>
      <c r="BM52" s="165">
        <v>4.5049999999999999</v>
      </c>
      <c r="BN52" s="165">
        <v>611.01089999999999</v>
      </c>
      <c r="BO52" s="165">
        <v>166.57</v>
      </c>
      <c r="BP52" s="165">
        <v>166.1122</v>
      </c>
      <c r="BQ52" s="165">
        <v>-573.54179999999997</v>
      </c>
      <c r="BR52" s="165">
        <v>597.18759999999997</v>
      </c>
      <c r="BS52" s="164"/>
      <c r="BT52" s="165">
        <v>-108.45480000000001</v>
      </c>
      <c r="BU52" s="165">
        <v>111.879</v>
      </c>
      <c r="BV52" s="165">
        <v>103.0389</v>
      </c>
      <c r="BW52" s="165">
        <v>31.65</v>
      </c>
      <c r="BX52" s="165">
        <v>32.54</v>
      </c>
      <c r="BY52" s="165">
        <v>68.56</v>
      </c>
      <c r="BZ52" s="165">
        <v>83.23</v>
      </c>
      <c r="CA52" s="165">
        <v>-15.2669</v>
      </c>
      <c r="CB52" s="165">
        <v>-17.946100000000001</v>
      </c>
      <c r="CC52" s="165">
        <v>68.189899999999994</v>
      </c>
      <c r="CD52" s="165">
        <v>69.121200000000002</v>
      </c>
      <c r="CE52" s="165">
        <v>34.382300000000001</v>
      </c>
      <c r="CF52" s="164"/>
      <c r="CG52" s="165">
        <v>-228.8252</v>
      </c>
      <c r="CH52" s="165">
        <v>3.8048000000000002</v>
      </c>
      <c r="CI52" s="164"/>
      <c r="CJ52" s="164"/>
      <c r="CK52" s="164"/>
      <c r="CL52" s="165">
        <v>110</v>
      </c>
      <c r="CM52" s="165">
        <v>99.7</v>
      </c>
      <c r="CN52" s="165">
        <v>-13.9</v>
      </c>
      <c r="CO52" s="165">
        <v>67.490700000000004</v>
      </c>
      <c r="CP52" s="165">
        <v>64.348299999999995</v>
      </c>
      <c r="CQ52" s="165">
        <v>64.951300000000003</v>
      </c>
      <c r="CR52" s="165">
        <v>-9.2523</v>
      </c>
      <c r="CS52" s="165">
        <v>-9.2182999999999993</v>
      </c>
      <c r="CT52" s="165">
        <v>69.490399999999994</v>
      </c>
      <c r="CU52" s="165">
        <v>-117.51479999999999</v>
      </c>
      <c r="CV52" s="165">
        <v>80.898799999999994</v>
      </c>
      <c r="CW52" s="165">
        <v>17.221499999999999</v>
      </c>
      <c r="CX52" s="165">
        <v>58.4</v>
      </c>
      <c r="CY52" s="165">
        <v>31.75</v>
      </c>
      <c r="CZ52" s="165">
        <v>56.491700000000002</v>
      </c>
      <c r="DA52" s="165">
        <v>53.0319</v>
      </c>
      <c r="DB52" s="165">
        <v>-31.61</v>
      </c>
      <c r="DC52" s="165">
        <v>-3.7679</v>
      </c>
      <c r="DD52" s="164"/>
      <c r="DE52" s="164"/>
      <c r="DF52" s="165">
        <v>-127.6022</v>
      </c>
      <c r="DG52" s="165">
        <v>-23.077000000000002</v>
      </c>
      <c r="DH52" s="165">
        <v>-19.270700000000001</v>
      </c>
      <c r="DI52" s="165">
        <v>-102.5</v>
      </c>
      <c r="DJ52" s="165">
        <v>-103.1</v>
      </c>
      <c r="DK52" s="165">
        <v>25.2988</v>
      </c>
      <c r="DL52" s="165">
        <v>50.692700000000002</v>
      </c>
      <c r="DM52" s="165">
        <v>63.886499999999998</v>
      </c>
      <c r="DN52" s="165">
        <v>71.502700000000004</v>
      </c>
      <c r="DO52" s="165">
        <v>49.91</v>
      </c>
      <c r="DP52" s="165">
        <v>-8.11</v>
      </c>
      <c r="DQ52" s="165">
        <v>56.978000000000002</v>
      </c>
      <c r="DR52" s="165">
        <v>126.2347</v>
      </c>
      <c r="DS52" s="165">
        <v>-2.4700000000000002</v>
      </c>
      <c r="DT52" s="165">
        <v>-2.5299999999999998</v>
      </c>
      <c r="DU52" s="165">
        <v>71.17</v>
      </c>
      <c r="DV52" s="165">
        <v>67.95</v>
      </c>
      <c r="DW52" s="165">
        <v>126.9273</v>
      </c>
      <c r="DX52" s="165">
        <v>125.2</v>
      </c>
      <c r="DY52" s="165">
        <v>15.3309</v>
      </c>
      <c r="DZ52" s="165">
        <v>14.6</v>
      </c>
      <c r="EA52" s="165">
        <v>228.54730000000001</v>
      </c>
      <c r="EB52" s="165">
        <v>187.0479</v>
      </c>
      <c r="EC52" s="165">
        <v>177.90729999999999</v>
      </c>
      <c r="ED52" s="165">
        <v>180.68790000000001</v>
      </c>
      <c r="EE52" s="165">
        <v>71.456000000000003</v>
      </c>
      <c r="EF52" s="165">
        <v>53.218800000000002</v>
      </c>
      <c r="EG52" s="165">
        <v>-27.411000000000001</v>
      </c>
      <c r="EH52" s="165">
        <v>580.0652</v>
      </c>
      <c r="EI52" s="165">
        <v>289.82130000000001</v>
      </c>
      <c r="EJ52" s="164"/>
      <c r="EK52" s="165">
        <v>-27.459199999999999</v>
      </c>
      <c r="EL52" s="165">
        <v>-25.295200000000001</v>
      </c>
      <c r="EM52" s="165">
        <v>11.049099999999999</v>
      </c>
      <c r="EN52" s="165">
        <v>-9.9389000000000003</v>
      </c>
      <c r="EO52" s="165">
        <v>-9.7218999999999998</v>
      </c>
      <c r="EP52" s="165">
        <v>44.591999999999999</v>
      </c>
      <c r="EQ52" s="165">
        <v>-21.935500000000001</v>
      </c>
      <c r="ER52" s="165">
        <v>-22.6174</v>
      </c>
      <c r="ES52" s="165">
        <v>-14.5336</v>
      </c>
      <c r="ET52" s="165">
        <v>0</v>
      </c>
      <c r="EU52" s="165">
        <v>-14.62</v>
      </c>
      <c r="EV52" s="164"/>
      <c r="EW52" s="165">
        <v>10.5296</v>
      </c>
      <c r="EX52" s="165">
        <v>-63.305</v>
      </c>
      <c r="EY52" s="165">
        <v>-39.908499999999997</v>
      </c>
      <c r="EZ52" s="165">
        <v>-39.199599999999997</v>
      </c>
      <c r="FA52" s="165">
        <v>11.8605</v>
      </c>
      <c r="FB52" s="165">
        <v>-50.207099999999997</v>
      </c>
      <c r="FC52" s="165">
        <v>12.423400000000001</v>
      </c>
      <c r="FD52" s="165">
        <v>24.841799999999999</v>
      </c>
      <c r="FE52" s="164"/>
      <c r="FF52" s="165">
        <v>23.963200000000001</v>
      </c>
      <c r="FG52" s="165">
        <v>31.343599999999999</v>
      </c>
      <c r="FH52" s="165">
        <v>31.5273</v>
      </c>
      <c r="FI52" s="165">
        <v>30.769100000000002</v>
      </c>
      <c r="FJ52" s="165">
        <v>16.410699999999999</v>
      </c>
      <c r="FK52" s="165">
        <v>17.582899999999999</v>
      </c>
      <c r="FL52" s="165">
        <v>40.691899999999997</v>
      </c>
      <c r="FM52" s="165">
        <v>-12.9542</v>
      </c>
      <c r="FN52" s="165">
        <v>-13.0578</v>
      </c>
      <c r="FO52" s="165">
        <v>20.551300000000001</v>
      </c>
      <c r="FP52" s="165">
        <v>27.092600000000001</v>
      </c>
      <c r="FQ52" s="165">
        <v>11.1128</v>
      </c>
      <c r="FR52" s="165">
        <v>7.76</v>
      </c>
      <c r="FS52" s="165">
        <v>13.789899999999999</v>
      </c>
      <c r="FT52" s="165">
        <v>1.3028</v>
      </c>
      <c r="FU52" s="165">
        <v>-8.65</v>
      </c>
      <c r="FV52" s="165">
        <v>14.31</v>
      </c>
      <c r="FW52" s="165">
        <v>10.4781</v>
      </c>
      <c r="FX52" s="165">
        <v>10.555899999999999</v>
      </c>
      <c r="FY52" s="165">
        <v>-3.3460000000000001</v>
      </c>
      <c r="FZ52" s="165">
        <v>0.90500000000000003</v>
      </c>
      <c r="GA52" s="164"/>
      <c r="GB52" s="165">
        <v>49.79</v>
      </c>
      <c r="GC52" s="165">
        <v>-28.296199999999999</v>
      </c>
      <c r="GD52" s="165">
        <v>-20.434200000000001</v>
      </c>
      <c r="GE52" s="165">
        <v>16.53</v>
      </c>
      <c r="GF52" s="165">
        <v>87.702799999999996</v>
      </c>
      <c r="GG52" s="165">
        <v>21.4</v>
      </c>
      <c r="GH52" s="165">
        <v>-22.288799999999998</v>
      </c>
      <c r="GI52" s="165">
        <v>-0.75280000000000002</v>
      </c>
      <c r="GJ52" s="165">
        <v>0</v>
      </c>
      <c r="GK52" s="165">
        <v>2.6267999999999998</v>
      </c>
      <c r="GL52" s="164"/>
      <c r="GM52" s="164"/>
      <c r="GN52" s="165">
        <v>-14.847899999999999</v>
      </c>
      <c r="GO52" s="165">
        <v>-41.192500000000003</v>
      </c>
      <c r="GP52" s="165">
        <v>16.2117</v>
      </c>
      <c r="GQ52" s="165">
        <v>43.174700000000001</v>
      </c>
      <c r="GR52" s="165">
        <v>54.410600000000002</v>
      </c>
      <c r="GS52" s="165">
        <v>55.736499999999999</v>
      </c>
      <c r="GT52" s="165">
        <v>-156.57320000000001</v>
      </c>
      <c r="GU52" s="165">
        <v>-27.607900000000001</v>
      </c>
      <c r="GV52" s="165">
        <v>28.0869</v>
      </c>
      <c r="GW52" s="165">
        <v>-61.431699999999999</v>
      </c>
      <c r="GX52" s="165">
        <v>9.1640999999999995</v>
      </c>
      <c r="GY52" s="165">
        <v>15.8147</v>
      </c>
      <c r="GZ52" s="165">
        <v>15.348800000000001</v>
      </c>
      <c r="HA52" s="165">
        <v>11</v>
      </c>
      <c r="HB52" s="165">
        <v>220.0814</v>
      </c>
      <c r="HC52" s="165">
        <v>220.23689999999999</v>
      </c>
      <c r="HD52" s="165">
        <v>173.5</v>
      </c>
      <c r="HE52" s="165">
        <v>-175.51300000000001</v>
      </c>
      <c r="HF52" s="165">
        <v>-369.97149999999999</v>
      </c>
      <c r="HG52" s="165">
        <v>372.67579999999998</v>
      </c>
      <c r="HH52" s="165">
        <v>379.1139</v>
      </c>
      <c r="HI52" s="165">
        <v>-207.2834</v>
      </c>
      <c r="HJ52" s="165">
        <v>-208.88589999999999</v>
      </c>
      <c r="HK52" s="165">
        <v>-25.651499999999999</v>
      </c>
      <c r="HL52" s="165">
        <v>-12.869</v>
      </c>
      <c r="HM52" s="165">
        <v>78.059399999999997</v>
      </c>
      <c r="HN52" s="165">
        <v>75.522199999999998</v>
      </c>
      <c r="HO52" s="166">
        <v>-129.62315000000001</v>
      </c>
      <c r="HP52" s="166">
        <v>-129.19159999999999</v>
      </c>
      <c r="HQ52" s="165">
        <v>40.433100000000003</v>
      </c>
      <c r="HR52" s="165">
        <v>39.565100000000001</v>
      </c>
      <c r="HS52" s="165">
        <v>-53.441000000000003</v>
      </c>
      <c r="HT52" s="165">
        <v>-53.878</v>
      </c>
      <c r="HU52" s="165">
        <v>122.59</v>
      </c>
      <c r="HV52" s="165">
        <v>121.23</v>
      </c>
      <c r="HW52" s="165">
        <v>15.1</v>
      </c>
      <c r="HX52" s="165">
        <v>15</v>
      </c>
      <c r="HY52" s="165">
        <v>21.2483</v>
      </c>
      <c r="HZ52" s="165">
        <v>32.159999999999997</v>
      </c>
      <c r="IA52" s="165">
        <v>-363.67930000000001</v>
      </c>
      <c r="IB52" s="165">
        <v>111.80929999999999</v>
      </c>
      <c r="IC52" s="165">
        <v>111.5658</v>
      </c>
      <c r="ID52" s="165">
        <v>15.1</v>
      </c>
      <c r="IE52" s="165">
        <v>-17.600000000000001</v>
      </c>
      <c r="IF52" s="165">
        <v>-37.799999999999997</v>
      </c>
      <c r="IG52" s="165">
        <v>-37.9</v>
      </c>
      <c r="IH52" s="165">
        <v>1.6292</v>
      </c>
      <c r="II52" s="166">
        <v>1.333</v>
      </c>
      <c r="IJ52" s="165">
        <v>-374.2201</v>
      </c>
      <c r="IK52" s="165">
        <v>-254.60489999999999</v>
      </c>
      <c r="IL52" s="165">
        <v>457.49979999999999</v>
      </c>
      <c r="IM52" s="165">
        <v>377.8974</v>
      </c>
      <c r="IN52" s="165">
        <v>81.389399999999995</v>
      </c>
      <c r="IO52" s="165">
        <v>-365.95240000000001</v>
      </c>
      <c r="IP52" s="165">
        <v>369.03489999999999</v>
      </c>
      <c r="IQ52" s="165">
        <v>-158.8389</v>
      </c>
      <c r="IR52" s="165">
        <v>-234.089</v>
      </c>
      <c r="IS52" s="165">
        <v>-362.90039999999999</v>
      </c>
      <c r="IT52" s="165">
        <v>99.647900000000007</v>
      </c>
      <c r="IU52" s="165">
        <v>98.786199999999994</v>
      </c>
      <c r="IV52" s="165">
        <v>159.21209999999999</v>
      </c>
      <c r="IW52" s="165">
        <v>-442.34010000000001</v>
      </c>
      <c r="IX52" s="165">
        <v>243.59360000000001</v>
      </c>
      <c r="IY52" s="165">
        <v>-200.3021</v>
      </c>
      <c r="IZ52" s="165">
        <v>204.0051</v>
      </c>
      <c r="JA52" s="165">
        <v>-8.8317999999999994</v>
      </c>
      <c r="JB52" s="164"/>
      <c r="JC52" s="165">
        <v>21.84</v>
      </c>
      <c r="JD52" s="165">
        <v>6.758</v>
      </c>
      <c r="JE52" s="165">
        <v>6.7549999999999999</v>
      </c>
      <c r="JF52" s="165">
        <v>-21.2</v>
      </c>
      <c r="JG52" s="165">
        <v>0</v>
      </c>
      <c r="JH52" s="164"/>
      <c r="JI52" s="165">
        <v>-2.9000000000000001E-2</v>
      </c>
      <c r="JJ52" s="165">
        <v>-18.2818</v>
      </c>
      <c r="JK52" s="165">
        <v>-15.819000000000001</v>
      </c>
      <c r="JL52" s="165">
        <v>4.4000000000000004</v>
      </c>
      <c r="JM52" s="165">
        <v>52.728999999999999</v>
      </c>
      <c r="JN52" s="165">
        <v>51.468000000000004</v>
      </c>
      <c r="JO52" s="165">
        <v>11.345499999999999</v>
      </c>
      <c r="JP52" s="165">
        <v>13.628500000000001</v>
      </c>
      <c r="JQ52" s="165">
        <v>51.053400000000003</v>
      </c>
      <c r="JR52" s="165">
        <v>49.898200000000003</v>
      </c>
      <c r="JS52" s="165">
        <v>50.270299999999999</v>
      </c>
      <c r="JT52" s="164"/>
      <c r="JU52" s="165">
        <v>17</v>
      </c>
      <c r="JV52" s="165">
        <v>33.387599999999999</v>
      </c>
      <c r="JW52" s="165">
        <v>8.9700000000000006</v>
      </c>
      <c r="JX52" s="164"/>
      <c r="JY52" s="165">
        <v>-14.5328</v>
      </c>
      <c r="JZ52" s="165">
        <v>54.511099999999999</v>
      </c>
      <c r="KA52" s="165">
        <v>25.5748</v>
      </c>
      <c r="KB52" s="165">
        <v>-14.5839</v>
      </c>
      <c r="KC52" s="165">
        <v>-54.1858</v>
      </c>
      <c r="KD52" s="165">
        <v>12.1547</v>
      </c>
      <c r="KE52" s="165">
        <v>40.816800000000001</v>
      </c>
      <c r="KF52" s="165">
        <v>-25.9</v>
      </c>
      <c r="KG52" s="165">
        <v>25.9</v>
      </c>
      <c r="KH52" s="165">
        <v>11.019399999999999</v>
      </c>
      <c r="KI52" s="165">
        <v>105.9652</v>
      </c>
    </row>
    <row r="53" spans="1:295" ht="18" customHeight="1" x14ac:dyDescent="0.3">
      <c r="A53" s="160" t="s">
        <v>59</v>
      </c>
      <c r="B53" s="160" t="s">
        <v>798</v>
      </c>
      <c r="C53" s="164"/>
      <c r="D53" s="165">
        <v>20.349</v>
      </c>
      <c r="E53" s="165">
        <v>-24.204799999999999</v>
      </c>
      <c r="F53" s="165">
        <v>10.571899999999999</v>
      </c>
      <c r="G53" s="165">
        <v>11.5875</v>
      </c>
      <c r="H53" s="164"/>
      <c r="I53" s="165">
        <v>37.734200000000001</v>
      </c>
      <c r="J53" s="165">
        <v>-77.576700000000002</v>
      </c>
      <c r="K53" s="165">
        <v>56.452399999999997</v>
      </c>
      <c r="L53" s="165">
        <v>29.0611</v>
      </c>
      <c r="M53" s="165">
        <v>28.082899999999999</v>
      </c>
      <c r="N53" s="165">
        <v>0</v>
      </c>
      <c r="O53" s="165">
        <v>-53.77</v>
      </c>
      <c r="P53" s="165">
        <v>48.4</v>
      </c>
      <c r="Q53" s="165">
        <v>14.076000000000001</v>
      </c>
      <c r="R53" s="165">
        <v>-48.4</v>
      </c>
      <c r="S53" s="165">
        <v>12.7334</v>
      </c>
      <c r="T53" s="165">
        <v>39.6584</v>
      </c>
      <c r="U53" s="165">
        <v>13.3164</v>
      </c>
      <c r="V53" s="165">
        <v>13.357200000000001</v>
      </c>
      <c r="W53" s="165">
        <v>22.235399999999998</v>
      </c>
      <c r="X53" s="165">
        <v>11.9213</v>
      </c>
      <c r="Y53" s="165">
        <v>5.8468</v>
      </c>
      <c r="Z53" s="165">
        <v>7.9427000000000003</v>
      </c>
      <c r="AA53" s="164"/>
      <c r="AB53" s="164"/>
      <c r="AC53" s="165">
        <v>-55.02</v>
      </c>
      <c r="AD53" s="165">
        <v>-55.21</v>
      </c>
      <c r="AE53" s="164"/>
      <c r="AF53" s="165">
        <v>0</v>
      </c>
      <c r="AG53" s="165">
        <v>52.8</v>
      </c>
      <c r="AH53" s="164"/>
      <c r="AI53" s="164"/>
      <c r="AJ53" s="165">
        <v>-66.02</v>
      </c>
      <c r="AK53" s="165">
        <v>-65.89</v>
      </c>
      <c r="AL53" s="165">
        <v>-22.95</v>
      </c>
      <c r="AM53" s="165">
        <v>66.8</v>
      </c>
      <c r="AN53" s="165">
        <v>66.69</v>
      </c>
      <c r="AO53" s="165">
        <v>19.312200000000001</v>
      </c>
      <c r="AP53" s="165">
        <v>-7.4470000000000001</v>
      </c>
      <c r="AQ53" s="165">
        <v>65.941100000000006</v>
      </c>
      <c r="AR53" s="165">
        <v>68.914199999999994</v>
      </c>
      <c r="AS53" s="165">
        <v>45.408799999999999</v>
      </c>
      <c r="AT53" s="165">
        <v>-49.564900000000002</v>
      </c>
      <c r="AU53" s="165">
        <v>-50.121400000000001</v>
      </c>
      <c r="AV53" s="165">
        <v>36.835299999999997</v>
      </c>
      <c r="AW53" s="165">
        <v>28.555800000000001</v>
      </c>
      <c r="AX53" s="165">
        <v>71.936099999999996</v>
      </c>
      <c r="AY53" s="165">
        <v>73.275700000000001</v>
      </c>
      <c r="AZ53" s="165">
        <v>0</v>
      </c>
      <c r="BA53" s="165">
        <v>77.657899999999998</v>
      </c>
      <c r="BB53" s="165">
        <v>-555.72640000000001</v>
      </c>
      <c r="BC53" s="165">
        <v>5.2141999999999999</v>
      </c>
      <c r="BD53" s="165">
        <v>-12.9</v>
      </c>
      <c r="BE53" s="165">
        <v>-13.3</v>
      </c>
      <c r="BF53" s="165">
        <v>55.742899999999999</v>
      </c>
      <c r="BG53" s="165">
        <v>55.038699999999999</v>
      </c>
      <c r="BH53" s="165">
        <v>-5.1519000000000004</v>
      </c>
      <c r="BI53" s="164"/>
      <c r="BJ53" s="165">
        <v>-75.539699999999996</v>
      </c>
      <c r="BK53" s="165">
        <v>5.5138999999999996</v>
      </c>
      <c r="BL53" s="165">
        <v>6.1326000000000001</v>
      </c>
      <c r="BM53" s="165">
        <v>4.1012000000000004</v>
      </c>
      <c r="BN53" s="165">
        <v>613.05560000000003</v>
      </c>
      <c r="BO53" s="165">
        <v>157.01769999999999</v>
      </c>
      <c r="BP53" s="165">
        <v>156.5599</v>
      </c>
      <c r="BQ53" s="165">
        <v>-572.72969999999998</v>
      </c>
      <c r="BR53" s="165">
        <v>568.76880000000006</v>
      </c>
      <c r="BS53" s="164"/>
      <c r="BT53" s="165">
        <v>-89.099800000000002</v>
      </c>
      <c r="BU53" s="165">
        <v>89.913799999999995</v>
      </c>
      <c r="BV53" s="165">
        <v>97.729799999999997</v>
      </c>
      <c r="BW53" s="165">
        <v>30.58</v>
      </c>
      <c r="BX53" s="165">
        <v>31.06</v>
      </c>
      <c r="BY53" s="165">
        <v>65.72</v>
      </c>
      <c r="BZ53" s="165">
        <v>80.69</v>
      </c>
      <c r="CA53" s="165">
        <v>-13.391500000000001</v>
      </c>
      <c r="CB53" s="165">
        <v>-12.1859</v>
      </c>
      <c r="CC53" s="165">
        <v>69.556700000000006</v>
      </c>
      <c r="CD53" s="165">
        <v>70.862300000000005</v>
      </c>
      <c r="CE53" s="165">
        <v>35.581000000000003</v>
      </c>
      <c r="CF53" s="164"/>
      <c r="CG53" s="165">
        <v>-207.50290000000001</v>
      </c>
      <c r="CH53" s="165">
        <v>3.1456</v>
      </c>
      <c r="CI53" s="164"/>
      <c r="CJ53" s="164"/>
      <c r="CK53" s="164"/>
      <c r="CL53" s="165">
        <v>104.1</v>
      </c>
      <c r="CM53" s="165">
        <v>94.2</v>
      </c>
      <c r="CN53" s="165">
        <v>-13.26</v>
      </c>
      <c r="CO53" s="165">
        <v>66.953699999999998</v>
      </c>
      <c r="CP53" s="165">
        <v>65.070700000000002</v>
      </c>
      <c r="CQ53" s="165">
        <v>65.067800000000005</v>
      </c>
      <c r="CR53" s="165">
        <v>-11.545400000000001</v>
      </c>
      <c r="CS53" s="165">
        <v>-11.182700000000001</v>
      </c>
      <c r="CT53" s="165">
        <v>70.709900000000005</v>
      </c>
      <c r="CU53" s="165">
        <v>-113.9055</v>
      </c>
      <c r="CV53" s="165">
        <v>80.961799999999997</v>
      </c>
      <c r="CW53" s="165">
        <v>16.559999999999999</v>
      </c>
      <c r="CX53" s="165">
        <v>55.13</v>
      </c>
      <c r="CY53" s="165">
        <v>30.09</v>
      </c>
      <c r="CZ53" s="165">
        <v>54.616700000000002</v>
      </c>
      <c r="DA53" s="165">
        <v>51.274099999999997</v>
      </c>
      <c r="DB53" s="165">
        <v>-30.54</v>
      </c>
      <c r="DC53" s="165">
        <v>-3.8935</v>
      </c>
      <c r="DD53" s="164"/>
      <c r="DE53" s="164"/>
      <c r="DF53" s="165">
        <v>-124.2106</v>
      </c>
      <c r="DG53" s="165">
        <v>-23.373799999999999</v>
      </c>
      <c r="DH53" s="165">
        <v>-18.640899999999998</v>
      </c>
      <c r="DI53" s="165">
        <v>-96.3</v>
      </c>
      <c r="DJ53" s="165">
        <v>-97.7</v>
      </c>
      <c r="DK53" s="165">
        <v>25.485499999999998</v>
      </c>
      <c r="DL53" s="165">
        <v>47.177100000000003</v>
      </c>
      <c r="DM53" s="165">
        <v>59.659700000000001</v>
      </c>
      <c r="DN53" s="165">
        <v>66.815200000000004</v>
      </c>
      <c r="DO53" s="165">
        <v>46.83</v>
      </c>
      <c r="DP53" s="165">
        <v>-7.27</v>
      </c>
      <c r="DQ53" s="165">
        <v>56.869500000000002</v>
      </c>
      <c r="DR53" s="165">
        <v>122.9795</v>
      </c>
      <c r="DS53" s="165">
        <v>-16.78</v>
      </c>
      <c r="DT53" s="165">
        <v>-17.059999999999999</v>
      </c>
      <c r="DU53" s="165">
        <v>101.73</v>
      </c>
      <c r="DV53" s="165">
        <v>65.930000000000007</v>
      </c>
      <c r="DW53" s="165">
        <v>122.8</v>
      </c>
      <c r="DX53" s="165">
        <v>121.5273</v>
      </c>
      <c r="DY53" s="165">
        <v>16.012899999999998</v>
      </c>
      <c r="DZ53" s="165">
        <v>14.7182</v>
      </c>
      <c r="EA53" s="165">
        <v>227.08879999999999</v>
      </c>
      <c r="EB53" s="165">
        <v>186.70099999999999</v>
      </c>
      <c r="EC53" s="165">
        <v>179.4186</v>
      </c>
      <c r="ED53" s="165">
        <v>182.8706</v>
      </c>
      <c r="EE53" s="165">
        <v>89.817700000000002</v>
      </c>
      <c r="EF53" s="165">
        <v>70.918300000000002</v>
      </c>
      <c r="EG53" s="165">
        <v>-25.588999999999999</v>
      </c>
      <c r="EH53" s="165">
        <v>585.87419999999997</v>
      </c>
      <c r="EI53" s="165">
        <v>290.77480000000003</v>
      </c>
      <c r="EJ53" s="164"/>
      <c r="EK53" s="165">
        <v>-24.878</v>
      </c>
      <c r="EL53" s="165">
        <v>-22.902000000000001</v>
      </c>
      <c r="EM53" s="165">
        <v>-9.4604999999999997</v>
      </c>
      <c r="EN53" s="165">
        <v>-22.5505</v>
      </c>
      <c r="EO53" s="165">
        <v>-20.873200000000001</v>
      </c>
      <c r="EP53" s="165">
        <v>164.41200000000001</v>
      </c>
      <c r="EQ53" s="165">
        <v>-35.844999999999999</v>
      </c>
      <c r="ER53" s="165">
        <v>-36.492400000000004</v>
      </c>
      <c r="ES53" s="165">
        <v>-33.964500000000001</v>
      </c>
      <c r="ET53" s="165">
        <v>0</v>
      </c>
      <c r="EU53" s="165">
        <v>-14.29</v>
      </c>
      <c r="EV53" s="165">
        <v>114</v>
      </c>
      <c r="EW53" s="165">
        <v>10.169600000000001</v>
      </c>
      <c r="EX53" s="165">
        <v>-85.692499999999995</v>
      </c>
      <c r="EY53" s="165">
        <v>-38.651000000000003</v>
      </c>
      <c r="EZ53" s="165">
        <v>-37.9925</v>
      </c>
      <c r="FA53" s="165">
        <v>10.974600000000001</v>
      </c>
      <c r="FB53" s="165">
        <v>-70.001800000000003</v>
      </c>
      <c r="FC53" s="165">
        <v>31.692299999999999</v>
      </c>
      <c r="FD53" s="165">
        <v>24.4251</v>
      </c>
      <c r="FE53" s="164"/>
      <c r="FF53" s="165">
        <v>23.903600000000001</v>
      </c>
      <c r="FG53" s="165">
        <v>31.119199999999999</v>
      </c>
      <c r="FH53" s="165">
        <v>31.784400000000002</v>
      </c>
      <c r="FI53" s="165">
        <v>30.201899999999998</v>
      </c>
      <c r="FJ53" s="165">
        <v>12.224299999999999</v>
      </c>
      <c r="FK53" s="165">
        <v>10.7172</v>
      </c>
      <c r="FL53" s="165">
        <v>40.022100000000002</v>
      </c>
      <c r="FM53" s="165">
        <v>-12.987500000000001</v>
      </c>
      <c r="FN53" s="165">
        <v>-12.9011</v>
      </c>
      <c r="FO53" s="165">
        <v>18.709099999999999</v>
      </c>
      <c r="FP53" s="165">
        <v>24.773199999999999</v>
      </c>
      <c r="FQ53" s="165">
        <v>15.514799999999999</v>
      </c>
      <c r="FR53" s="165">
        <v>4.1500000000000004</v>
      </c>
      <c r="FS53" s="165">
        <v>11.568199999999999</v>
      </c>
      <c r="FT53" s="165">
        <v>1.232</v>
      </c>
      <c r="FU53" s="165">
        <v>-7.13</v>
      </c>
      <c r="FV53" s="165">
        <v>15.38</v>
      </c>
      <c r="FW53" s="165">
        <v>16.058599999999998</v>
      </c>
      <c r="FX53" s="164"/>
      <c r="FY53" s="165">
        <v>-3.673</v>
      </c>
      <c r="FZ53" s="165">
        <v>0.81899999999999995</v>
      </c>
      <c r="GA53" s="165">
        <v>10.569900000000001</v>
      </c>
      <c r="GB53" s="165">
        <v>49.16</v>
      </c>
      <c r="GC53" s="165">
        <v>-26.873000000000001</v>
      </c>
      <c r="GD53" s="165">
        <v>-18.091100000000001</v>
      </c>
      <c r="GE53" s="165">
        <v>16.18</v>
      </c>
      <c r="GF53" s="165">
        <v>87.393600000000006</v>
      </c>
      <c r="GG53" s="165">
        <v>24.5</v>
      </c>
      <c r="GH53" s="165">
        <v>-21.971599999999999</v>
      </c>
      <c r="GI53" s="165">
        <v>9.1999999999999998E-3</v>
      </c>
      <c r="GJ53" s="165">
        <v>0</v>
      </c>
      <c r="GK53" s="165">
        <v>2.4792999999999998</v>
      </c>
      <c r="GL53" s="164"/>
      <c r="GM53" s="164"/>
      <c r="GN53" s="165">
        <v>-14.548999999999999</v>
      </c>
      <c r="GO53" s="165">
        <v>-38.808599999999998</v>
      </c>
      <c r="GP53" s="165">
        <v>17.317</v>
      </c>
      <c r="GQ53" s="165">
        <v>40.788899999999998</v>
      </c>
      <c r="GR53" s="165">
        <v>59.580399999999997</v>
      </c>
      <c r="GS53" s="165">
        <v>57.1967</v>
      </c>
      <c r="GT53" s="165">
        <v>-154.78479999999999</v>
      </c>
      <c r="GU53" s="165">
        <v>-25.904699999999998</v>
      </c>
      <c r="GV53" s="165">
        <v>26.246400000000001</v>
      </c>
      <c r="GW53" s="165">
        <v>-56.769799999999996</v>
      </c>
      <c r="GX53" s="165">
        <v>9.4237000000000002</v>
      </c>
      <c r="GY53" s="165">
        <v>14.436500000000001</v>
      </c>
      <c r="GZ53" s="165">
        <v>14.062099999999999</v>
      </c>
      <c r="HA53" s="166">
        <v>11</v>
      </c>
      <c r="HB53" s="165">
        <v>215.77539999999999</v>
      </c>
      <c r="HC53" s="165">
        <v>216.56120000000001</v>
      </c>
      <c r="HD53" s="165">
        <v>194.9</v>
      </c>
      <c r="HE53" s="165">
        <v>-195.0822</v>
      </c>
      <c r="HF53" s="165">
        <v>-389.0992</v>
      </c>
      <c r="HG53" s="165">
        <v>394.76900000000001</v>
      </c>
      <c r="HH53" s="165">
        <v>374.8451</v>
      </c>
      <c r="HI53" s="165">
        <v>-204.25190000000001</v>
      </c>
      <c r="HJ53" s="165">
        <v>-203.011</v>
      </c>
      <c r="HK53" s="165">
        <v>-27.672899999999998</v>
      </c>
      <c r="HL53" s="165">
        <v>-15.1389</v>
      </c>
      <c r="HM53" s="165">
        <v>80.055800000000005</v>
      </c>
      <c r="HN53" s="165">
        <v>78.498500000000007</v>
      </c>
      <c r="HO53" s="165">
        <v>-127.17570000000001</v>
      </c>
      <c r="HP53" s="165">
        <v>-126.6932</v>
      </c>
      <c r="HQ53" s="165">
        <v>40.290199999999999</v>
      </c>
      <c r="HR53" s="165">
        <v>39.565100000000001</v>
      </c>
      <c r="HS53" s="165">
        <v>-48.0717</v>
      </c>
      <c r="HT53" s="165">
        <v>-48.555399999999999</v>
      </c>
      <c r="HU53" s="165">
        <v>121.63</v>
      </c>
      <c r="HV53" s="165">
        <v>121.42</v>
      </c>
      <c r="HW53" s="165">
        <v>13.4</v>
      </c>
      <c r="HX53" s="165">
        <v>13.1</v>
      </c>
      <c r="HY53" s="165">
        <v>21.145800000000001</v>
      </c>
      <c r="HZ53" s="165">
        <v>30.56</v>
      </c>
      <c r="IA53" s="165">
        <v>-356.45609999999999</v>
      </c>
      <c r="IB53" s="165">
        <v>108.1965</v>
      </c>
      <c r="IC53" s="165">
        <v>107.9605</v>
      </c>
      <c r="ID53" s="165">
        <v>14.4</v>
      </c>
      <c r="IE53" s="165">
        <v>-19.2</v>
      </c>
      <c r="IF53" s="165">
        <v>-38.6</v>
      </c>
      <c r="IG53" s="165">
        <v>-38.799999999999997</v>
      </c>
      <c r="IH53" s="166">
        <v>1.5739000000000001</v>
      </c>
      <c r="II53" s="165">
        <v>1.2747999999999999</v>
      </c>
      <c r="IJ53" s="165">
        <v>-372.51780000000002</v>
      </c>
      <c r="IK53" s="165">
        <v>-257.3229</v>
      </c>
      <c r="IL53" s="165">
        <v>439.65769999999998</v>
      </c>
      <c r="IM53" s="165">
        <v>361.80950000000001</v>
      </c>
      <c r="IN53" s="165">
        <v>69.164100000000005</v>
      </c>
      <c r="IO53" s="165">
        <v>-355.041</v>
      </c>
      <c r="IP53" s="165">
        <v>356.75049999999999</v>
      </c>
      <c r="IQ53" s="165">
        <v>-155.7765</v>
      </c>
      <c r="IR53" s="165">
        <v>-231.28550000000001</v>
      </c>
      <c r="IS53" s="165">
        <v>-352.49869999999999</v>
      </c>
      <c r="IT53" s="165">
        <v>95.577699999999993</v>
      </c>
      <c r="IU53" s="165">
        <v>95.350099999999998</v>
      </c>
      <c r="IV53" s="165">
        <v>153.51050000000001</v>
      </c>
      <c r="IW53" s="165">
        <v>-428.16559999999998</v>
      </c>
      <c r="IX53" s="165">
        <v>235.57499999999999</v>
      </c>
      <c r="IY53" s="165">
        <v>-192.74760000000001</v>
      </c>
      <c r="IZ53" s="165">
        <v>196.4331</v>
      </c>
      <c r="JA53" s="165">
        <v>-8.8591999999999995</v>
      </c>
      <c r="JB53" s="164"/>
      <c r="JC53" s="165">
        <v>20.48</v>
      </c>
      <c r="JD53" s="165">
        <v>6.9870000000000001</v>
      </c>
      <c r="JE53" s="165">
        <v>7.0540000000000003</v>
      </c>
      <c r="JF53" s="165">
        <v>-20.32</v>
      </c>
      <c r="JG53" s="165">
        <v>0</v>
      </c>
      <c r="JH53" s="164"/>
      <c r="JI53" s="165">
        <v>1.5E-3</v>
      </c>
      <c r="JJ53" s="165">
        <v>-18.925799999999999</v>
      </c>
      <c r="JK53" s="165">
        <v>-16.9909</v>
      </c>
      <c r="JL53" s="165">
        <v>6.9</v>
      </c>
      <c r="JM53" s="165">
        <v>50.881999999999998</v>
      </c>
      <c r="JN53" s="165">
        <v>51.366</v>
      </c>
      <c r="JO53" s="165">
        <v>11.1814</v>
      </c>
      <c r="JP53" s="165">
        <v>13.385199999999999</v>
      </c>
      <c r="JQ53" s="165">
        <v>51.313800000000001</v>
      </c>
      <c r="JR53" s="165">
        <v>50.9024</v>
      </c>
      <c r="JS53" s="165">
        <v>50.510399999999997</v>
      </c>
      <c r="JT53" s="164"/>
      <c r="JU53" s="165">
        <v>21.4</v>
      </c>
      <c r="JV53" s="165">
        <v>33.997700000000002</v>
      </c>
      <c r="JW53" s="165">
        <v>8.39</v>
      </c>
      <c r="JX53" s="164"/>
      <c r="JY53" s="165">
        <v>-17.594100000000001</v>
      </c>
      <c r="JZ53" s="165">
        <v>55.793500000000002</v>
      </c>
      <c r="KA53" s="165">
        <v>27.597000000000001</v>
      </c>
      <c r="KB53" s="165">
        <v>-17.589300000000001</v>
      </c>
      <c r="KC53" s="165">
        <v>-55.380099999999999</v>
      </c>
      <c r="KD53" s="165">
        <v>14.9482</v>
      </c>
      <c r="KE53" s="165">
        <v>39.510599999999997</v>
      </c>
      <c r="KF53" s="165">
        <v>-30.5</v>
      </c>
      <c r="KG53" s="165">
        <v>28.1</v>
      </c>
      <c r="KH53" s="165">
        <v>-13.1295</v>
      </c>
      <c r="KI53" s="165">
        <v>83.192800000000005</v>
      </c>
    </row>
    <row r="54" spans="1:295" ht="18" customHeight="1" x14ac:dyDescent="0.3">
      <c r="A54" s="160" t="s">
        <v>59</v>
      </c>
      <c r="B54" s="160" t="s">
        <v>799</v>
      </c>
      <c r="C54" s="164"/>
      <c r="D54" s="165">
        <v>19.397600000000001</v>
      </c>
      <c r="E54" s="165">
        <v>-22.989799999999999</v>
      </c>
      <c r="F54" s="165">
        <v>10.033899999999999</v>
      </c>
      <c r="G54" s="165">
        <v>11.851000000000001</v>
      </c>
      <c r="H54" s="164"/>
      <c r="I54" s="165">
        <v>35.574399999999997</v>
      </c>
      <c r="J54" s="165">
        <v>-72.626499999999993</v>
      </c>
      <c r="K54" s="165">
        <v>54.209499999999998</v>
      </c>
      <c r="L54" s="165">
        <v>27.359200000000001</v>
      </c>
      <c r="M54" s="165">
        <v>26.805599999999998</v>
      </c>
      <c r="N54" s="165">
        <v>-24.42</v>
      </c>
      <c r="O54" s="165">
        <v>-49.424999999999997</v>
      </c>
      <c r="P54" s="165">
        <v>44</v>
      </c>
      <c r="Q54" s="165">
        <v>12.42</v>
      </c>
      <c r="R54" s="165">
        <v>-44</v>
      </c>
      <c r="S54" s="165">
        <v>13.1279</v>
      </c>
      <c r="T54" s="165">
        <v>32.9054</v>
      </c>
      <c r="U54" s="165">
        <v>12.1615</v>
      </c>
      <c r="V54" s="165">
        <v>12.6457</v>
      </c>
      <c r="W54" s="165">
        <v>20.7456</v>
      </c>
      <c r="X54" s="165">
        <v>11.9986</v>
      </c>
      <c r="Y54" s="165">
        <v>5.6921999999999997</v>
      </c>
      <c r="Z54" s="165">
        <v>8.1976999999999993</v>
      </c>
      <c r="AA54" s="164"/>
      <c r="AB54" s="164"/>
      <c r="AC54" s="165">
        <v>-60.8</v>
      </c>
      <c r="AD54" s="165">
        <v>-61.03</v>
      </c>
      <c r="AE54" s="164"/>
      <c r="AF54" s="165">
        <v>24.42</v>
      </c>
      <c r="AG54" s="165">
        <v>48.4</v>
      </c>
      <c r="AH54" s="164"/>
      <c r="AI54" s="164"/>
      <c r="AJ54" s="165">
        <v>-70.540000000000006</v>
      </c>
      <c r="AK54" s="165">
        <v>-70.59</v>
      </c>
      <c r="AL54" s="165">
        <v>-25.56</v>
      </c>
      <c r="AM54" s="165">
        <v>72.23</v>
      </c>
      <c r="AN54" s="165">
        <v>72.47</v>
      </c>
      <c r="AO54" s="165">
        <v>18.361999999999998</v>
      </c>
      <c r="AP54" s="165">
        <v>-7.2114000000000003</v>
      </c>
      <c r="AQ54" s="165">
        <v>63.171399999999998</v>
      </c>
      <c r="AR54" s="165">
        <v>65.998800000000003</v>
      </c>
      <c r="AS54" s="165">
        <v>50.072200000000002</v>
      </c>
      <c r="AT54" s="165">
        <v>-51.038400000000003</v>
      </c>
      <c r="AU54" s="165">
        <v>-50.865000000000002</v>
      </c>
      <c r="AV54" s="165">
        <v>34.394100000000002</v>
      </c>
      <c r="AW54" s="165">
        <v>38.0608</v>
      </c>
      <c r="AX54" s="165">
        <v>74.079400000000007</v>
      </c>
      <c r="AY54" s="165">
        <v>75.552999999999997</v>
      </c>
      <c r="AZ54" s="165">
        <v>0</v>
      </c>
      <c r="BA54" s="165">
        <v>83.679699999999997</v>
      </c>
      <c r="BB54" s="165">
        <v>-574.74950000000001</v>
      </c>
      <c r="BC54" s="165">
        <v>6.3097000000000003</v>
      </c>
      <c r="BD54" s="165">
        <v>-13.5</v>
      </c>
      <c r="BE54" s="165">
        <v>-13.6</v>
      </c>
      <c r="BF54" s="165">
        <v>58.243499999999997</v>
      </c>
      <c r="BG54" s="165">
        <v>57.161700000000003</v>
      </c>
      <c r="BH54" s="165">
        <v>-4.7282000000000002</v>
      </c>
      <c r="BI54" s="164"/>
      <c r="BJ54" s="165">
        <v>-80.677099999999996</v>
      </c>
      <c r="BK54" s="165">
        <v>4.6139999999999999</v>
      </c>
      <c r="BL54" s="165">
        <v>0</v>
      </c>
      <c r="BM54" s="165">
        <v>3.8622000000000001</v>
      </c>
      <c r="BN54" s="165">
        <v>621.75340000000006</v>
      </c>
      <c r="BO54" s="165">
        <v>146.88550000000001</v>
      </c>
      <c r="BP54" s="165">
        <v>147.1602</v>
      </c>
      <c r="BQ54" s="165">
        <v>-573.38199999999995</v>
      </c>
      <c r="BR54" s="165">
        <v>559.72</v>
      </c>
      <c r="BS54" s="164"/>
      <c r="BT54" s="165">
        <v>-76.090999999999994</v>
      </c>
      <c r="BU54" s="165">
        <v>77.614400000000003</v>
      </c>
      <c r="BV54" s="165">
        <v>92.480500000000006</v>
      </c>
      <c r="BW54" s="165">
        <v>29.39</v>
      </c>
      <c r="BX54" s="165">
        <v>29.22</v>
      </c>
      <c r="BY54" s="165">
        <v>62.37</v>
      </c>
      <c r="BZ54" s="165">
        <v>78.040000000000006</v>
      </c>
      <c r="CA54" s="165">
        <v>-12.319900000000001</v>
      </c>
      <c r="CB54" s="165">
        <v>-15.534800000000001</v>
      </c>
      <c r="CC54" s="165">
        <v>69.173599999999993</v>
      </c>
      <c r="CD54" s="165">
        <v>69.86</v>
      </c>
      <c r="CE54" s="165">
        <v>37.579700000000003</v>
      </c>
      <c r="CF54" s="164"/>
      <c r="CG54" s="165">
        <v>-189.57820000000001</v>
      </c>
      <c r="CH54" s="165">
        <v>2.3153000000000001</v>
      </c>
      <c r="CI54" s="164"/>
      <c r="CJ54" s="164"/>
      <c r="CK54" s="164"/>
      <c r="CL54" s="165">
        <v>99.2</v>
      </c>
      <c r="CM54" s="165">
        <v>90.1</v>
      </c>
      <c r="CN54" s="165">
        <v>-12.97</v>
      </c>
      <c r="CO54" s="165">
        <v>67.413700000000006</v>
      </c>
      <c r="CP54" s="165">
        <v>64.865700000000004</v>
      </c>
      <c r="CQ54" s="165">
        <v>64.885999999999996</v>
      </c>
      <c r="CR54" s="165">
        <v>-17.197600000000001</v>
      </c>
      <c r="CS54" s="165">
        <v>-16.109500000000001</v>
      </c>
      <c r="CT54" s="165">
        <v>75.217100000000002</v>
      </c>
      <c r="CU54" s="165">
        <v>-109.7073</v>
      </c>
      <c r="CV54" s="165">
        <v>84.270700000000005</v>
      </c>
      <c r="CW54" s="165">
        <v>15.847799999999999</v>
      </c>
      <c r="CX54" s="165">
        <v>50.62</v>
      </c>
      <c r="CY54" s="165">
        <v>28.04</v>
      </c>
      <c r="CZ54" s="165">
        <v>52.038600000000002</v>
      </c>
      <c r="DA54" s="165">
        <v>49.516300000000001</v>
      </c>
      <c r="DB54" s="165">
        <v>-29.51</v>
      </c>
      <c r="DC54" s="165">
        <v>-0.86519999999999997</v>
      </c>
      <c r="DD54" s="164"/>
      <c r="DE54" s="164"/>
      <c r="DF54" s="165">
        <v>-122.01220000000001</v>
      </c>
      <c r="DG54" s="165">
        <v>-22.893899999999999</v>
      </c>
      <c r="DH54" s="165">
        <v>-18.090699999999998</v>
      </c>
      <c r="DI54" s="165">
        <v>-91</v>
      </c>
      <c r="DJ54" s="165">
        <v>-90.8</v>
      </c>
      <c r="DK54" s="165">
        <v>25.232800000000001</v>
      </c>
      <c r="DL54" s="165">
        <v>44.833399999999997</v>
      </c>
      <c r="DM54" s="165">
        <v>55.9026</v>
      </c>
      <c r="DN54" s="165">
        <v>63.299599999999998</v>
      </c>
      <c r="DO54" s="165">
        <v>44.4</v>
      </c>
      <c r="DP54" s="165">
        <v>-6.78</v>
      </c>
      <c r="DQ54" s="165">
        <v>55.567500000000003</v>
      </c>
      <c r="DR54" s="165">
        <v>120.6044</v>
      </c>
      <c r="DS54" s="165">
        <v>-16.62</v>
      </c>
      <c r="DT54" s="165">
        <v>-16.86</v>
      </c>
      <c r="DU54" s="165">
        <v>94.98</v>
      </c>
      <c r="DV54" s="165">
        <v>63.66</v>
      </c>
      <c r="DW54" s="165">
        <v>119.5818</v>
      </c>
      <c r="DX54" s="165">
        <v>119.0545</v>
      </c>
      <c r="DY54" s="165">
        <v>15.373900000000001</v>
      </c>
      <c r="DZ54" s="165">
        <v>14.063599999999999</v>
      </c>
      <c r="EA54" s="165">
        <v>220.6277</v>
      </c>
      <c r="EB54" s="165">
        <v>179.41460000000001</v>
      </c>
      <c r="EC54" s="165">
        <v>172.8809</v>
      </c>
      <c r="ED54" s="165">
        <v>174.708</v>
      </c>
      <c r="EE54" s="165">
        <v>83.221500000000006</v>
      </c>
      <c r="EF54" s="165">
        <v>68.600300000000004</v>
      </c>
      <c r="EG54" s="165">
        <v>-24.856999999999999</v>
      </c>
      <c r="EH54" s="165">
        <v>588.38459999999998</v>
      </c>
      <c r="EI54" s="165">
        <v>295.47919999999999</v>
      </c>
      <c r="EJ54" s="164"/>
      <c r="EK54" s="165">
        <v>-24.308900000000001</v>
      </c>
      <c r="EL54" s="165">
        <v>-22.2454</v>
      </c>
      <c r="EM54" s="165">
        <v>0</v>
      </c>
      <c r="EN54" s="165">
        <v>-18.8611</v>
      </c>
      <c r="EO54" s="165">
        <v>-17.5198</v>
      </c>
      <c r="EP54" s="165">
        <v>147.51599999999999</v>
      </c>
      <c r="EQ54" s="165">
        <v>-34.9146</v>
      </c>
      <c r="ER54" s="165">
        <v>-35.7849</v>
      </c>
      <c r="ES54" s="165">
        <v>-31.607399999999998</v>
      </c>
      <c r="ET54" s="165">
        <v>0</v>
      </c>
      <c r="EU54" s="165">
        <v>-15.24</v>
      </c>
      <c r="EV54" s="165">
        <v>99.7</v>
      </c>
      <c r="EW54" s="165">
        <v>9.3602000000000007</v>
      </c>
      <c r="EX54" s="165">
        <v>-77.101699999999994</v>
      </c>
      <c r="EY54" s="165">
        <v>-39.093600000000002</v>
      </c>
      <c r="EZ54" s="165">
        <v>-38.517400000000002</v>
      </c>
      <c r="FA54" s="165">
        <v>11.161799999999999</v>
      </c>
      <c r="FB54" s="165">
        <v>-64.641199999999998</v>
      </c>
      <c r="FC54" s="165">
        <v>24.414200000000001</v>
      </c>
      <c r="FD54" s="165">
        <v>24.307200000000002</v>
      </c>
      <c r="FE54" s="164"/>
      <c r="FF54" s="165">
        <v>23.604099999999999</v>
      </c>
      <c r="FG54" s="165">
        <v>30.232099999999999</v>
      </c>
      <c r="FH54" s="165">
        <v>31.1586</v>
      </c>
      <c r="FI54" s="165">
        <v>30.161200000000001</v>
      </c>
      <c r="FJ54" s="165">
        <v>14.2338</v>
      </c>
      <c r="FK54" s="165">
        <v>13.0616</v>
      </c>
      <c r="FL54" s="165">
        <v>42.031500000000001</v>
      </c>
      <c r="FM54" s="165">
        <v>-13.1607</v>
      </c>
      <c r="FN54" s="165">
        <v>-13.0535</v>
      </c>
      <c r="FO54" s="165">
        <v>20.13</v>
      </c>
      <c r="FP54" s="165">
        <v>24.5929</v>
      </c>
      <c r="FQ54" s="165">
        <v>16.913699999999999</v>
      </c>
      <c r="FR54" s="165">
        <v>3.04</v>
      </c>
      <c r="FS54" s="165">
        <v>11.1678</v>
      </c>
      <c r="FT54" s="165">
        <v>1.127</v>
      </c>
      <c r="FU54" s="165">
        <v>-6.89</v>
      </c>
      <c r="FV54" s="165">
        <v>15.52</v>
      </c>
      <c r="FW54" s="165">
        <v>16.116900000000001</v>
      </c>
      <c r="FX54" s="164"/>
      <c r="FY54" s="165">
        <v>-4.1210000000000004</v>
      </c>
      <c r="FZ54" s="165">
        <v>0.753</v>
      </c>
      <c r="GA54" s="164"/>
      <c r="GB54" s="165">
        <v>48.98</v>
      </c>
      <c r="GC54" s="165">
        <v>-25.563500000000001</v>
      </c>
      <c r="GD54" s="165">
        <v>-19.670300000000001</v>
      </c>
      <c r="GE54" s="166">
        <v>15.95</v>
      </c>
      <c r="GF54" s="165">
        <v>85.5197</v>
      </c>
      <c r="GG54" s="165">
        <v>24.2</v>
      </c>
      <c r="GH54" s="165">
        <v>-21.220300000000002</v>
      </c>
      <c r="GI54" s="165">
        <v>1.0296000000000001</v>
      </c>
      <c r="GJ54" s="165">
        <v>1.2624</v>
      </c>
      <c r="GK54" s="165">
        <v>2.3102</v>
      </c>
      <c r="GL54" s="164"/>
      <c r="GM54" s="164"/>
      <c r="GN54" s="165">
        <v>-14.7201</v>
      </c>
      <c r="GO54" s="165">
        <v>-36.082000000000001</v>
      </c>
      <c r="GP54" s="165">
        <v>15.719900000000001</v>
      </c>
      <c r="GQ54" s="165">
        <v>37.478299999999997</v>
      </c>
      <c r="GR54" s="165">
        <v>58.552100000000003</v>
      </c>
      <c r="GS54" s="165">
        <v>59.386499999999998</v>
      </c>
      <c r="GT54" s="165">
        <v>-155.6686</v>
      </c>
      <c r="GU54" s="165">
        <v>-24.456199999999999</v>
      </c>
      <c r="GV54" s="165">
        <v>24.731000000000002</v>
      </c>
      <c r="GW54" s="165">
        <v>-50.610900000000001</v>
      </c>
      <c r="GX54" s="165">
        <v>9.6786999999999992</v>
      </c>
      <c r="GY54" s="165">
        <v>13.0204</v>
      </c>
      <c r="GZ54" s="165">
        <v>12.680400000000001</v>
      </c>
      <c r="HA54" s="166">
        <v>10.84205</v>
      </c>
      <c r="HB54" s="165">
        <v>218.44</v>
      </c>
      <c r="HC54" s="165">
        <v>218.5103</v>
      </c>
      <c r="HD54" s="165">
        <v>192.4</v>
      </c>
      <c r="HE54" s="165">
        <v>-193.58709999999999</v>
      </c>
      <c r="HF54" s="165">
        <v>-390.0813</v>
      </c>
      <c r="HG54" s="165">
        <v>394.14</v>
      </c>
      <c r="HH54" s="165">
        <v>381.77350000000001</v>
      </c>
      <c r="HI54" s="165">
        <v>-206.5309</v>
      </c>
      <c r="HJ54" s="165">
        <v>-204.3537</v>
      </c>
      <c r="HK54" s="165">
        <v>-29.126300000000001</v>
      </c>
      <c r="HL54" s="165">
        <v>-17.856400000000001</v>
      </c>
      <c r="HM54" s="165">
        <v>77.691999999999993</v>
      </c>
      <c r="HN54" s="165">
        <v>77.261200000000002</v>
      </c>
      <c r="HO54" s="166">
        <v>-128.39943</v>
      </c>
      <c r="HP54" s="166">
        <v>-127.94240000000001</v>
      </c>
      <c r="HQ54" s="165">
        <v>37.334899999999998</v>
      </c>
      <c r="HR54" s="165">
        <v>37.060200000000002</v>
      </c>
      <c r="HS54" s="165">
        <v>-64.184700000000007</v>
      </c>
      <c r="HT54" s="165">
        <v>-64.711799999999997</v>
      </c>
      <c r="HU54" s="165">
        <v>119.38</v>
      </c>
      <c r="HV54" s="165">
        <v>119.07</v>
      </c>
      <c r="HW54" s="165">
        <v>14.4</v>
      </c>
      <c r="HX54" s="165">
        <v>14.5</v>
      </c>
      <c r="HY54" s="165">
        <v>21.391500000000001</v>
      </c>
      <c r="HZ54" s="165">
        <v>29.04</v>
      </c>
      <c r="IA54" s="165">
        <v>-367.39449999999999</v>
      </c>
      <c r="IB54" s="165">
        <v>111.78319999999999</v>
      </c>
      <c r="IC54" s="165">
        <v>111.36320000000001</v>
      </c>
      <c r="ID54" s="165">
        <v>13.3</v>
      </c>
      <c r="IE54" s="165">
        <v>-21.2</v>
      </c>
      <c r="IF54" s="165">
        <v>-37.799999999999997</v>
      </c>
      <c r="IG54" s="165">
        <v>-37.200000000000003</v>
      </c>
      <c r="IH54" s="165">
        <v>1.5185999999999999</v>
      </c>
      <c r="II54" s="165">
        <v>1.3994</v>
      </c>
      <c r="IJ54" s="165">
        <v>-374.72449999999998</v>
      </c>
      <c r="IK54" s="165">
        <v>-255.79499999999999</v>
      </c>
      <c r="IL54" s="165">
        <v>458.4074</v>
      </c>
      <c r="IM54" s="165">
        <v>375.82560000000001</v>
      </c>
      <c r="IN54" s="165">
        <v>80.601200000000006</v>
      </c>
      <c r="IO54" s="165">
        <v>-369.52670000000001</v>
      </c>
      <c r="IP54" s="165">
        <v>367.31270000000001</v>
      </c>
      <c r="IQ54" s="165">
        <v>-155.12710000000001</v>
      </c>
      <c r="IR54" s="165">
        <v>-234.6046</v>
      </c>
      <c r="IS54" s="165">
        <v>-362.4434</v>
      </c>
      <c r="IT54" s="165">
        <v>99.399199999999993</v>
      </c>
      <c r="IU54" s="165">
        <v>100.83459999999999</v>
      </c>
      <c r="IV54" s="165">
        <v>159.78579999999999</v>
      </c>
      <c r="IW54" s="165">
        <v>-438.67869999999999</v>
      </c>
      <c r="IX54" s="165">
        <v>238.25020000000001</v>
      </c>
      <c r="IY54" s="165">
        <v>-203.1575</v>
      </c>
      <c r="IZ54" s="165">
        <v>209.9349</v>
      </c>
      <c r="JA54" s="165">
        <v>-9.2546999999999997</v>
      </c>
      <c r="JB54" s="164"/>
      <c r="JC54" s="165">
        <v>20.48</v>
      </c>
      <c r="JD54" s="165">
        <v>7.3650000000000002</v>
      </c>
      <c r="JE54" s="165">
        <v>7.3620000000000001</v>
      </c>
      <c r="JF54" s="165">
        <v>-19.920000000000002</v>
      </c>
      <c r="JG54" s="165">
        <v>0</v>
      </c>
      <c r="JH54" s="164"/>
      <c r="JI54" s="165">
        <v>-2.9000000000000001E-2</v>
      </c>
      <c r="JJ54" s="165">
        <v>-22.322399999999998</v>
      </c>
      <c r="JK54" s="165">
        <v>-16.200500000000002</v>
      </c>
      <c r="JL54" s="165">
        <v>9.1999999999999993</v>
      </c>
      <c r="JM54" s="165">
        <v>54.634</v>
      </c>
      <c r="JN54" s="165">
        <v>54.533999999999999</v>
      </c>
      <c r="JO54" s="165">
        <v>11.1408</v>
      </c>
      <c r="JP54" s="165">
        <v>13.348100000000001</v>
      </c>
      <c r="JQ54" s="165">
        <v>50.223500000000001</v>
      </c>
      <c r="JR54" s="165">
        <v>50.6843</v>
      </c>
      <c r="JS54" s="165">
        <v>50.932400000000001</v>
      </c>
      <c r="JT54" s="164"/>
      <c r="JU54" s="165">
        <v>18.600000000000001</v>
      </c>
      <c r="JV54" s="165">
        <v>31.879799999999999</v>
      </c>
      <c r="JW54" s="165">
        <v>7.78</v>
      </c>
      <c r="JX54" s="164"/>
      <c r="JY54" s="165">
        <v>-19.786999999999999</v>
      </c>
      <c r="JZ54" s="165">
        <v>55.762300000000003</v>
      </c>
      <c r="KA54" s="165">
        <v>29.2974</v>
      </c>
      <c r="KB54" s="165">
        <v>-20.0061</v>
      </c>
      <c r="KC54" s="165">
        <v>-55.290399999999998</v>
      </c>
      <c r="KD54" s="165">
        <v>17.226500000000001</v>
      </c>
      <c r="KE54" s="165">
        <v>37.254300000000001</v>
      </c>
      <c r="KF54" s="165">
        <v>-27.7</v>
      </c>
      <c r="KG54" s="165">
        <v>28.1</v>
      </c>
      <c r="KH54" s="165">
        <v>-11.6585</v>
      </c>
      <c r="KI54" s="165">
        <v>77.082899999999995</v>
      </c>
    </row>
    <row r="55" spans="1:295" ht="18" customHeight="1" x14ac:dyDescent="0.3">
      <c r="A55" s="160" t="s">
        <v>59</v>
      </c>
      <c r="B55" s="160" t="s">
        <v>800</v>
      </c>
      <c r="C55" s="164"/>
      <c r="D55" s="165">
        <v>18.4755</v>
      </c>
      <c r="E55" s="165">
        <v>-22.196899999999999</v>
      </c>
      <c r="F55" s="165">
        <v>9.5433000000000003</v>
      </c>
      <c r="G55" s="165">
        <v>11.305999999999999</v>
      </c>
      <c r="H55" s="164"/>
      <c r="I55" s="165">
        <v>33.214500000000001</v>
      </c>
      <c r="J55" s="165">
        <v>-68.913799999999995</v>
      </c>
      <c r="K55" s="165">
        <v>51.729199999999999</v>
      </c>
      <c r="L55" s="165">
        <v>26.437200000000001</v>
      </c>
      <c r="M55" s="165">
        <v>25.523099999999999</v>
      </c>
      <c r="N55" s="165">
        <v>-24.42</v>
      </c>
      <c r="O55" s="165">
        <v>-45.35</v>
      </c>
      <c r="P55" s="165">
        <v>41.8</v>
      </c>
      <c r="Q55" s="165">
        <v>10.763999999999999</v>
      </c>
      <c r="R55" s="165">
        <v>-41.8</v>
      </c>
      <c r="S55" s="165">
        <v>13.7003</v>
      </c>
      <c r="T55" s="165">
        <v>30.750800000000002</v>
      </c>
      <c r="U55" s="165">
        <v>12.731299999999999</v>
      </c>
      <c r="V55" s="165">
        <v>13.1091</v>
      </c>
      <c r="W55" s="165">
        <v>21.436800000000002</v>
      </c>
      <c r="X55" s="165">
        <v>17.093499999999999</v>
      </c>
      <c r="Y55" s="165">
        <v>6.5477999999999996</v>
      </c>
      <c r="Z55" s="165">
        <v>8.2399000000000004</v>
      </c>
      <c r="AA55" s="164"/>
      <c r="AB55" s="164"/>
      <c r="AC55" s="165">
        <v>-57.73</v>
      </c>
      <c r="AD55" s="165">
        <v>-57.68</v>
      </c>
      <c r="AE55" s="164"/>
      <c r="AF55" s="165">
        <v>24.42</v>
      </c>
      <c r="AG55" s="165">
        <v>44</v>
      </c>
      <c r="AH55" s="164"/>
      <c r="AI55" s="164"/>
      <c r="AJ55" s="165">
        <v>-65.88</v>
      </c>
      <c r="AK55" s="165">
        <v>-65.489999999999995</v>
      </c>
      <c r="AL55" s="165">
        <v>-31</v>
      </c>
      <c r="AM55" s="165">
        <v>65.38</v>
      </c>
      <c r="AN55" s="165">
        <v>66.17</v>
      </c>
      <c r="AO55" s="165">
        <v>18.131799999999998</v>
      </c>
      <c r="AP55" s="165">
        <v>-6.633</v>
      </c>
      <c r="AQ55" s="165">
        <v>62.182099999999998</v>
      </c>
      <c r="AR55" s="165">
        <v>63.747</v>
      </c>
      <c r="AS55" s="165">
        <v>48.02</v>
      </c>
      <c r="AT55" s="165">
        <v>-57.736400000000003</v>
      </c>
      <c r="AU55" s="165">
        <v>-58.311100000000003</v>
      </c>
      <c r="AV55" s="165">
        <v>33.180100000000003</v>
      </c>
      <c r="AW55" s="165">
        <v>29.047699999999999</v>
      </c>
      <c r="AX55" s="165">
        <v>73.1417</v>
      </c>
      <c r="AY55" s="165">
        <v>74.749200000000002</v>
      </c>
      <c r="AZ55" s="165">
        <v>0</v>
      </c>
      <c r="BA55" s="165">
        <v>79.691400000000002</v>
      </c>
      <c r="BB55" s="165">
        <v>-533.57320000000004</v>
      </c>
      <c r="BC55" s="165">
        <v>6.7187999999999999</v>
      </c>
      <c r="BD55" s="165">
        <v>-13.9</v>
      </c>
      <c r="BE55" s="165">
        <v>-14</v>
      </c>
      <c r="BF55" s="165">
        <v>65.130099999999999</v>
      </c>
      <c r="BG55" s="165">
        <v>64.700900000000004</v>
      </c>
      <c r="BH55" s="165">
        <v>-3.8879000000000001</v>
      </c>
      <c r="BI55" s="164"/>
      <c r="BJ55" s="165">
        <v>-101.11109999999999</v>
      </c>
      <c r="BK55" s="165">
        <v>5.5750999999999999</v>
      </c>
      <c r="BL55" s="165">
        <v>1.9725999999999999</v>
      </c>
      <c r="BM55" s="165">
        <v>3.8658999999999999</v>
      </c>
      <c r="BN55" s="165">
        <v>586.13829999999996</v>
      </c>
      <c r="BO55" s="165">
        <v>111.66719999999999</v>
      </c>
      <c r="BP55" s="165">
        <v>112.3081</v>
      </c>
      <c r="BQ55" s="165">
        <v>-552.86599999999999</v>
      </c>
      <c r="BR55" s="165">
        <v>481.03820000000002</v>
      </c>
      <c r="BS55" s="164"/>
      <c r="BT55" s="165">
        <v>-110.6908</v>
      </c>
      <c r="BU55" s="165">
        <v>111.8926</v>
      </c>
      <c r="BV55" s="165">
        <v>88.368899999999996</v>
      </c>
      <c r="BW55" s="165">
        <v>27.96</v>
      </c>
      <c r="BX55" s="165">
        <v>26.38</v>
      </c>
      <c r="BY55" s="165">
        <v>56.96</v>
      </c>
      <c r="BZ55" s="165">
        <v>73.97</v>
      </c>
      <c r="CA55" s="165">
        <v>10.9887</v>
      </c>
      <c r="CB55" s="165">
        <v>11.1226</v>
      </c>
      <c r="CC55" s="165">
        <v>50.318600000000004</v>
      </c>
      <c r="CD55" s="165">
        <v>51.220700000000001</v>
      </c>
      <c r="CE55" s="165">
        <v>39.125300000000003</v>
      </c>
      <c r="CF55" s="164"/>
      <c r="CG55" s="165">
        <v>-162.452</v>
      </c>
      <c r="CH55" s="165">
        <v>9.1340000000000003</v>
      </c>
      <c r="CI55" s="164"/>
      <c r="CJ55" s="164"/>
      <c r="CK55" s="164"/>
      <c r="CL55" s="165">
        <v>97.3</v>
      </c>
      <c r="CM55" s="165">
        <v>88.1</v>
      </c>
      <c r="CN55" s="165">
        <v>-12.9</v>
      </c>
      <c r="CO55" s="165">
        <v>68.910799999999995</v>
      </c>
      <c r="CP55" s="165">
        <v>66.855800000000002</v>
      </c>
      <c r="CQ55" s="165">
        <v>66.419300000000007</v>
      </c>
      <c r="CR55" s="165">
        <v>-16.196300000000001</v>
      </c>
      <c r="CS55" s="165">
        <v>-15.381</v>
      </c>
      <c r="CT55" s="165">
        <v>41.2179</v>
      </c>
      <c r="CU55" s="165">
        <v>-72.680899999999994</v>
      </c>
      <c r="CV55" s="165">
        <v>47.015999999999998</v>
      </c>
      <c r="CW55" s="165">
        <v>15.052899999999999</v>
      </c>
      <c r="CX55" s="165">
        <v>47.34</v>
      </c>
      <c r="CY55" s="165">
        <v>26.22</v>
      </c>
      <c r="CZ55" s="165">
        <v>49.226100000000002</v>
      </c>
      <c r="DA55" s="165">
        <v>46.7331</v>
      </c>
      <c r="DB55" s="165">
        <v>-27.69</v>
      </c>
      <c r="DC55" s="165">
        <v>-3.8935</v>
      </c>
      <c r="DD55" s="164"/>
      <c r="DE55" s="164"/>
      <c r="DF55" s="165">
        <v>-102.90770000000001</v>
      </c>
      <c r="DG55" s="165">
        <v>-21.7639</v>
      </c>
      <c r="DH55" s="165">
        <v>-16.950299999999999</v>
      </c>
      <c r="DI55" s="165">
        <v>-83.9</v>
      </c>
      <c r="DJ55" s="165">
        <v>-83.8</v>
      </c>
      <c r="DK55" s="165">
        <v>23.9694</v>
      </c>
      <c r="DL55" s="165">
        <v>41.317700000000002</v>
      </c>
      <c r="DM55" s="165">
        <v>52.145400000000002</v>
      </c>
      <c r="DN55" s="165">
        <v>58.612099999999998</v>
      </c>
      <c r="DO55" s="165">
        <v>40.78</v>
      </c>
      <c r="DP55" s="165">
        <v>-5.78</v>
      </c>
      <c r="DQ55" s="165">
        <v>53.847000000000001</v>
      </c>
      <c r="DR55" s="165">
        <v>100.4482</v>
      </c>
      <c r="DS55" s="165">
        <v>-16.79</v>
      </c>
      <c r="DT55" s="165">
        <v>-17.190000000000001</v>
      </c>
      <c r="DU55" s="165">
        <v>88.9</v>
      </c>
      <c r="DV55" s="165">
        <v>59.59</v>
      </c>
      <c r="DW55" s="165">
        <v>102.29089999999999</v>
      </c>
      <c r="DX55" s="165">
        <v>99.454499999999996</v>
      </c>
      <c r="DY55" s="165">
        <v>29.550899999999999</v>
      </c>
      <c r="DZ55" s="165">
        <v>29.2</v>
      </c>
      <c r="EA55" s="165">
        <v>208.00479999999999</v>
      </c>
      <c r="EB55" s="165">
        <v>170.66499999999999</v>
      </c>
      <c r="EC55" s="165">
        <v>162.7414</v>
      </c>
      <c r="ED55" s="165">
        <v>164.9751</v>
      </c>
      <c r="EE55" s="165">
        <v>93.129900000000006</v>
      </c>
      <c r="EF55" s="165">
        <v>79.532799999999995</v>
      </c>
      <c r="EG55" s="165">
        <v>-23.053999999999998</v>
      </c>
      <c r="EH55" s="165">
        <v>567.59519999999998</v>
      </c>
      <c r="EI55" s="165">
        <v>347.75920000000002</v>
      </c>
      <c r="EJ55" s="164"/>
      <c r="EK55" s="165">
        <v>-24.2928</v>
      </c>
      <c r="EL55" s="165">
        <v>-21.795000000000002</v>
      </c>
      <c r="EM55" s="165">
        <v>-19.331900000000001</v>
      </c>
      <c r="EN55" s="165">
        <v>-22.773499999999999</v>
      </c>
      <c r="EO55" s="165">
        <v>-19.899100000000001</v>
      </c>
      <c r="EP55" s="165">
        <v>158.268</v>
      </c>
      <c r="EQ55" s="165">
        <v>-25.559100000000001</v>
      </c>
      <c r="ER55" s="165">
        <v>-26.0229</v>
      </c>
      <c r="ES55" s="165">
        <v>-45.585900000000002</v>
      </c>
      <c r="ET55" s="165">
        <v>15.37</v>
      </c>
      <c r="EU55" s="165">
        <v>-10.27</v>
      </c>
      <c r="EV55" s="165">
        <v>99.7</v>
      </c>
      <c r="EW55" s="165">
        <v>8.7337000000000007</v>
      </c>
      <c r="EX55" s="165">
        <v>-81.320999999999998</v>
      </c>
      <c r="EY55" s="165">
        <v>-38.189700000000002</v>
      </c>
      <c r="EZ55" s="165">
        <v>-37.581699999999998</v>
      </c>
      <c r="FA55" s="165">
        <v>10.4057</v>
      </c>
      <c r="FB55" s="165">
        <v>-73.620500000000007</v>
      </c>
      <c r="FC55" s="165">
        <v>35.245199999999997</v>
      </c>
      <c r="FD55" s="165">
        <v>23.829799999999999</v>
      </c>
      <c r="FE55" s="164"/>
      <c r="FF55" s="165">
        <v>23.688400000000001</v>
      </c>
      <c r="FG55" s="165">
        <v>31.169699999999999</v>
      </c>
      <c r="FH55" s="165">
        <v>30.403199999999998</v>
      </c>
      <c r="FI55" s="165">
        <v>31.2056</v>
      </c>
      <c r="FJ55" s="165">
        <v>-13.0616</v>
      </c>
      <c r="FK55" s="165">
        <v>-13.3965</v>
      </c>
      <c r="FL55" s="165">
        <v>42.031500000000001</v>
      </c>
      <c r="FM55" s="165">
        <v>-28.504000000000001</v>
      </c>
      <c r="FN55" s="165">
        <v>-28.3428</v>
      </c>
      <c r="FO55" s="165">
        <v>24.244399999999999</v>
      </c>
      <c r="FP55" s="165">
        <v>33.2301</v>
      </c>
      <c r="FQ55" s="165">
        <v>7.2748999999999997</v>
      </c>
      <c r="FR55" s="165">
        <v>6.06</v>
      </c>
      <c r="FS55" s="165">
        <v>15.1693</v>
      </c>
      <c r="FT55" s="165">
        <v>1.0329999999999999</v>
      </c>
      <c r="FU55" s="165">
        <v>-9.41</v>
      </c>
      <c r="FV55" s="165">
        <v>15.84</v>
      </c>
      <c r="FW55" s="165">
        <v>0</v>
      </c>
      <c r="FX55" s="164"/>
      <c r="FY55" s="165">
        <v>-4.3449999999999998</v>
      </c>
      <c r="FZ55" s="165">
        <v>0.76200000000000001</v>
      </c>
      <c r="GA55" s="164"/>
      <c r="GB55" s="165">
        <v>45.09</v>
      </c>
      <c r="GC55" s="165">
        <v>-33.049199999999999</v>
      </c>
      <c r="GD55" s="165">
        <v>-22.509799999999998</v>
      </c>
      <c r="GE55" s="165">
        <v>15.72</v>
      </c>
      <c r="GF55" s="165">
        <v>79.600300000000004</v>
      </c>
      <c r="GG55" s="165">
        <v>22.4</v>
      </c>
      <c r="GH55" s="165">
        <v>-18.3504</v>
      </c>
      <c r="GI55" s="165">
        <v>0.61240000000000006</v>
      </c>
      <c r="GJ55" s="165">
        <v>0</v>
      </c>
      <c r="GK55" s="165">
        <v>2.0869</v>
      </c>
      <c r="GL55" s="164"/>
      <c r="GM55" s="164"/>
      <c r="GN55" s="165">
        <v>-14.4115</v>
      </c>
      <c r="GO55" s="165">
        <v>-30.428799999999999</v>
      </c>
      <c r="GP55" s="165">
        <v>16.592400000000001</v>
      </c>
      <c r="GQ55" s="165">
        <v>32.142499999999998</v>
      </c>
      <c r="GR55" s="165">
        <v>56.503500000000003</v>
      </c>
      <c r="GS55" s="165">
        <v>60.097999999999999</v>
      </c>
      <c r="GT55" s="165">
        <v>-135.31450000000001</v>
      </c>
      <c r="GU55" s="165">
        <v>-22.910299999999999</v>
      </c>
      <c r="GV55" s="165">
        <v>22.708600000000001</v>
      </c>
      <c r="GW55" s="165">
        <v>-48.540500000000002</v>
      </c>
      <c r="GX55" s="165">
        <v>9.1362000000000005</v>
      </c>
      <c r="GY55" s="165">
        <v>11.0868</v>
      </c>
      <c r="GZ55" s="165">
        <v>10.866300000000001</v>
      </c>
      <c r="HA55" s="165">
        <v>10.684100000000001</v>
      </c>
      <c r="HB55" s="165">
        <v>212.0744</v>
      </c>
      <c r="HC55" s="165">
        <v>209.99199999999999</v>
      </c>
      <c r="HD55" s="165">
        <v>184</v>
      </c>
      <c r="HE55" s="165">
        <v>-185.49369999999999</v>
      </c>
      <c r="HF55" s="165">
        <v>-333.31270000000001</v>
      </c>
      <c r="HG55" s="165">
        <v>333.96359999999999</v>
      </c>
      <c r="HH55" s="165">
        <v>388.08010000000002</v>
      </c>
      <c r="HI55" s="165">
        <v>-201.6172</v>
      </c>
      <c r="HJ55" s="165">
        <v>-198.06219999999999</v>
      </c>
      <c r="HK55" s="165">
        <v>-25.794599999999999</v>
      </c>
      <c r="HL55" s="165">
        <v>-14.169700000000001</v>
      </c>
      <c r="HM55" s="165">
        <v>75.712900000000005</v>
      </c>
      <c r="HN55" s="165">
        <v>74.617900000000006</v>
      </c>
      <c r="HO55" s="166">
        <v>-127.78756</v>
      </c>
      <c r="HP55" s="166">
        <v>-127.31780000000001</v>
      </c>
      <c r="HQ55" s="165">
        <v>38.609299999999998</v>
      </c>
      <c r="HR55" s="165">
        <v>37.8842</v>
      </c>
      <c r="HS55" s="165">
        <v>-60.8337</v>
      </c>
      <c r="HT55" s="165">
        <v>-59.685000000000002</v>
      </c>
      <c r="HU55" s="165">
        <v>116.82</v>
      </c>
      <c r="HV55" s="165">
        <v>116.59</v>
      </c>
      <c r="HW55" s="165">
        <v>19.899999999999999</v>
      </c>
      <c r="HX55" s="165">
        <v>21.2</v>
      </c>
      <c r="HY55" s="165">
        <v>21.227</v>
      </c>
      <c r="HZ55" s="165">
        <v>28.16</v>
      </c>
      <c r="IA55" s="165">
        <v>-371.28379999999999</v>
      </c>
      <c r="IB55" s="165">
        <v>110.38290000000001</v>
      </c>
      <c r="IC55" s="165">
        <v>110.1174</v>
      </c>
      <c r="ID55" s="165">
        <v>12.8</v>
      </c>
      <c r="IE55" s="165">
        <v>-9.6999999999999993</v>
      </c>
      <c r="IF55" s="165">
        <v>-36.1</v>
      </c>
      <c r="IG55" s="165">
        <v>-36.200000000000003</v>
      </c>
      <c r="IH55" s="165">
        <v>1.6337999999999999</v>
      </c>
      <c r="II55" s="165">
        <v>1.2952999999999999</v>
      </c>
      <c r="IJ55" s="165">
        <v>-378.89109999999999</v>
      </c>
      <c r="IK55" s="165">
        <v>-312.12</v>
      </c>
      <c r="IL55" s="165">
        <v>467.93700000000001</v>
      </c>
      <c r="IM55" s="165">
        <v>387.35320000000002</v>
      </c>
      <c r="IN55" s="165">
        <v>66.006100000000004</v>
      </c>
      <c r="IO55" s="165">
        <v>-380.48689999999999</v>
      </c>
      <c r="IP55" s="165">
        <v>377.73689999999999</v>
      </c>
      <c r="IQ55" s="165">
        <v>-161.7645</v>
      </c>
      <c r="IR55" s="165">
        <v>-234.58850000000001</v>
      </c>
      <c r="IS55" s="165">
        <v>-370.06079999999997</v>
      </c>
      <c r="IT55" s="165">
        <v>104.4049</v>
      </c>
      <c r="IU55" s="165">
        <v>104.1828</v>
      </c>
      <c r="IV55" s="165">
        <v>161.19319999999999</v>
      </c>
      <c r="IW55" s="165">
        <v>-455.50080000000003</v>
      </c>
      <c r="IX55" s="165">
        <v>246.6772</v>
      </c>
      <c r="IY55" s="165">
        <v>-218.05359999999999</v>
      </c>
      <c r="IZ55" s="165">
        <v>217.1189</v>
      </c>
      <c r="JA55" s="165">
        <v>-8.5159000000000002</v>
      </c>
      <c r="JB55" s="164"/>
      <c r="JC55" s="165">
        <v>19.760000000000002</v>
      </c>
      <c r="JD55" s="165">
        <v>7.6</v>
      </c>
      <c r="JE55" s="165">
        <v>7.6020000000000003</v>
      </c>
      <c r="JF55" s="165">
        <v>-19.600000000000001</v>
      </c>
      <c r="JG55" s="165">
        <v>0</v>
      </c>
      <c r="JH55" s="164"/>
      <c r="JI55" s="165">
        <v>-2.9000000000000001E-2</v>
      </c>
      <c r="JJ55" s="165">
        <v>-21.6785</v>
      </c>
      <c r="JK55" s="165">
        <v>-11.277900000000001</v>
      </c>
      <c r="JL55" s="165">
        <v>4.2</v>
      </c>
      <c r="JM55" s="165">
        <v>56.008000000000003</v>
      </c>
      <c r="JN55" s="165">
        <v>53.906999999999996</v>
      </c>
      <c r="JO55" s="165">
        <v>11.396100000000001</v>
      </c>
      <c r="JP55" s="165">
        <v>13.645099999999999</v>
      </c>
      <c r="JQ55" s="165">
        <v>48.944800000000001</v>
      </c>
      <c r="JR55" s="165">
        <v>49.530700000000003</v>
      </c>
      <c r="JS55" s="165">
        <v>49.856000000000002</v>
      </c>
      <c r="JT55" s="164"/>
      <c r="JU55" s="165">
        <v>9.1999999999999993</v>
      </c>
      <c r="JV55" s="165">
        <v>17.809899999999999</v>
      </c>
      <c r="JW55" s="165">
        <v>7.36</v>
      </c>
      <c r="JX55" s="164"/>
      <c r="JY55" s="165">
        <v>-12.8018</v>
      </c>
      <c r="JZ55" s="165">
        <v>52.876100000000001</v>
      </c>
      <c r="KA55" s="165">
        <v>25.198599999999999</v>
      </c>
      <c r="KB55" s="165">
        <v>-13.474600000000001</v>
      </c>
      <c r="KC55" s="165">
        <v>-51.882899999999999</v>
      </c>
      <c r="KD55" s="165">
        <v>13.59</v>
      </c>
      <c r="KE55" s="165">
        <v>37.641500000000001</v>
      </c>
      <c r="KF55" s="165">
        <v>-18.3</v>
      </c>
      <c r="KG55" s="165">
        <v>18.899999999999999</v>
      </c>
      <c r="KH55" s="165">
        <v>50.896099999999997</v>
      </c>
      <c r="KI55" s="165">
        <v>-16.580300000000001</v>
      </c>
    </row>
    <row r="56" spans="1:295" ht="18" customHeight="1" x14ac:dyDescent="0.3">
      <c r="A56" s="160" t="s">
        <v>801</v>
      </c>
      <c r="B56" s="160" t="s">
        <v>60</v>
      </c>
      <c r="C56" s="167"/>
      <c r="D56" s="168">
        <v>18.078600000000002</v>
      </c>
      <c r="E56" s="168">
        <v>-21.6145</v>
      </c>
      <c r="F56" s="168">
        <v>9.1001999999999992</v>
      </c>
      <c r="G56" s="168">
        <v>11.0708</v>
      </c>
      <c r="H56" s="167"/>
      <c r="I56" s="168">
        <v>34.343600000000002</v>
      </c>
      <c r="J56" s="168">
        <v>-74.293999999999997</v>
      </c>
      <c r="K56" s="168">
        <v>49.055300000000003</v>
      </c>
      <c r="L56" s="168">
        <v>24.973199999999999</v>
      </c>
      <c r="M56" s="168">
        <v>24.3507</v>
      </c>
      <c r="N56" s="168">
        <v>-24.42</v>
      </c>
      <c r="O56" s="168">
        <v>-42.384999999999998</v>
      </c>
      <c r="P56" s="168">
        <v>37.4</v>
      </c>
      <c r="Q56" s="168">
        <v>10.763999999999999</v>
      </c>
      <c r="R56" s="168">
        <v>-37.4</v>
      </c>
      <c r="S56" s="168">
        <v>12.5581</v>
      </c>
      <c r="T56" s="168">
        <v>34.913600000000002</v>
      </c>
      <c r="U56" s="168">
        <v>11.966799999999999</v>
      </c>
      <c r="V56" s="168">
        <v>12.215400000000001</v>
      </c>
      <c r="W56" s="168">
        <v>20.886600000000001</v>
      </c>
      <c r="X56" s="168">
        <v>16.5608</v>
      </c>
      <c r="Y56" s="168">
        <v>5.7191000000000001</v>
      </c>
      <c r="Z56" s="168">
        <v>8.1788000000000007</v>
      </c>
      <c r="AA56" s="167"/>
      <c r="AB56" s="167"/>
      <c r="AC56" s="168">
        <v>-56.44</v>
      </c>
      <c r="AD56" s="168">
        <v>-57.1</v>
      </c>
      <c r="AE56" s="167"/>
      <c r="AF56" s="168">
        <v>24.42</v>
      </c>
      <c r="AG56" s="168">
        <v>41.8</v>
      </c>
      <c r="AH56" s="167"/>
      <c r="AI56" s="167"/>
      <c r="AJ56" s="168">
        <v>-62.01</v>
      </c>
      <c r="AK56" s="168">
        <v>-63.62</v>
      </c>
      <c r="AL56" s="168">
        <v>-35.1</v>
      </c>
      <c r="AM56" s="168">
        <v>63.52</v>
      </c>
      <c r="AN56" s="168">
        <v>63.26</v>
      </c>
      <c r="AO56" s="168">
        <v>17.3325</v>
      </c>
      <c r="AP56" s="168">
        <v>-5.8781999999999996</v>
      </c>
      <c r="AQ56" s="168">
        <v>59.1556</v>
      </c>
      <c r="AR56" s="168">
        <v>61.089599999999997</v>
      </c>
      <c r="AS56" s="168">
        <v>50.170200000000001</v>
      </c>
      <c r="AT56" s="168">
        <v>-48.761099999999999</v>
      </c>
      <c r="AU56" s="168">
        <v>-48.259399999999999</v>
      </c>
      <c r="AV56" s="168">
        <v>33.258400000000002</v>
      </c>
      <c r="AW56" s="168">
        <v>29.484300000000001</v>
      </c>
      <c r="AX56" s="168">
        <v>70.998400000000004</v>
      </c>
      <c r="AY56" s="168">
        <v>74.213399999999993</v>
      </c>
      <c r="AZ56" s="168">
        <v>0</v>
      </c>
      <c r="BA56" s="168">
        <v>76.382300000000001</v>
      </c>
      <c r="BB56" s="168">
        <v>-542.05190000000005</v>
      </c>
      <c r="BC56" s="168">
        <v>6.6233000000000004</v>
      </c>
      <c r="BD56" s="168">
        <v>-13.9</v>
      </c>
      <c r="BE56" s="168">
        <v>-14.1</v>
      </c>
      <c r="BF56" s="168">
        <v>55.821300000000001</v>
      </c>
      <c r="BG56" s="168">
        <v>54.857399999999998</v>
      </c>
      <c r="BH56" s="168">
        <v>-4.1090999999999998</v>
      </c>
      <c r="BI56" s="167"/>
      <c r="BJ56" s="168">
        <v>-83.778199999999998</v>
      </c>
      <c r="BK56" s="168">
        <v>2.6244999999999998</v>
      </c>
      <c r="BL56" s="168">
        <v>0</v>
      </c>
      <c r="BM56" s="168">
        <v>2.8797000000000001</v>
      </c>
      <c r="BN56" s="168">
        <v>594.46979999999996</v>
      </c>
      <c r="BO56" s="168">
        <v>121.1584</v>
      </c>
      <c r="BP56" s="168">
        <v>121.4636</v>
      </c>
      <c r="BQ56" s="168">
        <v>-573.11749999999995</v>
      </c>
      <c r="BR56" s="168">
        <v>487.10079999999999</v>
      </c>
      <c r="BS56" s="167"/>
      <c r="BT56" s="168">
        <v>-79.862200000000001</v>
      </c>
      <c r="BU56" s="168">
        <v>80.769199999999998</v>
      </c>
      <c r="BV56" s="168">
        <v>84.307299999999998</v>
      </c>
      <c r="BW56" s="168">
        <v>29.07</v>
      </c>
      <c r="BX56" s="168">
        <v>25.92</v>
      </c>
      <c r="BY56" s="168">
        <v>53.63</v>
      </c>
      <c r="BZ56" s="168">
        <v>73.16</v>
      </c>
      <c r="CA56" s="168">
        <v>3.4870999999999999</v>
      </c>
      <c r="CB56" s="168">
        <v>6.8360000000000003</v>
      </c>
      <c r="CC56" s="168">
        <v>48.713299999999997</v>
      </c>
      <c r="CD56" s="168">
        <v>49.594099999999997</v>
      </c>
      <c r="CE56" s="168">
        <v>43.9833</v>
      </c>
      <c r="CF56" s="167"/>
      <c r="CG56" s="168">
        <v>-161.82040000000001</v>
      </c>
      <c r="CH56" s="168">
        <v>2.0175000000000001</v>
      </c>
      <c r="CI56" s="167"/>
      <c r="CJ56" s="167"/>
      <c r="CK56" s="167"/>
      <c r="CL56" s="168">
        <v>93.5</v>
      </c>
      <c r="CM56" s="168">
        <v>84.7</v>
      </c>
      <c r="CN56" s="168">
        <v>-12.28</v>
      </c>
      <c r="CO56" s="168">
        <v>65.942499999999995</v>
      </c>
      <c r="CP56" s="168">
        <v>63.663499999999999</v>
      </c>
      <c r="CQ56" s="168">
        <v>62.939599999999999</v>
      </c>
      <c r="CR56" s="168">
        <v>-29.882200000000001</v>
      </c>
      <c r="CS56" s="168">
        <v>-28.200900000000001</v>
      </c>
      <c r="CT56" s="168">
        <v>72.372</v>
      </c>
      <c r="CU56" s="168">
        <v>-89.606899999999996</v>
      </c>
      <c r="CV56" s="168">
        <v>78.950999999999993</v>
      </c>
      <c r="CW56" s="168">
        <v>14.212899999999999</v>
      </c>
      <c r="CX56" s="168">
        <v>42.42</v>
      </c>
      <c r="CY56" s="168">
        <v>24.04</v>
      </c>
      <c r="CZ56" s="168">
        <v>48.054200000000002</v>
      </c>
      <c r="DA56" s="168">
        <v>45.707700000000003</v>
      </c>
      <c r="DB56" s="168">
        <v>-26.84</v>
      </c>
      <c r="DC56" s="168">
        <v>-3.8935</v>
      </c>
      <c r="DD56" s="167"/>
      <c r="DE56" s="167"/>
      <c r="DF56" s="168">
        <v>-120.8035</v>
      </c>
      <c r="DG56" s="168">
        <v>-22.3887</v>
      </c>
      <c r="DH56" s="168">
        <v>-16.495699999999999</v>
      </c>
      <c r="DI56" s="168">
        <v>-79.099999999999994</v>
      </c>
      <c r="DJ56" s="168">
        <v>-79.099999999999994</v>
      </c>
      <c r="DK56" s="168">
        <v>24.0793</v>
      </c>
      <c r="DL56" s="168">
        <v>38.973999999999997</v>
      </c>
      <c r="DM56" s="168">
        <v>48.388199999999998</v>
      </c>
      <c r="DN56" s="168">
        <v>55.096400000000003</v>
      </c>
      <c r="DO56" s="168">
        <v>38.69</v>
      </c>
      <c r="DP56" s="168">
        <v>-5.58</v>
      </c>
      <c r="DQ56" s="168">
        <v>53.831499999999998</v>
      </c>
      <c r="DR56" s="168">
        <v>119.4468</v>
      </c>
      <c r="DS56" s="168">
        <v>-7.92</v>
      </c>
      <c r="DT56" s="168">
        <v>-8.0500000000000007</v>
      </c>
      <c r="DU56" s="168">
        <v>67.87</v>
      </c>
      <c r="DV56" s="168">
        <v>56.77</v>
      </c>
      <c r="DW56" s="168">
        <v>121.3091</v>
      </c>
      <c r="DX56" s="168">
        <v>119.74550000000001</v>
      </c>
      <c r="DY56" s="168">
        <v>37.546100000000003</v>
      </c>
      <c r="DZ56" s="168">
        <v>35.327300000000001</v>
      </c>
      <c r="EA56" s="168">
        <v>214.5316</v>
      </c>
      <c r="EB56" s="168">
        <v>173.715</v>
      </c>
      <c r="EC56" s="168">
        <v>165.98390000000001</v>
      </c>
      <c r="ED56" s="168">
        <v>169.08770000000001</v>
      </c>
      <c r="EE56" s="168">
        <v>94.645099999999999</v>
      </c>
      <c r="EF56" s="168">
        <v>80.579599999999999</v>
      </c>
      <c r="EG56" s="168">
        <v>-23.268999999999998</v>
      </c>
      <c r="EH56" s="168">
        <v>588.20659999999998</v>
      </c>
      <c r="EI56" s="168">
        <v>347.85950000000003</v>
      </c>
      <c r="EJ56" s="167"/>
      <c r="EK56" s="168">
        <v>-25.2212</v>
      </c>
      <c r="EL56" s="168">
        <v>-22.683399999999999</v>
      </c>
      <c r="EM56" s="168">
        <v>-20.3522</v>
      </c>
      <c r="EN56" s="168">
        <v>-14.2357</v>
      </c>
      <c r="EO56" s="168">
        <v>-13.4939</v>
      </c>
      <c r="EP56" s="168">
        <v>124.464</v>
      </c>
      <c r="EQ56" s="168">
        <v>-20.687999999999999</v>
      </c>
      <c r="ER56" s="168">
        <v>-21.345400000000001</v>
      </c>
      <c r="ES56" s="168">
        <v>-43.728000000000002</v>
      </c>
      <c r="ET56" s="168">
        <v>0</v>
      </c>
      <c r="EU56" s="168">
        <v>-13.14</v>
      </c>
      <c r="EV56" s="168">
        <v>93.1</v>
      </c>
      <c r="EW56" s="168">
        <v>8.4141999999999992</v>
      </c>
      <c r="EX56" s="168">
        <v>-64.142399999999995</v>
      </c>
      <c r="EY56" s="168">
        <v>-36.327800000000003</v>
      </c>
      <c r="EZ56" s="168">
        <v>-35.3992</v>
      </c>
      <c r="FA56" s="168">
        <v>8.4947999999999997</v>
      </c>
      <c r="FB56" s="168">
        <v>-74.587800000000001</v>
      </c>
      <c r="FC56" s="168">
        <v>36.262999999999998</v>
      </c>
      <c r="FD56" s="168">
        <v>23.195399999999999</v>
      </c>
      <c r="FE56" s="167"/>
      <c r="FF56" s="168">
        <v>22.6967</v>
      </c>
      <c r="FG56" s="168">
        <v>30.8872</v>
      </c>
      <c r="FH56" s="168">
        <v>31.386199999999999</v>
      </c>
      <c r="FI56" s="168">
        <v>29.526299999999999</v>
      </c>
      <c r="FJ56" s="168">
        <v>-4.0190000000000001</v>
      </c>
      <c r="FK56" s="168">
        <v>-5.6935000000000002</v>
      </c>
      <c r="FL56" s="168">
        <v>40.859299999999998</v>
      </c>
      <c r="FM56" s="168">
        <v>-34.419600000000003</v>
      </c>
      <c r="FN56" s="168">
        <v>-34.994799999999998</v>
      </c>
      <c r="FO56" s="168">
        <v>24.051600000000001</v>
      </c>
      <c r="FP56" s="168">
        <v>33.030500000000004</v>
      </c>
      <c r="FQ56" s="168">
        <v>9.9556000000000004</v>
      </c>
      <c r="FR56" s="168">
        <v>4.5</v>
      </c>
      <c r="FS56" s="168">
        <v>12.4862</v>
      </c>
      <c r="FT56" s="168">
        <v>0.96220000000000006</v>
      </c>
      <c r="FU56" s="168">
        <v>-7.45</v>
      </c>
      <c r="FV56" s="168">
        <v>13.81</v>
      </c>
      <c r="FW56" s="168">
        <v>9.1472999999999995</v>
      </c>
      <c r="FX56" s="167"/>
      <c r="FY56" s="168">
        <v>-4.6660000000000004</v>
      </c>
      <c r="FZ56" s="168">
        <v>0.78</v>
      </c>
      <c r="GA56" s="167"/>
      <c r="GB56" s="168">
        <v>41.52</v>
      </c>
      <c r="GC56" s="168">
        <v>-32.314599999999999</v>
      </c>
      <c r="GD56" s="168">
        <v>-25.947399999999998</v>
      </c>
      <c r="GE56" s="168">
        <v>15.1</v>
      </c>
      <c r="GF56" s="168">
        <v>79.595600000000005</v>
      </c>
      <c r="GG56" s="168">
        <v>22</v>
      </c>
      <c r="GH56" s="168">
        <v>-17.831199999999999</v>
      </c>
      <c r="GI56" s="168">
        <v>1.2764</v>
      </c>
      <c r="GJ56" s="168">
        <v>1.2124999999999999</v>
      </c>
      <c r="GK56" s="168">
        <v>1.9253</v>
      </c>
      <c r="GL56" s="167"/>
      <c r="GM56" s="167"/>
      <c r="GN56" s="168">
        <v>-14.3726</v>
      </c>
      <c r="GO56" s="168">
        <v>-28.784400000000002</v>
      </c>
      <c r="GP56" s="168">
        <v>16.657900000000001</v>
      </c>
      <c r="GQ56" s="168">
        <v>29.6631</v>
      </c>
      <c r="GR56" s="168">
        <v>57.092199999999998</v>
      </c>
      <c r="GS56" s="168">
        <v>56.768500000000003</v>
      </c>
      <c r="GT56" s="168">
        <v>-136.9735</v>
      </c>
      <c r="GU56" s="168">
        <v>-21.8474</v>
      </c>
      <c r="GV56" s="168">
        <v>21.8278</v>
      </c>
      <c r="GW56" s="168">
        <v>-45.422400000000003</v>
      </c>
      <c r="GX56" s="168">
        <v>9.5178999999999991</v>
      </c>
      <c r="GY56" s="168">
        <v>10.002700000000001</v>
      </c>
      <c r="GZ56" s="168">
        <v>9.7047000000000008</v>
      </c>
      <c r="HA56" s="168">
        <v>11</v>
      </c>
      <c r="HB56" s="168">
        <v>199.61529999999999</v>
      </c>
      <c r="HC56" s="168">
        <v>196.03299999999999</v>
      </c>
      <c r="HD56" s="168">
        <v>189.4</v>
      </c>
      <c r="HE56" s="168">
        <v>-187.8981</v>
      </c>
      <c r="HF56" s="168">
        <v>-330.65469999999999</v>
      </c>
      <c r="HG56" s="168">
        <v>335.28039999999999</v>
      </c>
      <c r="HH56" s="168">
        <v>382.62889999999999</v>
      </c>
      <c r="HI56" s="168">
        <v>-189.5813</v>
      </c>
      <c r="HJ56" s="168">
        <v>-188.0761</v>
      </c>
      <c r="HK56" s="168">
        <v>-38.287399999999998</v>
      </c>
      <c r="HL56" s="168">
        <v>-27.495000000000001</v>
      </c>
      <c r="HM56" s="168">
        <v>79.12</v>
      </c>
      <c r="HN56" s="168">
        <v>78.356399999999994</v>
      </c>
      <c r="HO56" s="169">
        <v>-128.09349</v>
      </c>
      <c r="HP56" s="169">
        <v>-127.6301</v>
      </c>
      <c r="HQ56" s="168">
        <v>38.7301</v>
      </c>
      <c r="HR56" s="168">
        <v>38.653199999999998</v>
      </c>
      <c r="HS56" s="168">
        <v>-55.813099999999999</v>
      </c>
      <c r="HT56" s="168">
        <v>-55.030700000000003</v>
      </c>
      <c r="HU56" s="168">
        <v>118.93</v>
      </c>
      <c r="HV56" s="168">
        <v>118.69</v>
      </c>
      <c r="HW56" s="168">
        <v>12.9</v>
      </c>
      <c r="HX56" s="168">
        <v>12.4</v>
      </c>
      <c r="HY56" s="168">
        <v>21.186399999999999</v>
      </c>
      <c r="HZ56" s="168">
        <v>27.2</v>
      </c>
      <c r="IA56" s="168">
        <v>-351.88659999999999</v>
      </c>
      <c r="IB56" s="168">
        <v>104.9109</v>
      </c>
      <c r="IC56" s="168">
        <v>104.66500000000001</v>
      </c>
      <c r="ID56" s="168">
        <v>12.8</v>
      </c>
      <c r="IE56" s="168">
        <v>-18.8</v>
      </c>
      <c r="IF56" s="168">
        <v>-37.799999999999997</v>
      </c>
      <c r="IG56" s="168">
        <v>-37.9</v>
      </c>
      <c r="IH56" s="169">
        <v>1.5762</v>
      </c>
      <c r="II56" s="169">
        <v>1.34735</v>
      </c>
      <c r="IJ56" s="168">
        <v>-378.38240000000002</v>
      </c>
      <c r="IK56" s="168">
        <v>-308.79579999999999</v>
      </c>
      <c r="IL56" s="168">
        <v>446.04739999999998</v>
      </c>
      <c r="IM56" s="168">
        <v>369.61610000000002</v>
      </c>
      <c r="IN56" s="168">
        <v>53.182400000000001</v>
      </c>
      <c r="IO56" s="168">
        <v>-358.67660000000001</v>
      </c>
      <c r="IP56" s="168">
        <v>359.66609999999997</v>
      </c>
      <c r="IQ56" s="168">
        <v>-152.37430000000001</v>
      </c>
      <c r="IR56" s="168">
        <v>-230.08269999999999</v>
      </c>
      <c r="IS56" s="168">
        <v>-354.60340000000002</v>
      </c>
      <c r="IT56" s="168">
        <v>99.804699999999997</v>
      </c>
      <c r="IU56" s="168">
        <v>96.828800000000001</v>
      </c>
      <c r="IV56" s="168">
        <v>154.84129999999999</v>
      </c>
      <c r="IW56" s="168">
        <v>-434.55149999999998</v>
      </c>
      <c r="IX56" s="168">
        <v>237.21729999999999</v>
      </c>
      <c r="IY56" s="168">
        <v>-200.1277</v>
      </c>
      <c r="IZ56" s="168">
        <v>201.24930000000001</v>
      </c>
      <c r="JA56" s="168">
        <v>-9.5981000000000005</v>
      </c>
      <c r="JB56" s="167"/>
      <c r="JC56" s="168">
        <v>20.239999999999998</v>
      </c>
      <c r="JD56" s="168">
        <v>7.7649999999999997</v>
      </c>
      <c r="JE56" s="168">
        <v>7.7690000000000001</v>
      </c>
      <c r="JF56" s="168">
        <v>-20.16</v>
      </c>
      <c r="JG56" s="168">
        <v>0</v>
      </c>
      <c r="JH56" s="167"/>
      <c r="JI56" s="168">
        <v>-2.9000000000000001E-2</v>
      </c>
      <c r="JJ56" s="168">
        <v>-24.315200000000001</v>
      </c>
      <c r="JK56" s="168">
        <v>-12.0684</v>
      </c>
      <c r="JL56" s="168">
        <v>8.4</v>
      </c>
      <c r="JM56" s="168">
        <v>51.33</v>
      </c>
      <c r="JN56" s="168">
        <v>51.689</v>
      </c>
      <c r="JO56" s="168">
        <v>11.4057</v>
      </c>
      <c r="JP56" s="169">
        <v>13.496600000000001</v>
      </c>
      <c r="JQ56" s="168">
        <v>50.955599999999997</v>
      </c>
      <c r="JR56" s="168">
        <v>50.6248</v>
      </c>
      <c r="JS56" s="168">
        <v>51.6736</v>
      </c>
      <c r="JT56" s="167"/>
      <c r="JU56" s="168">
        <v>19</v>
      </c>
      <c r="JV56" s="168">
        <v>19.512599999999999</v>
      </c>
      <c r="JW56" s="168">
        <v>6.76</v>
      </c>
      <c r="JX56" s="167"/>
      <c r="JY56" s="168">
        <v>-29.7515</v>
      </c>
      <c r="JZ56" s="168">
        <v>60.6693</v>
      </c>
      <c r="KA56" s="168">
        <v>37.925400000000003</v>
      </c>
      <c r="KB56" s="168">
        <v>-30.1783</v>
      </c>
      <c r="KC56" s="168">
        <v>-60.762700000000002</v>
      </c>
      <c r="KD56" s="168">
        <v>27.310600000000001</v>
      </c>
      <c r="KE56" s="168">
        <v>33.052599999999998</v>
      </c>
      <c r="KF56" s="168">
        <v>-28.5</v>
      </c>
      <c r="KG56" s="168">
        <v>27.6</v>
      </c>
      <c r="KH56" s="168">
        <v>50.967500000000001</v>
      </c>
      <c r="KI56" s="168">
        <v>-14.259</v>
      </c>
    </row>
    <row r="57" spans="1:295" x14ac:dyDescent="0.3">
      <c r="A57" s="227" t="s">
        <v>813</v>
      </c>
      <c r="B57" s="227"/>
      <c r="C57" s="170">
        <v>0</v>
      </c>
      <c r="D57" s="170">
        <v>23.757300000000001</v>
      </c>
      <c r="E57" s="170">
        <v>-19.1785</v>
      </c>
      <c r="F57" s="170">
        <v>12.7951</v>
      </c>
      <c r="G57" s="170">
        <v>19.977799999999998</v>
      </c>
      <c r="H57" s="170">
        <v>0</v>
      </c>
      <c r="I57" s="170">
        <v>50.597799999999999</v>
      </c>
      <c r="J57" s="170">
        <v>-38.964300000000001</v>
      </c>
      <c r="K57" s="170">
        <v>69.799099999999996</v>
      </c>
      <c r="L57" s="170">
        <v>35.368899999999996</v>
      </c>
      <c r="M57" s="170">
        <v>34.720500000000001</v>
      </c>
      <c r="N57" s="170">
        <v>2.2200000000000002</v>
      </c>
      <c r="O57" s="170">
        <v>-27.838000000000001</v>
      </c>
      <c r="P57" s="170">
        <v>66</v>
      </c>
      <c r="Q57" s="170">
        <v>19.044</v>
      </c>
      <c r="R57" s="170">
        <v>-24.2</v>
      </c>
      <c r="S57" s="170">
        <v>13.7003</v>
      </c>
      <c r="T57" s="170">
        <v>116.76220000000001</v>
      </c>
      <c r="U57" s="170">
        <v>19.3992</v>
      </c>
      <c r="V57" s="170">
        <v>19.800599999999999</v>
      </c>
      <c r="W57" s="170">
        <v>32.5929</v>
      </c>
      <c r="X57" s="170">
        <v>17.093499999999999</v>
      </c>
      <c r="Y57" s="170">
        <v>6.5477999999999996</v>
      </c>
      <c r="Z57" s="170">
        <v>8.8111999999999995</v>
      </c>
      <c r="AA57" s="170">
        <v>0</v>
      </c>
      <c r="AB57" s="170">
        <v>0</v>
      </c>
      <c r="AC57" s="170">
        <v>-40.72</v>
      </c>
      <c r="AD57" s="170">
        <v>-40.65</v>
      </c>
      <c r="AE57" s="170">
        <v>0</v>
      </c>
      <c r="AF57" s="170">
        <v>24.42</v>
      </c>
      <c r="AG57" s="170">
        <v>72.599999999999994</v>
      </c>
      <c r="AH57" s="170">
        <v>0</v>
      </c>
      <c r="AI57" s="170">
        <v>0</v>
      </c>
      <c r="AJ57" s="170">
        <v>-37</v>
      </c>
      <c r="AK57" s="170">
        <v>-37.46</v>
      </c>
      <c r="AL57" s="170">
        <v>-19.649999999999999</v>
      </c>
      <c r="AM57" s="170">
        <v>81.64</v>
      </c>
      <c r="AN57" s="170">
        <v>82.22</v>
      </c>
      <c r="AO57" s="170">
        <v>22.957799999999999</v>
      </c>
      <c r="AP57" s="170">
        <v>-3.7317</v>
      </c>
      <c r="AQ57" s="170">
        <v>74.882499999999993</v>
      </c>
      <c r="AR57" s="170">
        <v>77.7727</v>
      </c>
      <c r="AS57" s="170">
        <v>63.5139</v>
      </c>
      <c r="AT57" s="170">
        <v>-33.948099999999997</v>
      </c>
      <c r="AU57" s="170">
        <v>-33.361600000000003</v>
      </c>
      <c r="AV57" s="170">
        <v>36.909100000000002</v>
      </c>
      <c r="AW57" s="170">
        <v>38.0608</v>
      </c>
      <c r="AX57" s="170">
        <v>86.939499999999995</v>
      </c>
      <c r="AY57" s="170">
        <v>88.814999999999998</v>
      </c>
      <c r="AZ57" s="170">
        <v>0</v>
      </c>
      <c r="BA57" s="170">
        <v>97.648700000000005</v>
      </c>
      <c r="BB57" s="170">
        <v>-448.49369999999999</v>
      </c>
      <c r="BC57" s="170">
        <v>8.7629999999999999</v>
      </c>
      <c r="BD57" s="170">
        <v>-4.3</v>
      </c>
      <c r="BE57" s="170">
        <v>-4.0999999999999996</v>
      </c>
      <c r="BF57" s="170">
        <v>65.858199999999997</v>
      </c>
      <c r="BG57" s="170">
        <v>64.700900000000004</v>
      </c>
      <c r="BH57" s="170">
        <v>-2.8237999999999999</v>
      </c>
      <c r="BI57" s="170">
        <v>0</v>
      </c>
      <c r="BJ57" s="170">
        <v>-71.323700000000002</v>
      </c>
      <c r="BK57" s="170">
        <v>7.5106000000000002</v>
      </c>
      <c r="BL57" s="170">
        <v>9.1731999999999996</v>
      </c>
      <c r="BM57" s="170">
        <v>6.1779000000000002</v>
      </c>
      <c r="BN57" s="170">
        <v>730.76549999999997</v>
      </c>
      <c r="BO57" s="170">
        <v>218.3904</v>
      </c>
      <c r="BP57" s="170">
        <v>220.0384</v>
      </c>
      <c r="BQ57" s="170">
        <v>-494.1078</v>
      </c>
      <c r="BR57" s="170">
        <v>694.26350000000002</v>
      </c>
      <c r="BS57" s="170">
        <v>0</v>
      </c>
      <c r="BT57" s="170">
        <v>-8.0268999999999995</v>
      </c>
      <c r="BU57" s="170">
        <v>116.83029999999999</v>
      </c>
      <c r="BV57" s="170">
        <v>104.43600000000001</v>
      </c>
      <c r="BW57" s="170">
        <v>31.65</v>
      </c>
      <c r="BX57" s="170">
        <v>37.65</v>
      </c>
      <c r="BY57" s="170">
        <v>74.180000000000007</v>
      </c>
      <c r="BZ57" s="170">
        <v>83.26</v>
      </c>
      <c r="CA57" s="170">
        <v>22.107099999999999</v>
      </c>
      <c r="CB57" s="170">
        <v>20.767499999999998</v>
      </c>
      <c r="CC57" s="170">
        <v>71.887299999999996</v>
      </c>
      <c r="CD57" s="170">
        <v>72.563999999999993</v>
      </c>
      <c r="CE57" s="170">
        <v>43.9833</v>
      </c>
      <c r="CF57" s="170">
        <v>0</v>
      </c>
      <c r="CG57" s="170">
        <v>-76.2791</v>
      </c>
      <c r="CH57" s="170">
        <v>21.014199999999999</v>
      </c>
      <c r="CI57" s="170">
        <v>0</v>
      </c>
      <c r="CJ57" s="170">
        <v>0</v>
      </c>
      <c r="CK57" s="170">
        <v>0</v>
      </c>
      <c r="CL57" s="170">
        <v>124.3</v>
      </c>
      <c r="CM57" s="170">
        <v>113.1</v>
      </c>
      <c r="CN57" s="170">
        <v>-10.58</v>
      </c>
      <c r="CO57" s="170">
        <v>74.555300000000003</v>
      </c>
      <c r="CP57" s="170">
        <v>72.341300000000004</v>
      </c>
      <c r="CQ57" s="170">
        <v>72.265100000000004</v>
      </c>
      <c r="CR57" s="170">
        <v>-2.0871</v>
      </c>
      <c r="CS57" s="170">
        <v>-1.1327</v>
      </c>
      <c r="CT57" s="170">
        <v>97.695099999999996</v>
      </c>
      <c r="CU57" s="170">
        <v>-62.247100000000003</v>
      </c>
      <c r="CV57" s="170">
        <v>111.6178</v>
      </c>
      <c r="CW57" s="170">
        <v>18.8461</v>
      </c>
      <c r="CX57" s="170">
        <v>73.58</v>
      </c>
      <c r="CY57" s="170">
        <v>39.33</v>
      </c>
      <c r="CZ57" s="170">
        <v>64.929199999999994</v>
      </c>
      <c r="DA57" s="170">
        <v>61.234999999999999</v>
      </c>
      <c r="DB57" s="170">
        <v>-22.44</v>
      </c>
      <c r="DC57" s="170">
        <v>-0.83730000000000004</v>
      </c>
      <c r="DD57" s="170">
        <v>0</v>
      </c>
      <c r="DE57" s="170">
        <v>0</v>
      </c>
      <c r="DF57" s="170">
        <v>-90.751499999999993</v>
      </c>
      <c r="DG57" s="170">
        <v>-18.768599999999999</v>
      </c>
      <c r="DH57" s="170">
        <v>-13.760899999999999</v>
      </c>
      <c r="DI57" s="170">
        <v>-62.3</v>
      </c>
      <c r="DJ57" s="170">
        <v>-61.8</v>
      </c>
      <c r="DK57" s="170">
        <v>26.216100000000001</v>
      </c>
      <c r="DL57" s="170">
        <v>60.653700000000001</v>
      </c>
      <c r="DM57" s="170">
        <v>76.097300000000004</v>
      </c>
      <c r="DN57" s="170">
        <v>86.737099999999998</v>
      </c>
      <c r="DO57" s="170">
        <v>60.82</v>
      </c>
      <c r="DP57" s="170">
        <v>-5.0599999999999996</v>
      </c>
      <c r="DQ57" s="170">
        <v>61.38</v>
      </c>
      <c r="DR57" s="170">
        <v>159.95910000000001</v>
      </c>
      <c r="DS57" s="170">
        <v>-1.54</v>
      </c>
      <c r="DT57" s="170">
        <v>-1.65</v>
      </c>
      <c r="DU57" s="170">
        <v>109.61</v>
      </c>
      <c r="DV57" s="170">
        <v>71.180000000000007</v>
      </c>
      <c r="DW57" s="170">
        <v>161.12729999999999</v>
      </c>
      <c r="DX57" s="170">
        <v>158.3091</v>
      </c>
      <c r="DY57" s="170">
        <v>48.885300000000001</v>
      </c>
      <c r="DZ57" s="170">
        <v>48.881799999999998</v>
      </c>
      <c r="EA57" s="170">
        <v>264.06240000000003</v>
      </c>
      <c r="EB57" s="170">
        <v>220.22630000000001</v>
      </c>
      <c r="EC57" s="170">
        <v>213.64769999999999</v>
      </c>
      <c r="ED57" s="170">
        <v>215.55009999999999</v>
      </c>
      <c r="EE57" s="170">
        <v>106.0943</v>
      </c>
      <c r="EF57" s="170">
        <v>92.374899999999997</v>
      </c>
      <c r="EG57" s="170">
        <v>-19.920000000000002</v>
      </c>
      <c r="EH57" s="170">
        <v>745.90750000000003</v>
      </c>
      <c r="EI57" s="170">
        <v>426.24599999999998</v>
      </c>
      <c r="EJ57" s="170">
        <v>0</v>
      </c>
      <c r="EK57" s="170">
        <v>-18.811399999999999</v>
      </c>
      <c r="EL57" s="170">
        <v>-16.816299999999998</v>
      </c>
      <c r="EM57" s="170">
        <v>41.595599999999997</v>
      </c>
      <c r="EN57" s="170">
        <v>7.5519999999999996</v>
      </c>
      <c r="EO57" s="170">
        <v>7.7767999999999997</v>
      </c>
      <c r="EP57" s="170">
        <v>190.524</v>
      </c>
      <c r="EQ57" s="170">
        <v>-4.8472999999999997</v>
      </c>
      <c r="ER57" s="170">
        <v>-5.2836999999999996</v>
      </c>
      <c r="ES57" s="170">
        <v>7.6520999999999999</v>
      </c>
      <c r="ET57" s="170">
        <v>16.260000000000002</v>
      </c>
      <c r="EU57" s="170">
        <v>-5.41</v>
      </c>
      <c r="EV57" s="170">
        <v>119.7</v>
      </c>
      <c r="EW57" s="170">
        <v>16.441700000000001</v>
      </c>
      <c r="EX57" s="170">
        <v>-37.1952</v>
      </c>
      <c r="EY57" s="170">
        <v>-34.306800000000003</v>
      </c>
      <c r="EZ57" s="170">
        <v>-33.418399999999998</v>
      </c>
      <c r="FA57" s="170">
        <v>12.2501</v>
      </c>
      <c r="FB57" s="170">
        <v>-28.8383</v>
      </c>
      <c r="FC57" s="170">
        <v>51.532200000000003</v>
      </c>
      <c r="FD57" s="170">
        <v>25.167300000000001</v>
      </c>
      <c r="FE57" s="170">
        <v>0</v>
      </c>
      <c r="FF57" s="170">
        <v>24.966000000000001</v>
      </c>
      <c r="FG57" s="170">
        <v>32.435699999999997</v>
      </c>
      <c r="FH57" s="170">
        <v>33.366500000000002</v>
      </c>
      <c r="FI57" s="170">
        <v>31.8141</v>
      </c>
      <c r="FJ57" s="170">
        <v>16.7456</v>
      </c>
      <c r="FK57" s="170">
        <v>17.582899999999999</v>
      </c>
      <c r="FL57" s="170">
        <v>161.93029999999999</v>
      </c>
      <c r="FM57" s="170">
        <v>-3.6183000000000001</v>
      </c>
      <c r="FN57" s="170">
        <v>-3.5343</v>
      </c>
      <c r="FO57" s="170">
        <v>107.2265</v>
      </c>
      <c r="FP57" s="170">
        <v>116.0205</v>
      </c>
      <c r="FQ57" s="170">
        <v>42.255899999999997</v>
      </c>
      <c r="FR57" s="170">
        <v>12.56</v>
      </c>
      <c r="FS57" s="170">
        <v>15.3817</v>
      </c>
      <c r="FT57" s="170">
        <v>1.5726</v>
      </c>
      <c r="FU57" s="170">
        <v>-2.59</v>
      </c>
      <c r="FV57" s="170">
        <v>16.329999999999998</v>
      </c>
      <c r="FW57" s="170">
        <v>42.927999999999997</v>
      </c>
      <c r="FX57" s="170">
        <v>10.555899999999999</v>
      </c>
      <c r="FY57" s="170">
        <v>-2.278</v>
      </c>
      <c r="FZ57" s="170">
        <v>4.5910000000000002</v>
      </c>
      <c r="GA57" s="170">
        <v>12.5189</v>
      </c>
      <c r="GB57" s="170">
        <v>51.85</v>
      </c>
      <c r="GC57" s="170">
        <v>-25.563500000000001</v>
      </c>
      <c r="GD57" s="170">
        <v>-18.091100000000001</v>
      </c>
      <c r="GE57" s="170">
        <v>18.22</v>
      </c>
      <c r="GF57" s="170">
        <v>91.531700000000001</v>
      </c>
      <c r="GG57" s="170">
        <v>25.6</v>
      </c>
      <c r="GH57" s="170">
        <v>-14.7948</v>
      </c>
      <c r="GI57" s="170">
        <v>1.2764</v>
      </c>
      <c r="GJ57" s="170">
        <v>1.2624</v>
      </c>
      <c r="GK57" s="170">
        <v>3.0950000000000002</v>
      </c>
      <c r="GL57" s="170">
        <v>0</v>
      </c>
      <c r="GM57" s="170">
        <v>0</v>
      </c>
      <c r="GN57" s="170">
        <v>-10.8667</v>
      </c>
      <c r="GO57" s="170">
        <v>-21.091799999999999</v>
      </c>
      <c r="GP57" s="170">
        <v>18.936900000000001</v>
      </c>
      <c r="GQ57" s="170">
        <v>55.224699999999999</v>
      </c>
      <c r="GR57" s="170">
        <v>61.8992</v>
      </c>
      <c r="GS57" s="170">
        <v>63.654899999999998</v>
      </c>
      <c r="GT57" s="170">
        <v>-100.8372</v>
      </c>
      <c r="GU57" s="170">
        <v>-16.4697</v>
      </c>
      <c r="GV57" s="170">
        <v>37.606999999999999</v>
      </c>
      <c r="GW57" s="170">
        <v>-38.092199999999998</v>
      </c>
      <c r="GX57" s="170">
        <v>11.948700000000001</v>
      </c>
      <c r="GY57" s="170">
        <v>19.5062</v>
      </c>
      <c r="GZ57" s="170">
        <v>19.041699999999999</v>
      </c>
      <c r="HA57" s="170">
        <v>13.065799999999999</v>
      </c>
      <c r="HB57" s="170">
        <v>230.37719999999999</v>
      </c>
      <c r="HC57" s="170">
        <v>229.76179999999999</v>
      </c>
      <c r="HD57" s="170">
        <v>221.3</v>
      </c>
      <c r="HE57" s="170">
        <v>-35.723100000000002</v>
      </c>
      <c r="HF57" s="170">
        <v>-193.03569999999999</v>
      </c>
      <c r="HG57" s="170">
        <v>422.56209999999999</v>
      </c>
      <c r="HH57" s="170">
        <v>414.23259999999999</v>
      </c>
      <c r="HI57" s="170">
        <v>-97.951999999999998</v>
      </c>
      <c r="HJ57" s="170">
        <v>-96.662199999999999</v>
      </c>
      <c r="HK57" s="170">
        <v>-20.526700000000002</v>
      </c>
      <c r="HL57" s="170">
        <v>-7.5471000000000004</v>
      </c>
      <c r="HM57" s="170">
        <v>81.393199999999993</v>
      </c>
      <c r="HN57" s="170">
        <v>80.805999999999997</v>
      </c>
      <c r="HO57" s="170">
        <v>-36.546500000000002</v>
      </c>
      <c r="HP57" s="170">
        <v>-38.126300000000001</v>
      </c>
      <c r="HQ57" s="170">
        <v>41.993099999999998</v>
      </c>
      <c r="HR57" s="170">
        <v>41.158200000000001</v>
      </c>
      <c r="HS57" s="170">
        <v>-14.0808</v>
      </c>
      <c r="HT57" s="170">
        <v>-13.666600000000001</v>
      </c>
      <c r="HU57" s="170">
        <v>122.59</v>
      </c>
      <c r="HV57" s="170">
        <v>121.42</v>
      </c>
      <c r="HW57" s="170">
        <v>50.9</v>
      </c>
      <c r="HX57" s="170">
        <v>51.5</v>
      </c>
      <c r="HY57" s="170">
        <v>21.944800000000001</v>
      </c>
      <c r="HZ57" s="170">
        <v>38.159999999999997</v>
      </c>
      <c r="IA57" s="170">
        <v>-351.88659999999999</v>
      </c>
      <c r="IB57" s="170">
        <v>112.72669999999999</v>
      </c>
      <c r="IC57" s="170">
        <v>112.9607</v>
      </c>
      <c r="ID57" s="170">
        <v>17.899999999999999</v>
      </c>
      <c r="IE57" s="170">
        <v>45.2</v>
      </c>
      <c r="IF57" s="170">
        <v>-7.1</v>
      </c>
      <c r="IG57" s="170">
        <v>-7</v>
      </c>
      <c r="IH57" s="170">
        <v>1.9188000000000001</v>
      </c>
      <c r="II57" s="170">
        <v>1.7798</v>
      </c>
      <c r="IJ57" s="170">
        <v>0</v>
      </c>
      <c r="IK57" s="170">
        <v>90.468500000000006</v>
      </c>
      <c r="IL57" s="170">
        <v>508.8125</v>
      </c>
      <c r="IM57" s="170">
        <v>408.68259999999998</v>
      </c>
      <c r="IN57" s="170">
        <v>101.2089</v>
      </c>
      <c r="IO57" s="170">
        <v>0</v>
      </c>
      <c r="IP57" s="170">
        <v>401.26159999999999</v>
      </c>
      <c r="IQ57" s="170">
        <v>-79.731399999999994</v>
      </c>
      <c r="IR57" s="170">
        <v>-29.755500000000001</v>
      </c>
      <c r="IS57" s="170">
        <v>0</v>
      </c>
      <c r="IT57" s="170">
        <v>179.65700000000001</v>
      </c>
      <c r="IU57" s="170">
        <v>178.67910000000001</v>
      </c>
      <c r="IV57" s="170">
        <v>226.9898</v>
      </c>
      <c r="IW57" s="170">
        <v>-142.77969999999999</v>
      </c>
      <c r="IX57" s="170">
        <v>255.91800000000001</v>
      </c>
      <c r="IY57" s="170">
        <v>-110.432</v>
      </c>
      <c r="IZ57" s="170">
        <v>241.19280000000001</v>
      </c>
      <c r="JA57" s="170">
        <v>-6.6948999999999996</v>
      </c>
      <c r="JB57" s="170">
        <v>0</v>
      </c>
      <c r="JC57" s="170">
        <v>29.28</v>
      </c>
      <c r="JD57" s="170">
        <v>7.7649999999999997</v>
      </c>
      <c r="JE57" s="170">
        <v>7.7690000000000001</v>
      </c>
      <c r="JF57" s="170">
        <v>-11.6</v>
      </c>
      <c r="JG57" s="170">
        <v>7.2</v>
      </c>
      <c r="JH57" s="170">
        <v>0</v>
      </c>
      <c r="JI57" s="170">
        <v>13.3043</v>
      </c>
      <c r="JJ57" s="170">
        <v>-11.3085</v>
      </c>
      <c r="JK57" s="170">
        <v>7.3837999999999999</v>
      </c>
      <c r="JL57" s="170">
        <v>9.1999999999999993</v>
      </c>
      <c r="JM57" s="170">
        <v>56.008000000000003</v>
      </c>
      <c r="JN57" s="170">
        <v>55.664999999999999</v>
      </c>
      <c r="JO57" s="170">
        <v>11.4491</v>
      </c>
      <c r="JP57" s="170">
        <v>13.7301</v>
      </c>
      <c r="JQ57" s="170">
        <v>53.729900000000001</v>
      </c>
      <c r="JR57" s="170">
        <v>53.085299999999997</v>
      </c>
      <c r="JS57" s="170">
        <v>53.280299999999997</v>
      </c>
      <c r="JT57" s="170">
        <v>0</v>
      </c>
      <c r="JU57" s="170">
        <v>21.4</v>
      </c>
      <c r="JV57" s="170">
        <v>33.997700000000002</v>
      </c>
      <c r="JW57" s="170">
        <v>10.46</v>
      </c>
      <c r="JX57" s="170">
        <v>0</v>
      </c>
      <c r="JY57" s="170">
        <v>-5.4112999999999998</v>
      </c>
      <c r="JZ57" s="170">
        <v>60.6693</v>
      </c>
      <c r="KA57" s="170">
        <v>37.9955</v>
      </c>
      <c r="KB57" s="170">
        <v>-5.0090000000000003</v>
      </c>
      <c r="KC57" s="170">
        <v>-46.910699999999999</v>
      </c>
      <c r="KD57" s="170">
        <v>28.053599999999999</v>
      </c>
      <c r="KE57" s="170">
        <v>42.473199999999999</v>
      </c>
      <c r="KF57" s="170">
        <v>36.1</v>
      </c>
      <c r="KG57" s="170">
        <v>28.1</v>
      </c>
      <c r="KH57" s="170">
        <v>164.9922</v>
      </c>
      <c r="KI57" s="170">
        <v>256.80959999999999</v>
      </c>
    </row>
    <row r="58" spans="1:295" x14ac:dyDescent="0.3">
      <c r="A58" s="227" t="s">
        <v>814</v>
      </c>
      <c r="B58" s="227"/>
      <c r="C58" s="170">
        <v>0</v>
      </c>
      <c r="D58" s="170">
        <v>16.050799999999999</v>
      </c>
      <c r="E58" s="170">
        <v>-39.9788</v>
      </c>
      <c r="F58" s="170">
        <v>-17.388300000000001</v>
      </c>
      <c r="G58" s="170">
        <v>8.1981999999999999</v>
      </c>
      <c r="H58" s="170">
        <v>0</v>
      </c>
      <c r="I58" s="170">
        <v>28.294499999999999</v>
      </c>
      <c r="J58" s="170">
        <v>-104.1584</v>
      </c>
      <c r="K58" s="170">
        <v>41.077100000000002</v>
      </c>
      <c r="L58" s="170">
        <v>20.699400000000001</v>
      </c>
      <c r="M58" s="170">
        <v>20.394300000000001</v>
      </c>
      <c r="N58" s="170">
        <v>-24.42</v>
      </c>
      <c r="O58" s="170">
        <v>-74.099999999999994</v>
      </c>
      <c r="P58" s="170">
        <v>24.2</v>
      </c>
      <c r="Q58" s="170">
        <v>9.9359999999999999</v>
      </c>
      <c r="R58" s="170">
        <v>-66</v>
      </c>
      <c r="S58" s="170">
        <v>10.4077</v>
      </c>
      <c r="T58" s="170">
        <v>9.109</v>
      </c>
      <c r="U58" s="170">
        <v>10.8597</v>
      </c>
      <c r="V58" s="170">
        <v>11.097799999999999</v>
      </c>
      <c r="W58" s="170">
        <v>18.427499999999998</v>
      </c>
      <c r="X58" s="170">
        <v>10.4582</v>
      </c>
      <c r="Y58" s="170">
        <v>8.5599999999999996E-2</v>
      </c>
      <c r="Z58" s="170">
        <v>2.2648999999999999</v>
      </c>
      <c r="AA58" s="170">
        <v>0</v>
      </c>
      <c r="AB58" s="170">
        <v>0</v>
      </c>
      <c r="AC58" s="170">
        <v>-69.59</v>
      </c>
      <c r="AD58" s="170">
        <v>-69.349999999999994</v>
      </c>
      <c r="AE58" s="170">
        <v>0</v>
      </c>
      <c r="AF58" s="170">
        <v>-2.2200000000000002</v>
      </c>
      <c r="AG58" s="170">
        <v>26.4</v>
      </c>
      <c r="AH58" s="170">
        <v>0</v>
      </c>
      <c r="AI58" s="170">
        <v>0</v>
      </c>
      <c r="AJ58" s="170">
        <v>-80.09</v>
      </c>
      <c r="AK58" s="170">
        <v>-80.31</v>
      </c>
      <c r="AL58" s="170">
        <v>-59.86</v>
      </c>
      <c r="AM58" s="170">
        <v>37.56</v>
      </c>
      <c r="AN58" s="170">
        <v>37.74</v>
      </c>
      <c r="AO58" s="170">
        <v>12.245200000000001</v>
      </c>
      <c r="AP58" s="170">
        <v>-10.2204</v>
      </c>
      <c r="AQ58" s="170">
        <v>53.293599999999998</v>
      </c>
      <c r="AR58" s="170">
        <v>54.827800000000003</v>
      </c>
      <c r="AS58" s="170">
        <v>30.558499999999999</v>
      </c>
      <c r="AT58" s="170">
        <v>-58.540199999999999</v>
      </c>
      <c r="AU58" s="170">
        <v>-58.723199999999999</v>
      </c>
      <c r="AV58" s="170">
        <v>9.6068999999999996</v>
      </c>
      <c r="AW58" s="170">
        <v>8.9197000000000006</v>
      </c>
      <c r="AX58" s="170">
        <v>69.123000000000005</v>
      </c>
      <c r="AY58" s="170">
        <v>61.2194</v>
      </c>
      <c r="AZ58" s="170">
        <v>0</v>
      </c>
      <c r="BA58" s="170">
        <v>27.054600000000001</v>
      </c>
      <c r="BB58" s="170">
        <v>-669.5335</v>
      </c>
      <c r="BC58" s="170">
        <v>-11.6454</v>
      </c>
      <c r="BD58" s="170">
        <v>-14.9</v>
      </c>
      <c r="BE58" s="170">
        <v>-15</v>
      </c>
      <c r="BF58" s="170">
        <v>39.948099999999997</v>
      </c>
      <c r="BG58" s="170">
        <v>38.445799999999998</v>
      </c>
      <c r="BH58" s="170">
        <v>-5.8733000000000004</v>
      </c>
      <c r="BI58" s="170">
        <v>0</v>
      </c>
      <c r="BJ58" s="170">
        <v>-102.90940000000001</v>
      </c>
      <c r="BK58" s="170">
        <v>1.0666</v>
      </c>
      <c r="BL58" s="170">
        <v>0</v>
      </c>
      <c r="BM58" s="170">
        <v>1.4504999999999999</v>
      </c>
      <c r="BN58" s="170">
        <v>507.27850000000001</v>
      </c>
      <c r="BO58" s="170">
        <v>103.3967</v>
      </c>
      <c r="BP58" s="170">
        <v>103.3356</v>
      </c>
      <c r="BQ58" s="170">
        <v>-734.44349999999997</v>
      </c>
      <c r="BR58" s="170">
        <v>371.96660000000003</v>
      </c>
      <c r="BS58" s="170">
        <v>0</v>
      </c>
      <c r="BT58" s="170">
        <v>-115.07729999999999</v>
      </c>
      <c r="BU58" s="170">
        <v>9.3734999999999999</v>
      </c>
      <c r="BV58" s="170">
        <v>65.136499999999998</v>
      </c>
      <c r="BW58" s="170">
        <v>21.96</v>
      </c>
      <c r="BX58" s="170">
        <v>20.440000000000001</v>
      </c>
      <c r="BY58" s="170">
        <v>46.22</v>
      </c>
      <c r="BZ58" s="170">
        <v>56.89</v>
      </c>
      <c r="CA58" s="170">
        <v>-17.812100000000001</v>
      </c>
      <c r="CB58" s="170">
        <v>-17.946100000000001</v>
      </c>
      <c r="CC58" s="170">
        <v>34.619599999999998</v>
      </c>
      <c r="CD58" s="170">
        <v>35.389600000000002</v>
      </c>
      <c r="CE58" s="170">
        <v>26.631699999999999</v>
      </c>
      <c r="CF58" s="170">
        <v>0</v>
      </c>
      <c r="CG58" s="170">
        <v>-276.20600000000002</v>
      </c>
      <c r="CH58" s="170">
        <v>2.0175000000000001</v>
      </c>
      <c r="CI58" s="170">
        <v>0</v>
      </c>
      <c r="CJ58" s="170">
        <v>0</v>
      </c>
      <c r="CK58" s="170">
        <v>0</v>
      </c>
      <c r="CL58" s="170">
        <v>80.099999999999994</v>
      </c>
      <c r="CM58" s="170">
        <v>71.7</v>
      </c>
      <c r="CN58" s="170">
        <v>-15.1</v>
      </c>
      <c r="CO58" s="170">
        <v>64.274100000000004</v>
      </c>
      <c r="CP58" s="170">
        <v>61.975700000000003</v>
      </c>
      <c r="CQ58" s="170">
        <v>62.241300000000003</v>
      </c>
      <c r="CR58" s="170">
        <v>-35.575699999999998</v>
      </c>
      <c r="CS58" s="170">
        <v>-35.445099999999996</v>
      </c>
      <c r="CT58" s="170">
        <v>41.2179</v>
      </c>
      <c r="CU58" s="170">
        <v>-141.5566</v>
      </c>
      <c r="CV58" s="170">
        <v>47.015999999999998</v>
      </c>
      <c r="CW58" s="170">
        <v>11.4018</v>
      </c>
      <c r="CX58" s="170">
        <v>36.25</v>
      </c>
      <c r="CY58" s="170">
        <v>21.25</v>
      </c>
      <c r="CZ58" s="170">
        <v>40.554200000000002</v>
      </c>
      <c r="DA58" s="170">
        <v>37.944000000000003</v>
      </c>
      <c r="DB58" s="170">
        <v>-34.479999999999997</v>
      </c>
      <c r="DC58" s="170">
        <v>-3.8935</v>
      </c>
      <c r="DD58" s="170">
        <v>0</v>
      </c>
      <c r="DE58" s="170">
        <v>0</v>
      </c>
      <c r="DF58" s="170">
        <v>-161.03569999999999</v>
      </c>
      <c r="DG58" s="170">
        <v>-27.198</v>
      </c>
      <c r="DH58" s="170">
        <v>-20.943000000000001</v>
      </c>
      <c r="DI58" s="170">
        <v>-131.30000000000001</v>
      </c>
      <c r="DJ58" s="170">
        <v>-129.30000000000001</v>
      </c>
      <c r="DK58" s="170">
        <v>19.421099999999999</v>
      </c>
      <c r="DL58" s="170">
        <v>30.770900000000001</v>
      </c>
      <c r="DM58" s="170">
        <v>37.586399999999998</v>
      </c>
      <c r="DN58" s="170">
        <v>43.377699999999997</v>
      </c>
      <c r="DO58" s="170">
        <v>30.58</v>
      </c>
      <c r="DP58" s="170">
        <v>-11.13</v>
      </c>
      <c r="DQ58" s="170">
        <v>49.274500000000003</v>
      </c>
      <c r="DR58" s="170">
        <v>88.417500000000004</v>
      </c>
      <c r="DS58" s="170">
        <v>-27.09</v>
      </c>
      <c r="DT58" s="170">
        <v>-27.37</v>
      </c>
      <c r="DU58" s="170">
        <v>67.87</v>
      </c>
      <c r="DV58" s="170">
        <v>47.91</v>
      </c>
      <c r="DW58" s="170">
        <v>89.509100000000004</v>
      </c>
      <c r="DX58" s="170">
        <v>89.163600000000002</v>
      </c>
      <c r="DY58" s="170">
        <v>6.15</v>
      </c>
      <c r="DZ58" s="170">
        <v>5.5636000000000001</v>
      </c>
      <c r="EA58" s="170">
        <v>191.13210000000001</v>
      </c>
      <c r="EB58" s="170">
        <v>152.45320000000001</v>
      </c>
      <c r="EC58" s="170">
        <v>146.0197</v>
      </c>
      <c r="ED58" s="170">
        <v>146.78749999999999</v>
      </c>
      <c r="EE58" s="170">
        <v>46.815399999999997</v>
      </c>
      <c r="EF58" s="170">
        <v>30.138000000000002</v>
      </c>
      <c r="EG58" s="170">
        <v>-28.305</v>
      </c>
      <c r="EH58" s="170">
        <v>511.93299999999999</v>
      </c>
      <c r="EI58" s="170">
        <v>-61.412100000000002</v>
      </c>
      <c r="EJ58" s="170">
        <v>0</v>
      </c>
      <c r="EK58" s="170">
        <v>-36.404200000000003</v>
      </c>
      <c r="EL58" s="170">
        <v>-33.119100000000003</v>
      </c>
      <c r="EM58" s="170">
        <v>-27.456800000000001</v>
      </c>
      <c r="EN58" s="170">
        <v>-59.367699999999999</v>
      </c>
      <c r="EO58" s="170">
        <v>-54.171199999999999</v>
      </c>
      <c r="EP58" s="170">
        <v>33.840000000000003</v>
      </c>
      <c r="EQ58" s="170">
        <v>-59.336100000000002</v>
      </c>
      <c r="ER58" s="170">
        <v>-60.771999999999998</v>
      </c>
      <c r="ES58" s="170">
        <v>-56.465600000000002</v>
      </c>
      <c r="ET58" s="170">
        <v>0</v>
      </c>
      <c r="EU58" s="170">
        <v>-25.04</v>
      </c>
      <c r="EV58" s="170">
        <v>1</v>
      </c>
      <c r="EW58" s="170">
        <v>8.4141999999999992</v>
      </c>
      <c r="EX58" s="170">
        <v>-174.62270000000001</v>
      </c>
      <c r="EY58" s="170">
        <v>-40.428400000000003</v>
      </c>
      <c r="EZ58" s="170">
        <v>-39.696800000000003</v>
      </c>
      <c r="FA58" s="170">
        <v>2.9352</v>
      </c>
      <c r="FB58" s="170">
        <v>-88.374300000000005</v>
      </c>
      <c r="FC58" s="170">
        <v>-9.3170000000000002</v>
      </c>
      <c r="FD58" s="170">
        <v>22.178999999999998</v>
      </c>
      <c r="FE58" s="170">
        <v>0</v>
      </c>
      <c r="FF58" s="170">
        <v>21.8659</v>
      </c>
      <c r="FG58" s="170">
        <v>28.745799999999999</v>
      </c>
      <c r="FH58" s="170">
        <v>29.047599999999999</v>
      </c>
      <c r="FI58" s="170">
        <v>28.2011</v>
      </c>
      <c r="FJ58" s="170">
        <v>-21.936800000000002</v>
      </c>
      <c r="FK58" s="170">
        <v>-23.109000000000002</v>
      </c>
      <c r="FL58" s="170">
        <v>40.022100000000002</v>
      </c>
      <c r="FM58" s="170">
        <v>-46.110999999999997</v>
      </c>
      <c r="FN58" s="170">
        <v>-46.137999999999998</v>
      </c>
      <c r="FO58" s="170">
        <v>18.709099999999999</v>
      </c>
      <c r="FP58" s="170">
        <v>24.5929</v>
      </c>
      <c r="FQ58" s="170">
        <v>5.0410000000000004</v>
      </c>
      <c r="FR58" s="170">
        <v>-1.34</v>
      </c>
      <c r="FS58" s="170">
        <v>5.4718999999999998</v>
      </c>
      <c r="FT58" s="170">
        <v>0.71560000000000001</v>
      </c>
      <c r="FU58" s="170">
        <v>-9.74</v>
      </c>
      <c r="FV58" s="170">
        <v>9.51</v>
      </c>
      <c r="FW58" s="170">
        <v>0</v>
      </c>
      <c r="FX58" s="170">
        <v>8.0441000000000003</v>
      </c>
      <c r="FY58" s="170">
        <v>-6.9080000000000004</v>
      </c>
      <c r="FZ58" s="170">
        <v>0.69</v>
      </c>
      <c r="GA58" s="170">
        <v>8.5852000000000004</v>
      </c>
      <c r="GB58" s="170">
        <v>33.07</v>
      </c>
      <c r="GC58" s="170">
        <v>-116.7706</v>
      </c>
      <c r="GD58" s="170">
        <v>-107.1541</v>
      </c>
      <c r="GE58" s="170">
        <v>13.78</v>
      </c>
      <c r="GF58" s="170">
        <v>64.226600000000005</v>
      </c>
      <c r="GG58" s="170">
        <v>20.2</v>
      </c>
      <c r="GH58" s="170">
        <v>-27.4481</v>
      </c>
      <c r="GI58" s="170">
        <v>-5.3541999999999996</v>
      </c>
      <c r="GJ58" s="170">
        <v>-5.6680999999999999</v>
      </c>
      <c r="GK58" s="170">
        <v>1.3593</v>
      </c>
      <c r="GL58" s="170">
        <v>0</v>
      </c>
      <c r="GM58" s="170">
        <v>0</v>
      </c>
      <c r="GN58" s="170">
        <v>-16.565000000000001</v>
      </c>
      <c r="GO58" s="170">
        <v>-52.180999999999997</v>
      </c>
      <c r="GP58" s="170">
        <v>14.2986</v>
      </c>
      <c r="GQ58" s="170">
        <v>21.972799999999999</v>
      </c>
      <c r="GR58" s="170">
        <v>51.5899</v>
      </c>
      <c r="GS58" s="170">
        <v>52.071399999999997</v>
      </c>
      <c r="GT58" s="170">
        <v>-172.5797</v>
      </c>
      <c r="GU58" s="170">
        <v>-33.479900000000001</v>
      </c>
      <c r="GV58" s="170">
        <v>21.8278</v>
      </c>
      <c r="GW58" s="170">
        <v>-82.171400000000006</v>
      </c>
      <c r="GX58" s="170">
        <v>8.2149999999999999</v>
      </c>
      <c r="GY58" s="170">
        <v>7.2964000000000002</v>
      </c>
      <c r="GZ58" s="170">
        <v>6.9836</v>
      </c>
      <c r="HA58" s="170">
        <v>9.7725000000000009</v>
      </c>
      <c r="HB58" s="170">
        <v>101.7576</v>
      </c>
      <c r="HC58" s="170">
        <v>103.0866</v>
      </c>
      <c r="HD58" s="170">
        <v>35.6</v>
      </c>
      <c r="HE58" s="170">
        <v>-222.33609999999999</v>
      </c>
      <c r="HF58" s="170">
        <v>-420.7937</v>
      </c>
      <c r="HG58" s="170">
        <v>192.9222</v>
      </c>
      <c r="HH58" s="170">
        <v>-5.8907999999999996</v>
      </c>
      <c r="HI58" s="170">
        <v>-214.37100000000001</v>
      </c>
      <c r="HJ58" s="170">
        <v>-213.22720000000001</v>
      </c>
      <c r="HK58" s="170">
        <v>-38.287399999999998</v>
      </c>
      <c r="HL58" s="170">
        <v>-28.9253</v>
      </c>
      <c r="HM58" s="170">
        <v>70.759299999999996</v>
      </c>
      <c r="HN58" s="170">
        <v>70.520399999999995</v>
      </c>
      <c r="HO58" s="170">
        <v>-139.85579999999999</v>
      </c>
      <c r="HP58" s="170">
        <v>-140.8338</v>
      </c>
      <c r="HQ58" s="170">
        <v>7.3636999999999997</v>
      </c>
      <c r="HR58" s="170">
        <v>7.2648000000000001</v>
      </c>
      <c r="HS58" s="170">
        <v>-86.270700000000005</v>
      </c>
      <c r="HT58" s="170">
        <v>-85.303600000000003</v>
      </c>
      <c r="HU58" s="170">
        <v>35.03</v>
      </c>
      <c r="HV58" s="170">
        <v>33.85</v>
      </c>
      <c r="HW58" s="170">
        <v>0</v>
      </c>
      <c r="HX58" s="170">
        <v>0</v>
      </c>
      <c r="HY58" s="170">
        <v>21.043299999999999</v>
      </c>
      <c r="HZ58" s="170">
        <v>-82.8</v>
      </c>
      <c r="IA58" s="170">
        <v>-402.84210000000002</v>
      </c>
      <c r="IB58" s="170">
        <v>77.108999999999995</v>
      </c>
      <c r="IC58" s="170">
        <v>76.871499999999997</v>
      </c>
      <c r="ID58" s="170">
        <v>8.1999999999999993</v>
      </c>
      <c r="IE58" s="170">
        <v>-21.2</v>
      </c>
      <c r="IF58" s="170">
        <v>-40.299999999999997</v>
      </c>
      <c r="IG58" s="170">
        <v>-39.6</v>
      </c>
      <c r="IH58" s="170">
        <v>1.3122</v>
      </c>
      <c r="II58" s="170">
        <v>1.0912999999999999</v>
      </c>
      <c r="IJ58" s="170">
        <v>-407.7337</v>
      </c>
      <c r="IK58" s="170">
        <v>-381.54059999999998</v>
      </c>
      <c r="IL58" s="170">
        <v>153.25</v>
      </c>
      <c r="IM58" s="170">
        <v>0</v>
      </c>
      <c r="IN58" s="170">
        <v>42.386000000000003</v>
      </c>
      <c r="IO58" s="170">
        <v>-402.77080000000001</v>
      </c>
      <c r="IP58" s="170">
        <v>0</v>
      </c>
      <c r="IQ58" s="170">
        <v>-222.3997</v>
      </c>
      <c r="IR58" s="170">
        <v>-248.1499</v>
      </c>
      <c r="IS58" s="170">
        <v>-397.69869999999997</v>
      </c>
      <c r="IT58" s="170">
        <v>80.744900000000001</v>
      </c>
      <c r="IU58" s="170">
        <v>81.176500000000004</v>
      </c>
      <c r="IV58" s="170">
        <v>82.915700000000001</v>
      </c>
      <c r="IW58" s="170">
        <v>-491.17250000000001</v>
      </c>
      <c r="IX58" s="170">
        <v>28.428899999999999</v>
      </c>
      <c r="IY58" s="170">
        <v>-242.1249</v>
      </c>
      <c r="IZ58" s="170">
        <v>106.96259999999999</v>
      </c>
      <c r="JA58" s="170">
        <v>-10.0183</v>
      </c>
      <c r="JB58" s="170">
        <v>0</v>
      </c>
      <c r="JC58" s="170">
        <v>10.96</v>
      </c>
      <c r="JD58" s="170">
        <v>3.5190000000000001</v>
      </c>
      <c r="JE58" s="170">
        <v>3.5369999999999999</v>
      </c>
      <c r="JF58" s="170">
        <v>-28.24</v>
      </c>
      <c r="JG58" s="170">
        <v>-12.56</v>
      </c>
      <c r="JH58" s="170">
        <v>0</v>
      </c>
      <c r="JI58" s="170">
        <v>-7.8201999999999998</v>
      </c>
      <c r="JJ58" s="170">
        <v>-31.346599999999999</v>
      </c>
      <c r="JK58" s="170">
        <v>-16.9909</v>
      </c>
      <c r="JL58" s="170">
        <v>-18.7</v>
      </c>
      <c r="JM58" s="170">
        <v>13.766999999999999</v>
      </c>
      <c r="JN58" s="170">
        <v>15.765000000000001</v>
      </c>
      <c r="JO58" s="170">
        <v>0</v>
      </c>
      <c r="JP58" s="170">
        <v>0</v>
      </c>
      <c r="JQ58" s="170">
        <v>46.098100000000002</v>
      </c>
      <c r="JR58" s="170">
        <v>45.807200000000002</v>
      </c>
      <c r="JS58" s="170">
        <v>46.764699999999998</v>
      </c>
      <c r="JT58" s="170">
        <v>0</v>
      </c>
      <c r="JU58" s="170">
        <v>-44.9</v>
      </c>
      <c r="JV58" s="170">
        <v>9.1168999999999993</v>
      </c>
      <c r="JW58" s="170">
        <v>5.27</v>
      </c>
      <c r="JX58" s="170">
        <v>0</v>
      </c>
      <c r="JY58" s="170">
        <v>-29.7515</v>
      </c>
      <c r="JZ58" s="170">
        <v>47.272399999999998</v>
      </c>
      <c r="KA58" s="170">
        <v>20.603999999999999</v>
      </c>
      <c r="KB58" s="170">
        <v>-30.1783</v>
      </c>
      <c r="KC58" s="170">
        <v>-60.762700000000002</v>
      </c>
      <c r="KD58" s="170">
        <v>6.1795999999999998</v>
      </c>
      <c r="KE58" s="170">
        <v>28.4757</v>
      </c>
      <c r="KF58" s="170">
        <v>-30.5</v>
      </c>
      <c r="KG58" s="170">
        <v>-36.700000000000003</v>
      </c>
      <c r="KH58" s="170">
        <v>-256.46300000000002</v>
      </c>
      <c r="KI58" s="170">
        <v>-132.03129999999999</v>
      </c>
    </row>
    <row r="59" spans="1:295" x14ac:dyDescent="0.3">
      <c r="A59" s="227" t="s">
        <v>815</v>
      </c>
      <c r="B59" s="227"/>
      <c r="C59" s="170">
        <v>0</v>
      </c>
      <c r="D59" s="170">
        <v>19.198474999999998</v>
      </c>
      <c r="E59" s="170">
        <v>-29.220296874999999</v>
      </c>
      <c r="F59" s="170">
        <v>1.0409729166666666</v>
      </c>
      <c r="G59" s="170">
        <v>12.500512499999999</v>
      </c>
      <c r="H59" s="170">
        <v>0</v>
      </c>
      <c r="I59" s="170">
        <v>39.609962500000002</v>
      </c>
      <c r="J59" s="170">
        <v>-74.860037500000004</v>
      </c>
      <c r="K59" s="170">
        <v>56.563877083333331</v>
      </c>
      <c r="L59" s="170">
        <v>28.73120625</v>
      </c>
      <c r="M59" s="170">
        <v>28.02770416666667</v>
      </c>
      <c r="N59" s="170">
        <v>-7.4924999999999997</v>
      </c>
      <c r="O59" s="170">
        <v>-47.564124999999997</v>
      </c>
      <c r="P59" s="170">
        <v>42.716666666666669</v>
      </c>
      <c r="Q59" s="170">
        <v>14.188124999999999</v>
      </c>
      <c r="R59" s="170">
        <v>-42.372916666666669</v>
      </c>
      <c r="S59" s="170">
        <v>12.753393750000001</v>
      </c>
      <c r="T59" s="170">
        <v>39.854241666666667</v>
      </c>
      <c r="U59" s="170">
        <v>15.01798125</v>
      </c>
      <c r="V59" s="170">
        <v>15.240320833333334</v>
      </c>
      <c r="W59" s="170">
        <v>25.25614375</v>
      </c>
      <c r="X59" s="170">
        <v>13.850916666666667</v>
      </c>
      <c r="Y59" s="170">
        <v>4.8317416666666668</v>
      </c>
      <c r="Z59" s="170">
        <v>7.152647916666667</v>
      </c>
      <c r="AA59" s="170">
        <v>0</v>
      </c>
      <c r="AB59" s="170">
        <v>0</v>
      </c>
      <c r="AC59" s="170">
        <v>-51.903125000000003</v>
      </c>
      <c r="AD59" s="170">
        <v>-52.004791666666669</v>
      </c>
      <c r="AE59" s="170">
        <v>0</v>
      </c>
      <c r="AF59" s="170">
        <v>7.585</v>
      </c>
      <c r="AG59" s="170">
        <v>46.039583333333333</v>
      </c>
      <c r="AH59" s="170">
        <v>0</v>
      </c>
      <c r="AI59" s="170">
        <v>0</v>
      </c>
      <c r="AJ59" s="170">
        <v>-52.834583333333335</v>
      </c>
      <c r="AK59" s="170">
        <v>-53.15604166666666</v>
      </c>
      <c r="AL59" s="170">
        <v>-42.305416666666659</v>
      </c>
      <c r="AM59" s="170">
        <v>53.514791666666667</v>
      </c>
      <c r="AN59" s="170">
        <v>53.723125000000003</v>
      </c>
      <c r="AO59" s="170">
        <v>16.806719999999999</v>
      </c>
      <c r="AP59" s="170">
        <v>-6.3076781249999998</v>
      </c>
      <c r="AQ59" s="170">
        <v>64.39719791666667</v>
      </c>
      <c r="AR59" s="170">
        <v>66.821610416666672</v>
      </c>
      <c r="AS59" s="170">
        <v>45.810281250000003</v>
      </c>
      <c r="AT59" s="170">
        <v>-45.19002291666667</v>
      </c>
      <c r="AU59" s="170">
        <v>-44.894560416666664</v>
      </c>
      <c r="AV59" s="170">
        <v>24.809049999999999</v>
      </c>
      <c r="AW59" s="170">
        <v>24.58940625</v>
      </c>
      <c r="AX59" s="170">
        <v>76.632552941176471</v>
      </c>
      <c r="AY59" s="170">
        <v>74.534347916666661</v>
      </c>
      <c r="AZ59" s="170">
        <v>0</v>
      </c>
      <c r="BA59" s="170">
        <v>66.542997916666664</v>
      </c>
      <c r="BB59" s="170">
        <v>-560.99418749999995</v>
      </c>
      <c r="BC59" s="170">
        <v>3.06394375</v>
      </c>
      <c r="BD59" s="170">
        <v>-11.877083333333333</v>
      </c>
      <c r="BE59" s="170">
        <v>-11.922916666666667</v>
      </c>
      <c r="BF59" s="170">
        <v>51.419674999999998</v>
      </c>
      <c r="BG59" s="170">
        <v>50.259760416666666</v>
      </c>
      <c r="BH59" s="170">
        <v>-4.1587041666666673</v>
      </c>
      <c r="BI59" s="170">
        <v>0</v>
      </c>
      <c r="BJ59" s="170">
        <v>-85.533856249999999</v>
      </c>
      <c r="BK59" s="170">
        <v>4.8264062499999998</v>
      </c>
      <c r="BL59" s="170">
        <v>4.7647145833333333</v>
      </c>
      <c r="BM59" s="170">
        <v>4.3243499999999999</v>
      </c>
      <c r="BN59" s="170">
        <v>614.02268333333325</v>
      </c>
      <c r="BO59" s="170">
        <v>161.05946875000001</v>
      </c>
      <c r="BP59" s="170">
        <v>161.03531458333333</v>
      </c>
      <c r="BQ59" s="170">
        <v>-620.17564791666666</v>
      </c>
      <c r="BR59" s="170">
        <v>559.75081458333329</v>
      </c>
      <c r="BS59" s="170">
        <v>0</v>
      </c>
      <c r="BT59" s="170">
        <v>-58.075112500000003</v>
      </c>
      <c r="BU59" s="170">
        <v>59.656162500000001</v>
      </c>
      <c r="BV59" s="170">
        <v>87.340944791666658</v>
      </c>
      <c r="BW59" s="170">
        <v>27.110624999999999</v>
      </c>
      <c r="BX59" s="170">
        <v>28.470208333333332</v>
      </c>
      <c r="BY59" s="170">
        <v>61.369583333333331</v>
      </c>
      <c r="BZ59" s="170">
        <v>71.908437500000005</v>
      </c>
      <c r="CA59" s="170">
        <v>-1.8516791666666665</v>
      </c>
      <c r="CB59" s="170">
        <v>-1.7735375</v>
      </c>
      <c r="CC59" s="170">
        <v>56.166620833333333</v>
      </c>
      <c r="CD59" s="170">
        <v>56.780064583333328</v>
      </c>
      <c r="CE59" s="170">
        <v>32.866027916666667</v>
      </c>
      <c r="CF59" s="170">
        <v>0</v>
      </c>
      <c r="CG59" s="170">
        <v>-163.89011458333331</v>
      </c>
      <c r="CH59" s="170">
        <v>9.5933604166666662</v>
      </c>
      <c r="CI59" s="170">
        <v>0</v>
      </c>
      <c r="CJ59" s="170">
        <v>0</v>
      </c>
      <c r="CK59" s="170">
        <v>0</v>
      </c>
      <c r="CL59" s="170">
        <v>96.924999999999997</v>
      </c>
      <c r="CM59" s="170">
        <v>87.887500000000003</v>
      </c>
      <c r="CN59" s="170">
        <v>-13.163541666666665</v>
      </c>
      <c r="CO59" s="170">
        <v>68.011262500000001</v>
      </c>
      <c r="CP59" s="170">
        <v>65.888729166666664</v>
      </c>
      <c r="CQ59" s="170">
        <v>65.877733333333339</v>
      </c>
      <c r="CR59" s="170">
        <v>-17.484997916666668</v>
      </c>
      <c r="CS59" s="170">
        <v>-16.889906249999999</v>
      </c>
      <c r="CT59" s="170">
        <v>73.683324999999996</v>
      </c>
      <c r="CU59" s="170">
        <v>-105.41910416666667</v>
      </c>
      <c r="CV59" s="170">
        <v>83.076322916666655</v>
      </c>
      <c r="CW59" s="170">
        <v>14.371785416666667</v>
      </c>
      <c r="CX59" s="170">
        <v>55.374375000000001</v>
      </c>
      <c r="CY59" s="170">
        <v>30.313124999999999</v>
      </c>
      <c r="CZ59" s="170">
        <v>53.889147916666666</v>
      </c>
      <c r="DA59" s="170">
        <v>50.871274999999997</v>
      </c>
      <c r="DB59" s="170">
        <v>-28.602708333333332</v>
      </c>
      <c r="DC59" s="170">
        <v>-3.4653870967741938</v>
      </c>
      <c r="DD59" s="170">
        <v>0</v>
      </c>
      <c r="DE59" s="170">
        <v>0</v>
      </c>
      <c r="DF59" s="170">
        <v>-116.37850208333333</v>
      </c>
      <c r="DG59" s="170">
        <v>-22.617662500000002</v>
      </c>
      <c r="DH59" s="170">
        <v>-17.533059375000001</v>
      </c>
      <c r="DI59" s="170">
        <v>-97.088541666666671</v>
      </c>
      <c r="DJ59" s="170">
        <v>-96.417708333333337</v>
      </c>
      <c r="DK59" s="170">
        <v>23.765487499999999</v>
      </c>
      <c r="DL59" s="170">
        <v>48.294072916666664</v>
      </c>
      <c r="DM59" s="170">
        <v>58.700870833333333</v>
      </c>
      <c r="DN59" s="170">
        <v>68.328861458333336</v>
      </c>
      <c r="DO59" s="170">
        <v>47.948437499999997</v>
      </c>
      <c r="DP59" s="170">
        <v>-7.9206250000000002</v>
      </c>
      <c r="DQ59" s="170">
        <v>57.114593749999997</v>
      </c>
      <c r="DR59" s="170">
        <v>115.42479583333332</v>
      </c>
      <c r="DS59" s="170">
        <v>-19.036249999999999</v>
      </c>
      <c r="DT59" s="170">
        <v>-19.274583333333336</v>
      </c>
      <c r="DU59" s="170">
        <v>92.375624999999999</v>
      </c>
      <c r="DV59" s="170">
        <v>61.552604166666669</v>
      </c>
      <c r="DW59" s="170">
        <v>116.26022500000001</v>
      </c>
      <c r="DX59" s="170">
        <v>114.22272916666667</v>
      </c>
      <c r="DY59" s="170">
        <v>24.112068749999999</v>
      </c>
      <c r="DZ59" s="170">
        <v>22.928602083333335</v>
      </c>
      <c r="EA59" s="170">
        <v>226.10191458333333</v>
      </c>
      <c r="EB59" s="170">
        <v>184.58556874999999</v>
      </c>
      <c r="EC59" s="170">
        <v>177.63191875000001</v>
      </c>
      <c r="ED59" s="170">
        <v>180.05137916666666</v>
      </c>
      <c r="EE59" s="170">
        <v>72.743556249999997</v>
      </c>
      <c r="EF59" s="170">
        <v>56.993914583333336</v>
      </c>
      <c r="EG59" s="170">
        <v>-25.550104166666667</v>
      </c>
      <c r="EH59" s="170">
        <v>633.30881041666657</v>
      </c>
      <c r="EI59" s="170">
        <v>205.77936875</v>
      </c>
      <c r="EJ59" s="170">
        <v>0</v>
      </c>
      <c r="EK59" s="170">
        <v>-29.262056250000001</v>
      </c>
      <c r="EL59" s="170">
        <v>-26.65426875</v>
      </c>
      <c r="EM59" s="170">
        <v>8.8558708333333325</v>
      </c>
      <c r="EN59" s="170">
        <v>-26.101479166666667</v>
      </c>
      <c r="EO59" s="170">
        <v>-24.026266666666668</v>
      </c>
      <c r="EP59" s="170">
        <v>99.029250000000005</v>
      </c>
      <c r="EQ59" s="170">
        <v>-30.291725</v>
      </c>
      <c r="ER59" s="170">
        <v>-31.049645833333333</v>
      </c>
      <c r="ES59" s="170">
        <v>-19.486652083333333</v>
      </c>
      <c r="ET59" s="170">
        <v>3.6535416666666669</v>
      </c>
      <c r="EU59" s="170">
        <v>-15.775208333333333</v>
      </c>
      <c r="EV59" s="170">
        <v>60.636842105263156</v>
      </c>
      <c r="EW59" s="170">
        <v>12.489222916666666</v>
      </c>
      <c r="EX59" s="170">
        <v>-103.10835625</v>
      </c>
      <c r="EY59" s="170">
        <v>-37.298393750000002</v>
      </c>
      <c r="EZ59" s="170">
        <v>-36.42455833333333</v>
      </c>
      <c r="FA59" s="170">
        <v>8.0768437500000001</v>
      </c>
      <c r="FB59" s="170">
        <v>-54.353910416666665</v>
      </c>
      <c r="FC59" s="170">
        <v>17.594489583333331</v>
      </c>
      <c r="FD59" s="170">
        <v>23.780220833333335</v>
      </c>
      <c r="FE59" s="170">
        <v>0</v>
      </c>
      <c r="FF59" s="170">
        <v>23.3877375</v>
      </c>
      <c r="FG59" s="170">
        <v>30.786293749999999</v>
      </c>
      <c r="FH59" s="170">
        <v>31.142683333333334</v>
      </c>
      <c r="FI59" s="170">
        <v>30.128237500000001</v>
      </c>
      <c r="FJ59" s="170">
        <v>1.0535729166666667</v>
      </c>
      <c r="FK59" s="170">
        <v>0.92100208333333333</v>
      </c>
      <c r="FL59" s="170">
        <v>97.864260416666667</v>
      </c>
      <c r="FM59" s="170">
        <v>-21.761391666666665</v>
      </c>
      <c r="FN59" s="170">
        <v>-21.700129166666663</v>
      </c>
      <c r="FO59" s="170">
        <v>62.104812500000001</v>
      </c>
      <c r="FP59" s="170">
        <v>70.349872916666669</v>
      </c>
      <c r="FQ59" s="170">
        <v>25.213699999999999</v>
      </c>
      <c r="FR59" s="170">
        <v>6.3314583333333339</v>
      </c>
      <c r="FS59" s="170">
        <v>8.1162395833333321</v>
      </c>
      <c r="FT59" s="170">
        <v>1.0032958333333335</v>
      </c>
      <c r="FU59" s="170">
        <v>-4.5152083333333328</v>
      </c>
      <c r="FV59" s="170">
        <v>13.533333333333331</v>
      </c>
      <c r="FW59" s="170">
        <v>23.905739583333332</v>
      </c>
      <c r="FX59" s="170">
        <v>9.3000000000000007</v>
      </c>
      <c r="FY59" s="170">
        <v>-5.179885416666667</v>
      </c>
      <c r="FZ59" s="170">
        <v>3.3891249999999999</v>
      </c>
      <c r="GA59" s="170">
        <v>10.535246153846153</v>
      </c>
      <c r="GB59" s="170">
        <v>43.091666666666669</v>
      </c>
      <c r="GC59" s="170">
        <v>-71.027835416666662</v>
      </c>
      <c r="GD59" s="170">
        <v>-61.629464583333331</v>
      </c>
      <c r="GE59" s="170">
        <v>16.179062500000001</v>
      </c>
      <c r="GF59" s="170">
        <v>77.339541666666662</v>
      </c>
      <c r="GG59" s="170">
        <v>23.027083333333334</v>
      </c>
      <c r="GH59" s="170">
        <v>-20.35724583333333</v>
      </c>
      <c r="GI59" s="170">
        <v>-1.9318249999999999</v>
      </c>
      <c r="GJ59" s="170">
        <v>-1.7805416666666667</v>
      </c>
      <c r="GK59" s="170">
        <v>2.0585333333333335</v>
      </c>
      <c r="GL59" s="170">
        <v>0</v>
      </c>
      <c r="GM59" s="170">
        <v>0</v>
      </c>
      <c r="GN59" s="170">
        <v>-13.337460416666667</v>
      </c>
      <c r="GO59" s="170">
        <v>-36.068933333333334</v>
      </c>
      <c r="GP59" s="170">
        <v>16.293433333333333</v>
      </c>
      <c r="GQ59" s="170">
        <v>37.706891666666664</v>
      </c>
      <c r="GR59" s="170">
        <v>57.883291041666666</v>
      </c>
      <c r="GS59" s="170">
        <v>58.961155208333331</v>
      </c>
      <c r="GT59" s="170">
        <v>-131.11527708333332</v>
      </c>
      <c r="GU59" s="170">
        <v>-25.988879166666667</v>
      </c>
      <c r="GV59" s="170">
        <v>30.365635416666663</v>
      </c>
      <c r="GW59" s="170">
        <v>-60.473904166666671</v>
      </c>
      <c r="GX59" s="170">
        <v>10.012571875000001</v>
      </c>
      <c r="GY59" s="170">
        <v>13.096814583333334</v>
      </c>
      <c r="GZ59" s="170">
        <v>12.731160416666665</v>
      </c>
      <c r="HA59" s="170">
        <v>11.527003125</v>
      </c>
      <c r="HB59" s="170">
        <v>175.80070208333333</v>
      </c>
      <c r="HC59" s="170">
        <v>175.31877708333332</v>
      </c>
      <c r="HD59" s="170">
        <v>119.27708333333332</v>
      </c>
      <c r="HE59" s="170">
        <v>-119.38192916666665</v>
      </c>
      <c r="HF59" s="170">
        <v>-284.08152916666666</v>
      </c>
      <c r="HG59" s="170">
        <v>286.15185000000002</v>
      </c>
      <c r="HH59" s="170">
        <v>236.53210208333334</v>
      </c>
      <c r="HI59" s="170">
        <v>-166.58285208333331</v>
      </c>
      <c r="HJ59" s="170">
        <v>-165.66351458333332</v>
      </c>
      <c r="HK59" s="170">
        <v>-30.253924999999999</v>
      </c>
      <c r="HL59" s="170">
        <v>-19.357572916666665</v>
      </c>
      <c r="HM59" s="170">
        <v>76.131227083333329</v>
      </c>
      <c r="HN59" s="170">
        <v>75.404593750000004</v>
      </c>
      <c r="HO59" s="170">
        <v>-99.090304166666655</v>
      </c>
      <c r="HP59" s="170">
        <v>-98.289822708333318</v>
      </c>
      <c r="HQ59" s="170">
        <v>28.578391666666665</v>
      </c>
      <c r="HR59" s="170">
        <v>28.089722916666663</v>
      </c>
      <c r="HS59" s="170">
        <v>-47.591906250000001</v>
      </c>
      <c r="HT59" s="170">
        <v>-47.534143749999998</v>
      </c>
      <c r="HU59" s="170">
        <v>81.170416666666654</v>
      </c>
      <c r="HV59" s="170">
        <v>80.968541666666653</v>
      </c>
      <c r="HW59" s="170">
        <v>29.793749999999999</v>
      </c>
      <c r="HX59" s="170">
        <v>30.058333333333334</v>
      </c>
      <c r="HY59" s="170">
        <v>21.4760375</v>
      </c>
      <c r="HZ59" s="170">
        <v>-11.208333333333332</v>
      </c>
      <c r="IA59" s="170">
        <v>-377.22536666666667</v>
      </c>
      <c r="IB59" s="170">
        <v>99.174256249999999</v>
      </c>
      <c r="IC59" s="170">
        <v>98.853572916666664</v>
      </c>
      <c r="ID59" s="170">
        <v>12.65</v>
      </c>
      <c r="IE59" s="170">
        <v>11.433333333333334</v>
      </c>
      <c r="IF59" s="170">
        <v>-27.110416666666666</v>
      </c>
      <c r="IG59" s="170">
        <v>-26.952083333333331</v>
      </c>
      <c r="IH59" s="170">
        <v>1.6228906249999999</v>
      </c>
      <c r="II59" s="170">
        <v>1.3796447916666668</v>
      </c>
      <c r="IJ59" s="170">
        <v>-229.86887708333333</v>
      </c>
      <c r="IK59" s="170">
        <v>-169.58494791666666</v>
      </c>
      <c r="IL59" s="170">
        <v>353.34729583333331</v>
      </c>
      <c r="IM59" s="170">
        <v>239.00668125000001</v>
      </c>
      <c r="IN59" s="170">
        <v>75.204912500000006</v>
      </c>
      <c r="IO59" s="170">
        <v>-231.91086666666666</v>
      </c>
      <c r="IP59" s="170">
        <v>231.14512916666666</v>
      </c>
      <c r="IQ59" s="170">
        <v>-146.56499583333331</v>
      </c>
      <c r="IR59" s="170">
        <v>-161.5278375</v>
      </c>
      <c r="IS59" s="170">
        <v>-228.60474375000001</v>
      </c>
      <c r="IT59" s="170">
        <v>130.09610833333332</v>
      </c>
      <c r="IU59" s="170">
        <v>129.72444999999999</v>
      </c>
      <c r="IV59" s="170">
        <v>147.84029583333333</v>
      </c>
      <c r="IW59" s="170">
        <v>-339.36306875000002</v>
      </c>
      <c r="IX59" s="170">
        <v>165.76230833333332</v>
      </c>
      <c r="IY59" s="170">
        <v>-175.81534166666665</v>
      </c>
      <c r="IZ59" s="170">
        <v>176.82147916666665</v>
      </c>
      <c r="JA59" s="170">
        <v>-8.6494041666666668</v>
      </c>
      <c r="JB59" s="170">
        <v>0</v>
      </c>
      <c r="JC59" s="170">
        <v>21.42</v>
      </c>
      <c r="JD59" s="170">
        <v>5.8571875000000002</v>
      </c>
      <c r="JE59" s="170">
        <v>5.8649270833333338</v>
      </c>
      <c r="JF59" s="170">
        <v>-21.106666666666666</v>
      </c>
      <c r="JG59" s="170">
        <v>-0.92333333333333334</v>
      </c>
      <c r="JH59" s="170">
        <v>0</v>
      </c>
      <c r="JI59" s="170">
        <v>1.0322083333333334</v>
      </c>
      <c r="JJ59" s="170">
        <v>-20.520197916666664</v>
      </c>
      <c r="JK59" s="170">
        <v>-8.5922229166666675</v>
      </c>
      <c r="JL59" s="170">
        <v>0.23749999999999999</v>
      </c>
      <c r="JM59" s="170">
        <v>48.725666666666669</v>
      </c>
      <c r="JN59" s="170">
        <v>48.9170625</v>
      </c>
      <c r="JO59" s="170">
        <v>9.5388687500000007</v>
      </c>
      <c r="JP59" s="170">
        <v>11.451428125</v>
      </c>
      <c r="JQ59" s="170">
        <v>49.440431250000003</v>
      </c>
      <c r="JR59" s="170">
        <v>49.301914583333328</v>
      </c>
      <c r="JS59" s="170">
        <v>49.51964375</v>
      </c>
      <c r="JT59" s="170">
        <v>0</v>
      </c>
      <c r="JU59" s="170">
        <v>-10.762499999999999</v>
      </c>
      <c r="JV59" s="170">
        <v>23.055675000000001</v>
      </c>
      <c r="JW59" s="170">
        <v>7.4645833333333336</v>
      </c>
      <c r="JX59" s="170">
        <v>0</v>
      </c>
      <c r="JY59" s="170">
        <v>-19.376470833333332</v>
      </c>
      <c r="JZ59" s="170">
        <v>55.471831250000001</v>
      </c>
      <c r="KA59" s="170">
        <v>30.470470833333334</v>
      </c>
      <c r="KB59" s="170">
        <v>-19.611102083333332</v>
      </c>
      <c r="KC59" s="170">
        <v>-54.966081250000002</v>
      </c>
      <c r="KD59" s="170">
        <v>18.537849999999999</v>
      </c>
      <c r="KE59" s="170">
        <v>35.531118749999997</v>
      </c>
      <c r="KF59" s="170">
        <v>2.1791666666666667</v>
      </c>
      <c r="KG59" s="170">
        <v>-2.2437499999999999</v>
      </c>
      <c r="KH59" s="170">
        <v>-48.396700000000003</v>
      </c>
      <c r="KI59" s="170">
        <v>79.798041666666663</v>
      </c>
    </row>
    <row r="60" spans="1:295" x14ac:dyDescent="0.3">
      <c r="A60" s="227" t="s">
        <v>2302</v>
      </c>
      <c r="B60" s="227"/>
      <c r="C60" s="158" t="s">
        <v>170</v>
      </c>
      <c r="D60" s="158" t="s">
        <v>170</v>
      </c>
      <c r="E60" s="158" t="s">
        <v>170</v>
      </c>
      <c r="F60" s="158" t="s">
        <v>170</v>
      </c>
      <c r="G60" s="158" t="s">
        <v>170</v>
      </c>
      <c r="H60" s="158" t="s">
        <v>2303</v>
      </c>
      <c r="I60" s="158" t="s">
        <v>170</v>
      </c>
      <c r="J60" s="158" t="s">
        <v>170</v>
      </c>
      <c r="K60" s="158" t="s">
        <v>2303</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2303</v>
      </c>
      <c r="Y60" s="158" t="s">
        <v>2303</v>
      </c>
      <c r="Z60" s="158" t="s">
        <v>2303</v>
      </c>
      <c r="AA60" s="158" t="s">
        <v>170</v>
      </c>
      <c r="AB60" s="158" t="s">
        <v>2303</v>
      </c>
      <c r="AC60" s="158" t="s">
        <v>170</v>
      </c>
      <c r="AD60" s="158" t="s">
        <v>170</v>
      </c>
      <c r="AE60" s="158" t="s">
        <v>2303</v>
      </c>
      <c r="AF60" s="158" t="s">
        <v>170</v>
      </c>
      <c r="AG60" s="158" t="s">
        <v>170</v>
      </c>
      <c r="AH60" s="158" t="s">
        <v>170</v>
      </c>
      <c r="AI60" s="158" t="s">
        <v>170</v>
      </c>
      <c r="AJ60" s="158" t="s">
        <v>170</v>
      </c>
      <c r="AK60" s="158" t="s">
        <v>170</v>
      </c>
      <c r="AL60" s="158" t="s">
        <v>2303</v>
      </c>
      <c r="AM60" s="158" t="s">
        <v>170</v>
      </c>
      <c r="AN60" s="158" t="s">
        <v>170</v>
      </c>
      <c r="AO60" s="158" t="s">
        <v>170</v>
      </c>
      <c r="AP60" s="158" t="s">
        <v>2303</v>
      </c>
      <c r="AQ60" s="158" t="s">
        <v>170</v>
      </c>
      <c r="AR60" s="158" t="s">
        <v>170</v>
      </c>
      <c r="AS60" s="158" t="s">
        <v>170</v>
      </c>
      <c r="AT60" s="158" t="s">
        <v>170</v>
      </c>
      <c r="AU60" s="158" t="s">
        <v>170</v>
      </c>
      <c r="AV60" s="158" t="s">
        <v>2303</v>
      </c>
      <c r="AW60" s="158" t="s">
        <v>2303</v>
      </c>
      <c r="AX60" s="158" t="s">
        <v>170</v>
      </c>
      <c r="AY60" s="158" t="s">
        <v>170</v>
      </c>
      <c r="AZ60" s="158" t="s">
        <v>170</v>
      </c>
      <c r="BA60" s="158" t="s">
        <v>170</v>
      </c>
      <c r="BB60" s="158" t="s">
        <v>170</v>
      </c>
      <c r="BC60" s="158" t="s">
        <v>2303</v>
      </c>
      <c r="BD60" s="158" t="s">
        <v>2303</v>
      </c>
      <c r="BE60" s="158" t="s">
        <v>2303</v>
      </c>
      <c r="BF60" s="158" t="s">
        <v>170</v>
      </c>
      <c r="BG60" s="158" t="s">
        <v>170</v>
      </c>
      <c r="BH60" s="158" t="s">
        <v>2303</v>
      </c>
      <c r="BI60" s="158" t="s">
        <v>2303</v>
      </c>
      <c r="BJ60" s="158" t="s">
        <v>2303</v>
      </c>
      <c r="BK60" s="158" t="s">
        <v>2303</v>
      </c>
      <c r="BL60" s="158" t="s">
        <v>2303</v>
      </c>
      <c r="BM60" s="158" t="s">
        <v>2303</v>
      </c>
      <c r="BN60" s="158" t="s">
        <v>170</v>
      </c>
      <c r="BO60" s="158" t="s">
        <v>170</v>
      </c>
      <c r="BP60" s="158" t="s">
        <v>170</v>
      </c>
      <c r="BQ60" s="158" t="s">
        <v>2303</v>
      </c>
      <c r="BR60" s="158" t="s">
        <v>2303</v>
      </c>
      <c r="BS60" s="158" t="s">
        <v>2303</v>
      </c>
      <c r="BT60" s="158" t="s">
        <v>2303</v>
      </c>
      <c r="BU60" s="158" t="s">
        <v>2303</v>
      </c>
      <c r="BV60" s="158" t="s">
        <v>2303</v>
      </c>
      <c r="BW60" s="158" t="s">
        <v>2303</v>
      </c>
      <c r="BX60" s="158" t="s">
        <v>2304</v>
      </c>
      <c r="BY60" s="158" t="s">
        <v>2303</v>
      </c>
      <c r="BZ60" s="158" t="s">
        <v>2303</v>
      </c>
      <c r="CA60" s="158" t="s">
        <v>2303</v>
      </c>
      <c r="CB60" s="158" t="s">
        <v>2303</v>
      </c>
      <c r="CC60" s="158" t="s">
        <v>2303</v>
      </c>
      <c r="CD60" s="158" t="s">
        <v>2303</v>
      </c>
      <c r="CE60" s="158" t="s">
        <v>2303</v>
      </c>
      <c r="CF60" s="158" t="s">
        <v>2303</v>
      </c>
      <c r="CG60" s="158" t="s">
        <v>2303</v>
      </c>
      <c r="CH60" s="158" t="s">
        <v>2303</v>
      </c>
      <c r="CI60" s="158" t="s">
        <v>2303</v>
      </c>
      <c r="CJ60" s="158" t="s">
        <v>2303</v>
      </c>
      <c r="CK60" s="158" t="s">
        <v>2303</v>
      </c>
      <c r="CL60" s="158" t="s">
        <v>2303</v>
      </c>
      <c r="CM60" s="158" t="s">
        <v>2303</v>
      </c>
      <c r="CN60" s="158" t="s">
        <v>2303</v>
      </c>
      <c r="CO60" s="158" t="s">
        <v>2303</v>
      </c>
      <c r="CP60" s="158" t="s">
        <v>2303</v>
      </c>
      <c r="CQ60" s="158" t="s">
        <v>2303</v>
      </c>
      <c r="CR60" s="158" t="s">
        <v>2303</v>
      </c>
      <c r="CS60" s="158" t="s">
        <v>2303</v>
      </c>
      <c r="CT60" s="158" t="s">
        <v>2303</v>
      </c>
      <c r="CU60" s="158" t="s">
        <v>2303</v>
      </c>
      <c r="CV60" s="158" t="s">
        <v>2303</v>
      </c>
      <c r="CW60" s="158" t="s">
        <v>2303</v>
      </c>
      <c r="CX60" s="158" t="s">
        <v>2303</v>
      </c>
      <c r="CY60" s="158" t="s">
        <v>2303</v>
      </c>
      <c r="CZ60" s="158" t="s">
        <v>2303</v>
      </c>
      <c r="DA60" s="158" t="s">
        <v>2303</v>
      </c>
      <c r="DB60" s="158" t="s">
        <v>2303</v>
      </c>
      <c r="DC60" s="158" t="s">
        <v>2303</v>
      </c>
      <c r="DD60" s="158" t="s">
        <v>2303</v>
      </c>
      <c r="DE60" s="158" t="s">
        <v>2303</v>
      </c>
      <c r="DF60" s="158" t="s">
        <v>2303</v>
      </c>
      <c r="DG60" s="158" t="s">
        <v>2303</v>
      </c>
      <c r="DH60" s="158" t="s">
        <v>2303</v>
      </c>
      <c r="DI60" s="158" t="s">
        <v>2303</v>
      </c>
      <c r="DJ60" s="158" t="s">
        <v>2303</v>
      </c>
      <c r="DK60" s="158" t="s">
        <v>2303</v>
      </c>
      <c r="DL60" s="158" t="s">
        <v>2303</v>
      </c>
      <c r="DM60" s="158" t="s">
        <v>2303</v>
      </c>
      <c r="DN60" s="158" t="s">
        <v>2303</v>
      </c>
      <c r="DO60" s="158" t="s">
        <v>2303</v>
      </c>
      <c r="DP60" s="158" t="s">
        <v>2303</v>
      </c>
      <c r="DQ60" s="158" t="s">
        <v>2303</v>
      </c>
      <c r="DR60" s="158" t="s">
        <v>2303</v>
      </c>
      <c r="DS60" s="158" t="s">
        <v>2303</v>
      </c>
      <c r="DT60" s="158" t="s">
        <v>2303</v>
      </c>
      <c r="DU60" s="158" t="s">
        <v>2303</v>
      </c>
      <c r="DV60" s="158" t="s">
        <v>2303</v>
      </c>
      <c r="DW60" s="158" t="s">
        <v>2303</v>
      </c>
      <c r="DX60" s="158" t="s">
        <v>2303</v>
      </c>
      <c r="DY60" s="158" t="s">
        <v>2303</v>
      </c>
      <c r="DZ60" s="158" t="s">
        <v>2303</v>
      </c>
      <c r="EA60" s="158" t="s">
        <v>2303</v>
      </c>
      <c r="EB60" s="158" t="s">
        <v>2303</v>
      </c>
      <c r="EC60" s="158" t="s">
        <v>2303</v>
      </c>
      <c r="ED60" s="158" t="s">
        <v>2303</v>
      </c>
      <c r="EE60" s="158" t="s">
        <v>2303</v>
      </c>
      <c r="EF60" s="158" t="s">
        <v>2303</v>
      </c>
      <c r="EG60" s="158" t="s">
        <v>2303</v>
      </c>
      <c r="EH60" s="158" t="s">
        <v>2303</v>
      </c>
      <c r="EI60" s="158" t="s">
        <v>2303</v>
      </c>
      <c r="EJ60" s="158" t="s">
        <v>2303</v>
      </c>
      <c r="EK60" s="158" t="s">
        <v>2303</v>
      </c>
      <c r="EL60" s="158" t="s">
        <v>2303</v>
      </c>
      <c r="EM60" s="158" t="s">
        <v>2303</v>
      </c>
      <c r="EN60" s="158" t="s">
        <v>2303</v>
      </c>
      <c r="EO60" s="158" t="s">
        <v>2303</v>
      </c>
      <c r="EP60" s="158" t="s">
        <v>2303</v>
      </c>
      <c r="EQ60" s="158" t="s">
        <v>2303</v>
      </c>
      <c r="ER60" s="158" t="s">
        <v>2303</v>
      </c>
      <c r="ES60" s="158" t="s">
        <v>2303</v>
      </c>
      <c r="ET60" s="158" t="s">
        <v>2303</v>
      </c>
      <c r="EU60" s="158" t="s">
        <v>2303</v>
      </c>
      <c r="EV60" s="158" t="s">
        <v>2303</v>
      </c>
      <c r="EW60" s="158" t="s">
        <v>2303</v>
      </c>
      <c r="EX60" s="158" t="s">
        <v>2303</v>
      </c>
      <c r="EY60" s="158" t="s">
        <v>2303</v>
      </c>
      <c r="EZ60" s="158" t="s">
        <v>2303</v>
      </c>
      <c r="FA60" s="158" t="s">
        <v>2303</v>
      </c>
      <c r="FB60" s="158" t="s">
        <v>2303</v>
      </c>
      <c r="FC60" s="158" t="s">
        <v>2303</v>
      </c>
      <c r="FD60" s="158" t="s">
        <v>2303</v>
      </c>
      <c r="FE60" s="158" t="s">
        <v>2303</v>
      </c>
      <c r="FF60" s="158" t="s">
        <v>2303</v>
      </c>
      <c r="FG60" s="158" t="s">
        <v>2303</v>
      </c>
      <c r="FH60" s="158" t="s">
        <v>2303</v>
      </c>
      <c r="FI60" s="158" t="s">
        <v>2303</v>
      </c>
      <c r="FJ60" s="158" t="s">
        <v>2303</v>
      </c>
      <c r="FK60" s="158" t="s">
        <v>2303</v>
      </c>
      <c r="FL60" s="158" t="s">
        <v>2303</v>
      </c>
      <c r="FM60" s="158" t="s">
        <v>2303</v>
      </c>
      <c r="FN60" s="158" t="s">
        <v>2303</v>
      </c>
      <c r="FO60" s="158" t="s">
        <v>2303</v>
      </c>
      <c r="FP60" s="158" t="s">
        <v>2303</v>
      </c>
      <c r="FQ60" s="158" t="s">
        <v>2303</v>
      </c>
      <c r="FR60" s="158" t="s">
        <v>2303</v>
      </c>
      <c r="FS60" s="158" t="s">
        <v>2303</v>
      </c>
      <c r="FT60" s="158" t="s">
        <v>2303</v>
      </c>
      <c r="FU60" s="158" t="s">
        <v>2303</v>
      </c>
      <c r="FV60" s="158" t="s">
        <v>2303</v>
      </c>
      <c r="FW60" s="158" t="s">
        <v>2303</v>
      </c>
      <c r="FX60" s="158" t="s">
        <v>2303</v>
      </c>
      <c r="FY60" s="158" t="s">
        <v>2303</v>
      </c>
      <c r="FZ60" s="158" t="s">
        <v>2303</v>
      </c>
      <c r="GA60" s="158" t="s">
        <v>2303</v>
      </c>
      <c r="GB60" s="158" t="s">
        <v>2303</v>
      </c>
      <c r="GC60" s="158" t="s">
        <v>2303</v>
      </c>
      <c r="GD60" s="158" t="s">
        <v>2303</v>
      </c>
      <c r="GE60" s="158" t="s">
        <v>2303</v>
      </c>
      <c r="GF60" s="158" t="s">
        <v>2303</v>
      </c>
      <c r="GG60" s="158" t="s">
        <v>2303</v>
      </c>
      <c r="GH60" s="158" t="s">
        <v>2303</v>
      </c>
      <c r="GI60" s="158" t="s">
        <v>2303</v>
      </c>
      <c r="GJ60" s="158" t="s">
        <v>2303</v>
      </c>
      <c r="GK60" s="158" t="s">
        <v>2303</v>
      </c>
      <c r="GL60" s="158" t="s">
        <v>2303</v>
      </c>
      <c r="GM60" s="158" t="s">
        <v>2303</v>
      </c>
      <c r="GN60" s="158" t="s">
        <v>2303</v>
      </c>
      <c r="GO60" s="158" t="s">
        <v>2303</v>
      </c>
      <c r="GP60" s="158" t="s">
        <v>2303</v>
      </c>
      <c r="GQ60" s="158" t="s">
        <v>2303</v>
      </c>
      <c r="GR60" s="158" t="s">
        <v>2303</v>
      </c>
      <c r="GS60" s="158" t="s">
        <v>2303</v>
      </c>
      <c r="GT60" s="158" t="s">
        <v>2303</v>
      </c>
      <c r="GU60" s="158" t="s">
        <v>2303</v>
      </c>
      <c r="GV60" s="158" t="s">
        <v>2303</v>
      </c>
      <c r="GW60" s="158" t="s">
        <v>2303</v>
      </c>
      <c r="GX60" s="158" t="s">
        <v>2303</v>
      </c>
      <c r="GY60" s="158" t="s">
        <v>2303</v>
      </c>
      <c r="GZ60" s="158" t="s">
        <v>2303</v>
      </c>
      <c r="HA60" s="158" t="s">
        <v>2303</v>
      </c>
      <c r="HB60" s="158" t="s">
        <v>2303</v>
      </c>
      <c r="HC60" s="158" t="s">
        <v>2303</v>
      </c>
      <c r="HD60" s="158" t="s">
        <v>2303</v>
      </c>
      <c r="HE60" s="158" t="s">
        <v>2304</v>
      </c>
      <c r="HF60" s="158" t="s">
        <v>2304</v>
      </c>
      <c r="HG60" s="158" t="s">
        <v>2304</v>
      </c>
      <c r="HH60" s="158" t="s">
        <v>2304</v>
      </c>
      <c r="HI60" s="158" t="s">
        <v>2304</v>
      </c>
      <c r="HJ60" s="158" t="s">
        <v>2304</v>
      </c>
      <c r="HK60" s="158" t="s">
        <v>2304</v>
      </c>
      <c r="HL60" s="158" t="s">
        <v>2304</v>
      </c>
      <c r="HM60" s="158" t="s">
        <v>2304</v>
      </c>
      <c r="HN60" s="158" t="s">
        <v>2304</v>
      </c>
      <c r="HO60" s="158" t="s">
        <v>2304</v>
      </c>
      <c r="HP60" s="158" t="s">
        <v>2304</v>
      </c>
      <c r="HQ60" s="158" t="s">
        <v>2304</v>
      </c>
      <c r="HR60" s="158" t="s">
        <v>2304</v>
      </c>
      <c r="HS60" s="158" t="s">
        <v>2304</v>
      </c>
      <c r="HT60" s="158" t="s">
        <v>2304</v>
      </c>
      <c r="HU60" s="158" t="s">
        <v>2304</v>
      </c>
      <c r="HV60" s="158" t="s">
        <v>2304</v>
      </c>
      <c r="HW60" s="158" t="s">
        <v>2304</v>
      </c>
      <c r="HX60" s="158" t="s">
        <v>2304</v>
      </c>
      <c r="HY60" s="158" t="s">
        <v>2304</v>
      </c>
      <c r="HZ60" s="158" t="s">
        <v>2304</v>
      </c>
      <c r="IA60" s="158" t="s">
        <v>2304</v>
      </c>
      <c r="IB60" s="158" t="s">
        <v>2304</v>
      </c>
      <c r="IC60" s="158" t="s">
        <v>2304</v>
      </c>
      <c r="ID60" s="158" t="s">
        <v>2304</v>
      </c>
      <c r="IE60" s="158" t="s">
        <v>2304</v>
      </c>
      <c r="IF60" s="158" t="s">
        <v>2304</v>
      </c>
      <c r="IG60" s="158" t="s">
        <v>2304</v>
      </c>
      <c r="IH60" s="158" t="s">
        <v>2304</v>
      </c>
      <c r="II60" s="158" t="s">
        <v>2304</v>
      </c>
      <c r="IJ60" s="158" t="s">
        <v>2304</v>
      </c>
      <c r="IK60" s="158" t="s">
        <v>2304</v>
      </c>
      <c r="IL60" s="158" t="s">
        <v>2304</v>
      </c>
      <c r="IM60" s="158" t="s">
        <v>2304</v>
      </c>
      <c r="IN60" s="158" t="s">
        <v>2304</v>
      </c>
      <c r="IO60" s="158" t="s">
        <v>2304</v>
      </c>
      <c r="IP60" s="158" t="s">
        <v>2304</v>
      </c>
      <c r="IQ60" s="158" t="s">
        <v>2304</v>
      </c>
      <c r="IR60" s="158" t="s">
        <v>170</v>
      </c>
      <c r="IS60" s="158" t="s">
        <v>2303</v>
      </c>
      <c r="IT60" s="158" t="s">
        <v>2304</v>
      </c>
      <c r="IU60" s="158" t="s">
        <v>2304</v>
      </c>
      <c r="IV60" s="158" t="s">
        <v>2304</v>
      </c>
      <c r="IW60" s="158" t="s">
        <v>170</v>
      </c>
      <c r="IX60" s="158" t="s">
        <v>170</v>
      </c>
      <c r="IY60" s="158" t="s">
        <v>170</v>
      </c>
      <c r="IZ60" s="158" t="s">
        <v>170</v>
      </c>
      <c r="JA60" s="158" t="s">
        <v>2303</v>
      </c>
      <c r="JB60" s="158" t="s">
        <v>2304</v>
      </c>
      <c r="JC60" s="158" t="s">
        <v>2303</v>
      </c>
      <c r="JD60" s="158" t="s">
        <v>2304</v>
      </c>
      <c r="JE60" s="158" t="s">
        <v>2304</v>
      </c>
      <c r="JF60" s="158" t="s">
        <v>2304</v>
      </c>
      <c r="JG60" s="158" t="s">
        <v>2304</v>
      </c>
      <c r="JH60" s="158" t="s">
        <v>2303</v>
      </c>
      <c r="JI60" s="158" t="s">
        <v>2303</v>
      </c>
      <c r="JJ60" s="158" t="s">
        <v>2303</v>
      </c>
      <c r="JK60" s="158" t="s">
        <v>2303</v>
      </c>
      <c r="JL60" s="158" t="s">
        <v>2304</v>
      </c>
      <c r="JM60" s="158" t="s">
        <v>2303</v>
      </c>
      <c r="JN60" s="158" t="s">
        <v>2303</v>
      </c>
      <c r="JO60" s="158" t="s">
        <v>2304</v>
      </c>
      <c r="JP60" s="158" t="s">
        <v>2304</v>
      </c>
      <c r="JQ60" s="158" t="s">
        <v>2304</v>
      </c>
      <c r="JR60" s="158" t="s">
        <v>2304</v>
      </c>
      <c r="JS60" s="158" t="s">
        <v>2303</v>
      </c>
      <c r="JT60" s="158" t="s">
        <v>2303</v>
      </c>
      <c r="JU60" s="158" t="s">
        <v>2304</v>
      </c>
      <c r="JV60" s="158" t="s">
        <v>2304</v>
      </c>
      <c r="JW60" s="158" t="s">
        <v>2304</v>
      </c>
      <c r="JX60" s="158" t="s">
        <v>2304</v>
      </c>
      <c r="JY60" s="158" t="s">
        <v>2304</v>
      </c>
      <c r="JZ60" s="158" t="s">
        <v>2304</v>
      </c>
      <c r="KA60" s="158" t="s">
        <v>2304</v>
      </c>
      <c r="KB60" s="158" t="s">
        <v>2304</v>
      </c>
      <c r="KC60" s="158" t="s">
        <v>2304</v>
      </c>
      <c r="KD60" s="158" t="s">
        <v>2304</v>
      </c>
      <c r="KE60" s="158" t="s">
        <v>2304</v>
      </c>
      <c r="KF60" s="158" t="s">
        <v>2304</v>
      </c>
      <c r="KG60" s="158" t="s">
        <v>2304</v>
      </c>
      <c r="KH60" s="158" t="s">
        <v>2303</v>
      </c>
      <c r="KI60" s="158" t="s">
        <v>2303</v>
      </c>
    </row>
    <row r="61" spans="1:295" ht="27" customHeight="1" x14ac:dyDescent="0.3">
      <c r="A61" s="227" t="s">
        <v>3</v>
      </c>
      <c r="B61" s="227"/>
      <c r="C61" s="228" t="s">
        <v>398</v>
      </c>
      <c r="D61" s="228"/>
      <c r="E61" s="228"/>
      <c r="F61" s="228"/>
      <c r="G61" s="228"/>
      <c r="H61" s="228"/>
      <c r="I61" s="228"/>
      <c r="J61" s="228"/>
      <c r="K61" s="228"/>
      <c r="L61" s="228"/>
      <c r="M61" s="228"/>
      <c r="N61" s="228" t="s">
        <v>2305</v>
      </c>
      <c r="O61" s="228"/>
      <c r="P61" s="228"/>
      <c r="Q61" s="228"/>
      <c r="R61" s="228"/>
      <c r="S61" s="228" t="s">
        <v>41</v>
      </c>
      <c r="T61" s="228" t="s">
        <v>398</v>
      </c>
      <c r="U61" s="228"/>
      <c r="V61" s="228"/>
      <c r="W61" s="228"/>
      <c r="X61" s="228" t="s">
        <v>826</v>
      </c>
      <c r="Y61" s="228"/>
      <c r="Z61" s="228"/>
      <c r="AA61" s="228" t="s">
        <v>23</v>
      </c>
      <c r="AB61" s="228" t="s">
        <v>398</v>
      </c>
      <c r="AC61" s="228" t="s">
        <v>2306</v>
      </c>
      <c r="AD61" s="228"/>
      <c r="AE61" s="228" t="s">
        <v>398</v>
      </c>
      <c r="AF61" s="228" t="s">
        <v>2305</v>
      </c>
      <c r="AG61" s="228"/>
      <c r="AH61" s="228" t="s">
        <v>326</v>
      </c>
      <c r="AI61" s="228"/>
      <c r="AJ61" s="228" t="s">
        <v>2306</v>
      </c>
      <c r="AK61" s="228"/>
      <c r="AL61" s="228"/>
      <c r="AM61" s="228"/>
      <c r="AN61" s="228"/>
      <c r="AO61" s="228" t="s">
        <v>2307</v>
      </c>
      <c r="AP61" s="228" t="s">
        <v>2308</v>
      </c>
      <c r="AQ61" s="228" t="s">
        <v>398</v>
      </c>
      <c r="AR61" s="228"/>
      <c r="AS61" s="228"/>
      <c r="AT61" s="228"/>
      <c r="AU61" s="228"/>
      <c r="AV61" s="228"/>
      <c r="AW61" s="228"/>
      <c r="AX61" s="228"/>
      <c r="AY61" s="228"/>
      <c r="AZ61" s="228"/>
      <c r="BA61" s="228" t="s">
        <v>334</v>
      </c>
      <c r="BB61" s="228" t="s">
        <v>41</v>
      </c>
      <c r="BC61" s="228" t="s">
        <v>867</v>
      </c>
      <c r="BD61" s="228" t="s">
        <v>341</v>
      </c>
      <c r="BE61" s="228"/>
      <c r="BF61" s="228" t="s">
        <v>398</v>
      </c>
      <c r="BG61" s="228"/>
      <c r="BH61" s="228"/>
      <c r="BI61" s="228"/>
      <c r="BJ61" s="228"/>
      <c r="BK61" s="228"/>
      <c r="BL61" s="228"/>
      <c r="BM61" s="228"/>
      <c r="BN61" s="228" t="s">
        <v>41</v>
      </c>
      <c r="BO61" s="228"/>
      <c r="BP61" s="228"/>
      <c r="BQ61" s="228"/>
      <c r="BR61" s="228"/>
      <c r="BS61" s="228"/>
      <c r="BT61" s="228" t="s">
        <v>23</v>
      </c>
      <c r="BU61" s="228"/>
      <c r="BV61" s="228" t="s">
        <v>41</v>
      </c>
      <c r="BW61" s="228" t="s">
        <v>2309</v>
      </c>
      <c r="BX61" s="228"/>
      <c r="BY61" s="228"/>
      <c r="BZ61" s="228"/>
      <c r="CA61" s="228" t="s">
        <v>398</v>
      </c>
      <c r="CB61" s="228"/>
      <c r="CC61" s="228" t="s">
        <v>2310</v>
      </c>
      <c r="CD61" s="228"/>
      <c r="CE61" s="228" t="s">
        <v>117</v>
      </c>
      <c r="CF61" s="228" t="s">
        <v>398</v>
      </c>
      <c r="CG61" s="228"/>
      <c r="CH61" s="228"/>
      <c r="CI61" s="228"/>
      <c r="CJ61" s="228" t="s">
        <v>867</v>
      </c>
      <c r="CK61" s="228"/>
      <c r="CL61" s="228" t="s">
        <v>2309</v>
      </c>
      <c r="CM61" s="228"/>
      <c r="CN61" s="228"/>
      <c r="CO61" s="228" t="s">
        <v>398</v>
      </c>
      <c r="CP61" s="228"/>
      <c r="CQ61" s="228"/>
      <c r="CR61" s="228"/>
      <c r="CS61" s="228"/>
      <c r="CT61" s="228"/>
      <c r="CU61" s="228"/>
      <c r="CV61" s="228"/>
      <c r="CW61" s="228" t="s">
        <v>2310</v>
      </c>
      <c r="CX61" s="228" t="s">
        <v>2309</v>
      </c>
      <c r="CY61" s="228"/>
      <c r="CZ61" s="228" t="s">
        <v>2311</v>
      </c>
      <c r="DA61" s="228"/>
      <c r="DB61" s="228"/>
      <c r="DC61" s="228"/>
      <c r="DD61" s="228" t="s">
        <v>398</v>
      </c>
      <c r="DE61" s="228"/>
      <c r="DF61" s="228"/>
      <c r="DG61" s="228" t="s">
        <v>2311</v>
      </c>
      <c r="DH61" s="228"/>
      <c r="DI61" s="228" t="s">
        <v>850</v>
      </c>
      <c r="DJ61" s="228"/>
      <c r="DK61" s="228" t="s">
        <v>549</v>
      </c>
      <c r="DL61" s="228" t="s">
        <v>2311</v>
      </c>
      <c r="DM61" s="228"/>
      <c r="DN61" s="228"/>
      <c r="DO61" s="228"/>
      <c r="DP61" s="228" t="s">
        <v>549</v>
      </c>
      <c r="DQ61" s="228" t="s">
        <v>2311</v>
      </c>
      <c r="DR61" s="228" t="s">
        <v>549</v>
      </c>
      <c r="DS61" s="228" t="s">
        <v>2311</v>
      </c>
      <c r="DT61" s="228"/>
      <c r="DU61" s="228"/>
      <c r="DV61" s="228"/>
      <c r="DW61" s="228" t="s">
        <v>398</v>
      </c>
      <c r="DX61" s="228" t="s">
        <v>549</v>
      </c>
      <c r="DY61" s="228" t="s">
        <v>398</v>
      </c>
      <c r="DZ61" s="228"/>
      <c r="EA61" s="228"/>
      <c r="EB61" s="228"/>
      <c r="EC61" s="228"/>
      <c r="ED61" s="228"/>
      <c r="EE61" s="228" t="s">
        <v>41</v>
      </c>
      <c r="EF61" s="228"/>
      <c r="EG61" s="228" t="s">
        <v>2311</v>
      </c>
      <c r="EH61" s="228" t="s">
        <v>41</v>
      </c>
      <c r="EI61" s="228" t="s">
        <v>2312</v>
      </c>
      <c r="EJ61" s="228" t="s">
        <v>549</v>
      </c>
      <c r="EK61" s="228" t="s">
        <v>398</v>
      </c>
      <c r="EL61" s="228"/>
      <c r="EM61" s="228"/>
      <c r="EN61" s="228"/>
      <c r="EO61" s="228"/>
      <c r="EP61" s="228"/>
      <c r="EQ61" s="228"/>
      <c r="ER61" s="228"/>
      <c r="ES61" s="228"/>
      <c r="ET61" s="228" t="s">
        <v>845</v>
      </c>
      <c r="EU61" s="228"/>
      <c r="EV61" s="228"/>
      <c r="EW61" s="228" t="s">
        <v>398</v>
      </c>
      <c r="EX61" s="228"/>
      <c r="EY61" s="228"/>
      <c r="EZ61" s="228"/>
      <c r="FA61" s="228"/>
      <c r="FB61" s="228"/>
      <c r="FC61" s="228"/>
      <c r="FD61" s="228"/>
      <c r="FE61" s="228"/>
      <c r="FF61" s="228"/>
      <c r="FG61" s="228" t="s">
        <v>857</v>
      </c>
      <c r="FH61" s="228"/>
      <c r="FI61" s="228"/>
      <c r="FJ61" s="228" t="s">
        <v>398</v>
      </c>
      <c r="FK61" s="228"/>
      <c r="FL61" s="228"/>
      <c r="FM61" s="228"/>
      <c r="FN61" s="228"/>
      <c r="FO61" s="228"/>
      <c r="FP61" s="228" t="s">
        <v>334</v>
      </c>
      <c r="FQ61" s="228" t="s">
        <v>341</v>
      </c>
      <c r="FR61" s="228"/>
      <c r="FS61" s="228"/>
      <c r="FT61" s="228"/>
      <c r="FU61" s="228"/>
      <c r="FV61" s="228"/>
      <c r="FW61" s="228" t="s">
        <v>2310</v>
      </c>
      <c r="FX61" s="228" t="s">
        <v>143</v>
      </c>
      <c r="FY61" s="228"/>
      <c r="FZ61" s="228"/>
      <c r="GA61" s="228" t="s">
        <v>549</v>
      </c>
      <c r="GB61" s="228" t="s">
        <v>2306</v>
      </c>
      <c r="GC61" s="228" t="s">
        <v>334</v>
      </c>
      <c r="GD61" s="228" t="s">
        <v>398</v>
      </c>
      <c r="GE61" s="228" t="s">
        <v>131</v>
      </c>
      <c r="GF61" s="228" t="s">
        <v>334</v>
      </c>
      <c r="GG61" s="228" t="s">
        <v>2306</v>
      </c>
      <c r="GH61" s="228" t="s">
        <v>398</v>
      </c>
      <c r="GI61" s="228" t="s">
        <v>334</v>
      </c>
      <c r="GJ61" s="228" t="s">
        <v>398</v>
      </c>
      <c r="GK61" s="228"/>
      <c r="GL61" s="228" t="s">
        <v>2313</v>
      </c>
      <c r="GM61" s="228" t="s">
        <v>398</v>
      </c>
      <c r="GN61" s="228" t="s">
        <v>341</v>
      </c>
      <c r="GO61" s="228" t="s">
        <v>398</v>
      </c>
      <c r="GP61" s="228"/>
      <c r="GQ61" s="228"/>
      <c r="GR61" s="228" t="s">
        <v>350</v>
      </c>
      <c r="GS61" s="228"/>
      <c r="GT61" s="228" t="s">
        <v>334</v>
      </c>
      <c r="GU61" s="228"/>
      <c r="GV61" s="228" t="s">
        <v>398</v>
      </c>
      <c r="GW61" s="228" t="s">
        <v>334</v>
      </c>
      <c r="GX61" s="228" t="s">
        <v>553</v>
      </c>
      <c r="GY61" s="228" t="s">
        <v>398</v>
      </c>
      <c r="GZ61" s="228"/>
      <c r="HA61" s="228" t="s">
        <v>553</v>
      </c>
      <c r="HB61" s="228" t="s">
        <v>41</v>
      </c>
      <c r="HC61" s="228"/>
      <c r="HD61" s="228"/>
      <c r="HE61" s="228"/>
      <c r="HF61" s="228"/>
      <c r="HG61" s="228"/>
      <c r="HH61" s="228"/>
      <c r="HI61" s="228"/>
      <c r="HJ61" s="228"/>
      <c r="HK61" s="228"/>
      <c r="HL61" s="228"/>
      <c r="HM61" s="228" t="s">
        <v>2314</v>
      </c>
      <c r="HN61" s="228"/>
      <c r="HO61" s="228" t="s">
        <v>41</v>
      </c>
      <c r="HP61" s="228"/>
      <c r="HQ61" s="228" t="s">
        <v>2315</v>
      </c>
      <c r="HR61" s="228"/>
      <c r="HS61" s="228" t="s">
        <v>41</v>
      </c>
      <c r="HT61" s="228"/>
      <c r="HU61" s="228" t="s">
        <v>358</v>
      </c>
      <c r="HV61" s="228"/>
      <c r="HW61" s="228" t="s">
        <v>2316</v>
      </c>
      <c r="HX61" s="228"/>
      <c r="HY61" s="228" t="s">
        <v>358</v>
      </c>
      <c r="HZ61" s="228" t="s">
        <v>398</v>
      </c>
      <c r="IA61" s="228" t="s">
        <v>162</v>
      </c>
      <c r="IB61" s="228" t="s">
        <v>79</v>
      </c>
      <c r="IC61" s="228"/>
      <c r="ID61" s="228" t="s">
        <v>2315</v>
      </c>
      <c r="IE61" s="228"/>
      <c r="IF61" s="228"/>
      <c r="IG61" s="228"/>
      <c r="IH61" s="228" t="s">
        <v>79</v>
      </c>
      <c r="II61" s="228"/>
      <c r="IJ61" s="228" t="s">
        <v>41</v>
      </c>
      <c r="IK61" s="228" t="s">
        <v>162</v>
      </c>
      <c r="IL61" s="228" t="s">
        <v>41</v>
      </c>
      <c r="IM61" s="228" t="s">
        <v>162</v>
      </c>
      <c r="IN61" s="228"/>
      <c r="IO61" s="228"/>
      <c r="IP61" s="228"/>
      <c r="IQ61" s="228"/>
      <c r="IR61" s="228" t="s">
        <v>41</v>
      </c>
      <c r="IS61" s="228" t="s">
        <v>2312</v>
      </c>
      <c r="IT61" s="228" t="s">
        <v>358</v>
      </c>
      <c r="IU61" s="228"/>
      <c r="IV61" s="228" t="s">
        <v>162</v>
      </c>
      <c r="IW61" s="228" t="s">
        <v>41</v>
      </c>
      <c r="IX61" s="228"/>
      <c r="IY61" s="228"/>
      <c r="IZ61" s="228"/>
      <c r="JA61" s="228" t="s">
        <v>398</v>
      </c>
      <c r="JB61" s="228" t="s">
        <v>888</v>
      </c>
      <c r="JC61" s="228" t="s">
        <v>398</v>
      </c>
      <c r="JD61" s="228" t="s">
        <v>62</v>
      </c>
      <c r="JE61" s="228"/>
      <c r="JF61" s="228" t="s">
        <v>398</v>
      </c>
      <c r="JG61" s="228"/>
      <c r="JH61" s="228"/>
      <c r="JI61" s="228"/>
      <c r="JJ61" s="228"/>
      <c r="JK61" s="228"/>
      <c r="JL61" s="228" t="s">
        <v>2316</v>
      </c>
      <c r="JM61" s="228" t="s">
        <v>131</v>
      </c>
      <c r="JN61" s="228"/>
      <c r="JO61" s="228" t="s">
        <v>883</v>
      </c>
      <c r="JP61" s="228"/>
      <c r="JQ61" s="228" t="s">
        <v>885</v>
      </c>
      <c r="JR61" s="228"/>
      <c r="JS61" s="228"/>
      <c r="JT61" s="228" t="s">
        <v>398</v>
      </c>
      <c r="JU61" s="228" t="s">
        <v>2315</v>
      </c>
      <c r="JV61" s="228" t="s">
        <v>544</v>
      </c>
      <c r="JW61" s="228" t="s">
        <v>2317</v>
      </c>
      <c r="JX61" s="228"/>
      <c r="JY61" s="228" t="s">
        <v>41</v>
      </c>
      <c r="JZ61" s="228"/>
      <c r="KA61" s="228"/>
      <c r="KB61" s="228"/>
      <c r="KC61" s="228"/>
      <c r="KD61" s="228"/>
      <c r="KE61" s="228"/>
      <c r="KF61" s="228" t="s">
        <v>2315</v>
      </c>
      <c r="KG61" s="228"/>
      <c r="KH61" s="228" t="s">
        <v>41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2322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1665</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1666</v>
      </c>
      <c r="B6" s="227"/>
      <c r="C6" s="158" t="s">
        <v>2323</v>
      </c>
      <c r="D6" s="158" t="s">
        <v>2324</v>
      </c>
      <c r="E6" s="158" t="s">
        <v>2325</v>
      </c>
      <c r="F6" s="158" t="s">
        <v>2326</v>
      </c>
      <c r="G6" s="158" t="s">
        <v>2327</v>
      </c>
      <c r="H6" s="158" t="s">
        <v>2328</v>
      </c>
      <c r="I6" s="158" t="s">
        <v>2329</v>
      </c>
      <c r="J6" s="158"/>
      <c r="K6" s="158" t="s">
        <v>2330</v>
      </c>
      <c r="L6" s="158" t="s">
        <v>2331</v>
      </c>
      <c r="M6" s="158" t="s">
        <v>2332</v>
      </c>
      <c r="N6" s="158" t="s">
        <v>2333</v>
      </c>
      <c r="O6" s="158" t="s">
        <v>2334</v>
      </c>
      <c r="P6" s="158" t="s">
        <v>2335</v>
      </c>
      <c r="Q6" s="158" t="s">
        <v>2336</v>
      </c>
      <c r="R6" s="158" t="s">
        <v>2337</v>
      </c>
      <c r="S6" s="158" t="s">
        <v>2338</v>
      </c>
      <c r="T6" s="158" t="s">
        <v>2339</v>
      </c>
      <c r="U6" s="158" t="s">
        <v>2340</v>
      </c>
      <c r="V6" s="158" t="s">
        <v>2341</v>
      </c>
      <c r="W6" s="158" t="s">
        <v>2342</v>
      </c>
      <c r="X6" s="158" t="s">
        <v>2343</v>
      </c>
      <c r="Y6" s="158" t="s">
        <v>2344</v>
      </c>
      <c r="Z6" s="158" t="s">
        <v>2345</v>
      </c>
      <c r="AA6" s="158" t="s">
        <v>2346</v>
      </c>
      <c r="AB6" s="158" t="s">
        <v>2347</v>
      </c>
      <c r="AC6" s="158" t="s">
        <v>2348</v>
      </c>
      <c r="AD6" s="158" t="s">
        <v>2349</v>
      </c>
      <c r="AE6" s="158" t="s">
        <v>2350</v>
      </c>
      <c r="AF6" s="158" t="s">
        <v>2351</v>
      </c>
      <c r="AG6" s="158" t="s">
        <v>2352</v>
      </c>
      <c r="AH6" s="158" t="s">
        <v>2353</v>
      </c>
      <c r="AI6" s="158" t="s">
        <v>2354</v>
      </c>
      <c r="AJ6" s="158" t="s">
        <v>2355</v>
      </c>
      <c r="AK6" s="158" t="s">
        <v>2356</v>
      </c>
      <c r="AL6" s="158" t="s">
        <v>2357</v>
      </c>
      <c r="AM6" s="158" t="s">
        <v>2358</v>
      </c>
      <c r="AN6" s="158" t="s">
        <v>2359</v>
      </c>
      <c r="AO6" s="158" t="s">
        <v>2360</v>
      </c>
      <c r="AP6" s="158" t="s">
        <v>2361</v>
      </c>
      <c r="AQ6" s="158" t="s">
        <v>2362</v>
      </c>
      <c r="AR6" s="158" t="s">
        <v>2363</v>
      </c>
      <c r="AS6" s="158" t="s">
        <v>2364</v>
      </c>
      <c r="AT6" s="158" t="s">
        <v>2365</v>
      </c>
      <c r="AU6" s="158" t="s">
        <v>2366</v>
      </c>
      <c r="AV6" s="158" t="s">
        <v>2367</v>
      </c>
      <c r="AW6" s="158" t="s">
        <v>2368</v>
      </c>
      <c r="AX6" s="158" t="s">
        <v>2369</v>
      </c>
      <c r="AY6" s="158" t="s">
        <v>2370</v>
      </c>
      <c r="AZ6" s="158" t="s">
        <v>2371</v>
      </c>
      <c r="BA6" s="158" t="s">
        <v>2372</v>
      </c>
      <c r="BB6" s="158" t="s">
        <v>2373</v>
      </c>
      <c r="BC6" s="158" t="s">
        <v>2374</v>
      </c>
      <c r="BD6" s="158" t="s">
        <v>2375</v>
      </c>
      <c r="BE6" s="158" t="s">
        <v>2376</v>
      </c>
      <c r="BF6" s="158" t="s">
        <v>2377</v>
      </c>
      <c r="BG6" s="158" t="s">
        <v>2378</v>
      </c>
      <c r="BH6" s="158" t="s">
        <v>2379</v>
      </c>
      <c r="BI6" s="158" t="s">
        <v>2380</v>
      </c>
      <c r="BJ6" s="158" t="s">
        <v>2381</v>
      </c>
      <c r="BK6" s="158" t="s">
        <v>2382</v>
      </c>
      <c r="BL6" s="158" t="s">
        <v>2383</v>
      </c>
      <c r="BM6" s="158" t="s">
        <v>2384</v>
      </c>
      <c r="BN6" s="158" t="s">
        <v>2385</v>
      </c>
      <c r="BO6" s="158" t="s">
        <v>2386</v>
      </c>
      <c r="BP6" s="158" t="s">
        <v>2387</v>
      </c>
      <c r="BQ6" s="158" t="s">
        <v>2388</v>
      </c>
      <c r="BR6" s="158" t="s">
        <v>2389</v>
      </c>
      <c r="BS6" s="158" t="s">
        <v>2390</v>
      </c>
      <c r="BT6" s="158"/>
      <c r="BU6" s="158"/>
      <c r="BV6" s="158" t="s">
        <v>2391</v>
      </c>
      <c r="BW6" s="158" t="s">
        <v>2392</v>
      </c>
      <c r="BX6" s="158" t="s">
        <v>2393</v>
      </c>
      <c r="BY6" s="158" t="s">
        <v>2394</v>
      </c>
      <c r="BZ6" s="158" t="s">
        <v>2395</v>
      </c>
      <c r="CA6" s="158" t="s">
        <v>2396</v>
      </c>
      <c r="CB6" s="158" t="s">
        <v>2397</v>
      </c>
      <c r="CC6" s="158" t="s">
        <v>2398</v>
      </c>
      <c r="CD6" s="158" t="s">
        <v>2399</v>
      </c>
      <c r="CE6" s="158" t="s">
        <v>2400</v>
      </c>
      <c r="CF6" s="158" t="s">
        <v>2401</v>
      </c>
      <c r="CG6" s="158" t="s">
        <v>2402</v>
      </c>
      <c r="CH6" s="158" t="s">
        <v>1750</v>
      </c>
      <c r="CI6" s="158" t="s">
        <v>2403</v>
      </c>
      <c r="CJ6" s="158" t="s">
        <v>2404</v>
      </c>
      <c r="CK6" s="158" t="s">
        <v>2405</v>
      </c>
      <c r="CL6" s="158" t="s">
        <v>2406</v>
      </c>
      <c r="CM6" s="158" t="s">
        <v>2407</v>
      </c>
      <c r="CN6" s="158" t="s">
        <v>2408</v>
      </c>
      <c r="CO6" s="158" t="s">
        <v>2409</v>
      </c>
      <c r="CP6" s="158" t="s">
        <v>2410</v>
      </c>
      <c r="CQ6" s="158" t="s">
        <v>2411</v>
      </c>
      <c r="CR6" s="158" t="s">
        <v>2412</v>
      </c>
      <c r="CS6" s="158" t="s">
        <v>2413</v>
      </c>
      <c r="CT6" s="158" t="s">
        <v>2414</v>
      </c>
      <c r="CU6" s="158" t="s">
        <v>2415</v>
      </c>
      <c r="CV6" s="158" t="s">
        <v>2416</v>
      </c>
      <c r="CW6" s="158" t="s">
        <v>2417</v>
      </c>
      <c r="CX6" s="158" t="s">
        <v>2418</v>
      </c>
      <c r="CY6" s="158" t="s">
        <v>2419</v>
      </c>
      <c r="CZ6" s="158" t="s">
        <v>2420</v>
      </c>
      <c r="DA6" s="158" t="s">
        <v>2421</v>
      </c>
      <c r="DB6" s="158" t="s">
        <v>2422</v>
      </c>
      <c r="DC6" s="158" t="s">
        <v>2423</v>
      </c>
      <c r="DD6" s="158" t="s">
        <v>2424</v>
      </c>
      <c r="DE6" s="158" t="s">
        <v>2425</v>
      </c>
      <c r="DF6" s="158" t="s">
        <v>2426</v>
      </c>
      <c r="DG6" s="158" t="s">
        <v>2427</v>
      </c>
      <c r="DH6" s="158" t="s">
        <v>2428</v>
      </c>
      <c r="DI6" s="158" t="s">
        <v>2429</v>
      </c>
      <c r="DJ6" s="158" t="s">
        <v>2430</v>
      </c>
      <c r="DK6" s="158" t="s">
        <v>2431</v>
      </c>
      <c r="DL6" s="158" t="s">
        <v>2432</v>
      </c>
      <c r="DM6" s="158" t="s">
        <v>2433</v>
      </c>
      <c r="DN6" s="158" t="s">
        <v>2434</v>
      </c>
      <c r="DO6" s="158" t="s">
        <v>2435</v>
      </c>
      <c r="DP6" s="158" t="s">
        <v>2436</v>
      </c>
      <c r="DQ6" s="158" t="s">
        <v>2437</v>
      </c>
      <c r="DR6" s="158" t="s">
        <v>2438</v>
      </c>
      <c r="DS6" s="158" t="s">
        <v>2439</v>
      </c>
      <c r="DT6" s="158" t="s">
        <v>2440</v>
      </c>
      <c r="DU6" s="158" t="s">
        <v>2441</v>
      </c>
      <c r="DV6" s="158" t="s">
        <v>2442</v>
      </c>
      <c r="DW6" s="158" t="s">
        <v>2443</v>
      </c>
      <c r="DX6" s="158" t="s">
        <v>2444</v>
      </c>
      <c r="DY6" s="158" t="s">
        <v>2445</v>
      </c>
      <c r="DZ6" s="158" t="s">
        <v>2446</v>
      </c>
      <c r="EA6" s="158" t="s">
        <v>2447</v>
      </c>
      <c r="EB6" s="158" t="s">
        <v>2448</v>
      </c>
      <c r="EC6" s="158" t="s">
        <v>2449</v>
      </c>
      <c r="ED6" s="158" t="s">
        <v>2450</v>
      </c>
      <c r="EE6" s="158" t="s">
        <v>2451</v>
      </c>
      <c r="EF6" s="158" t="s">
        <v>2452</v>
      </c>
      <c r="EG6" s="158" t="s">
        <v>2453</v>
      </c>
      <c r="EH6" s="158" t="s">
        <v>2454</v>
      </c>
      <c r="EI6" s="158" t="s">
        <v>2455</v>
      </c>
      <c r="EJ6" s="158" t="s">
        <v>2456</v>
      </c>
      <c r="EK6" s="158" t="s">
        <v>2457</v>
      </c>
      <c r="EL6" s="158" t="s">
        <v>2458</v>
      </c>
      <c r="EM6" s="158" t="s">
        <v>2459</v>
      </c>
      <c r="EN6" s="158" t="s">
        <v>2460</v>
      </c>
      <c r="EO6" s="158" t="s">
        <v>2461</v>
      </c>
      <c r="EP6" s="158" t="s">
        <v>2462</v>
      </c>
      <c r="EQ6" s="158" t="s">
        <v>2463</v>
      </c>
      <c r="ER6" s="158" t="s">
        <v>2464</v>
      </c>
      <c r="ES6" s="158" t="s">
        <v>2465</v>
      </c>
      <c r="ET6" s="158" t="s">
        <v>2466</v>
      </c>
      <c r="EU6" s="158" t="s">
        <v>2467</v>
      </c>
      <c r="EV6" s="158" t="s">
        <v>2468</v>
      </c>
      <c r="EW6" s="158" t="s">
        <v>2469</v>
      </c>
      <c r="EX6" s="158" t="s">
        <v>2470</v>
      </c>
      <c r="EY6" s="158" t="s">
        <v>2471</v>
      </c>
      <c r="EZ6" s="158" t="s">
        <v>2472</v>
      </c>
      <c r="FA6" s="158" t="s">
        <v>2473</v>
      </c>
      <c r="FB6" s="158" t="s">
        <v>2474</v>
      </c>
      <c r="FC6" s="158" t="s">
        <v>2475</v>
      </c>
      <c r="FD6" s="158" t="s">
        <v>2476</v>
      </c>
      <c r="FE6" s="158" t="s">
        <v>2477</v>
      </c>
      <c r="FF6" s="158" t="s">
        <v>2478</v>
      </c>
      <c r="FG6" s="158" t="s">
        <v>2479</v>
      </c>
      <c r="FH6" s="158" t="s">
        <v>2480</v>
      </c>
      <c r="FI6" s="158" t="s">
        <v>2481</v>
      </c>
      <c r="FJ6" s="158" t="s">
        <v>2482</v>
      </c>
      <c r="FK6" s="158" t="s">
        <v>2483</v>
      </c>
      <c r="FL6" s="158" t="s">
        <v>2484</v>
      </c>
      <c r="FM6" s="158" t="s">
        <v>2485</v>
      </c>
      <c r="FN6" s="158" t="s">
        <v>2486</v>
      </c>
      <c r="FO6" s="158" t="s">
        <v>2487</v>
      </c>
      <c r="FP6" s="158" t="s">
        <v>2488</v>
      </c>
      <c r="FQ6" s="158" t="s">
        <v>2489</v>
      </c>
      <c r="FR6" s="158" t="s">
        <v>2490</v>
      </c>
      <c r="FS6" s="158" t="s">
        <v>2491</v>
      </c>
      <c r="FT6" s="158" t="s">
        <v>2492</v>
      </c>
      <c r="FU6" s="158" t="s">
        <v>2493</v>
      </c>
      <c r="FV6" s="158" t="s">
        <v>2494</v>
      </c>
      <c r="FW6" s="158" t="s">
        <v>2495</v>
      </c>
      <c r="FX6" s="158" t="s">
        <v>2496</v>
      </c>
      <c r="FY6" s="158" t="s">
        <v>2497</v>
      </c>
      <c r="FZ6" s="158" t="s">
        <v>2498</v>
      </c>
      <c r="GA6" s="158" t="s">
        <v>2499</v>
      </c>
      <c r="GB6" s="158" t="s">
        <v>2500</v>
      </c>
      <c r="GC6" s="158" t="s">
        <v>2501</v>
      </c>
      <c r="GD6" s="158" t="s">
        <v>2502</v>
      </c>
      <c r="GE6" s="158" t="s">
        <v>2503</v>
      </c>
      <c r="GF6" s="158" t="s">
        <v>2504</v>
      </c>
      <c r="GG6" s="158" t="s">
        <v>2505</v>
      </c>
      <c r="GH6" s="158" t="s">
        <v>2506</v>
      </c>
      <c r="GI6" s="158" t="s">
        <v>2507</v>
      </c>
      <c r="GJ6" s="158" t="s">
        <v>2508</v>
      </c>
      <c r="GK6" s="158" t="s">
        <v>2509</v>
      </c>
      <c r="GL6" s="158" t="s">
        <v>2510</v>
      </c>
      <c r="GM6" s="158"/>
      <c r="GN6" s="158" t="s">
        <v>2511</v>
      </c>
      <c r="GO6" s="158" t="s">
        <v>2512</v>
      </c>
      <c r="GP6" s="158" t="s">
        <v>2513</v>
      </c>
      <c r="GQ6" s="158" t="s">
        <v>2514</v>
      </c>
      <c r="GR6" s="158" t="s">
        <v>2515</v>
      </c>
      <c r="GS6" s="158" t="s">
        <v>2516</v>
      </c>
      <c r="GT6" s="158" t="s">
        <v>2517</v>
      </c>
      <c r="GU6" s="158" t="s">
        <v>2518</v>
      </c>
      <c r="GV6" s="158" t="s">
        <v>2519</v>
      </c>
      <c r="GW6" s="158" t="s">
        <v>2520</v>
      </c>
      <c r="GX6" s="158" t="s">
        <v>2521</v>
      </c>
      <c r="GY6" s="158" t="s">
        <v>2522</v>
      </c>
      <c r="GZ6" s="158" t="s">
        <v>2523</v>
      </c>
      <c r="HA6" s="158" t="s">
        <v>2524</v>
      </c>
      <c r="HB6" s="158" t="s">
        <v>2525</v>
      </c>
      <c r="HC6" s="158" t="s">
        <v>2526</v>
      </c>
      <c r="HD6" s="158" t="s">
        <v>2527</v>
      </c>
      <c r="HE6" s="158" t="s">
        <v>2528</v>
      </c>
      <c r="HF6" s="158" t="s">
        <v>2529</v>
      </c>
      <c r="HG6" s="158" t="s">
        <v>2530</v>
      </c>
      <c r="HH6" s="158" t="s">
        <v>2531</v>
      </c>
      <c r="HI6" s="158" t="s">
        <v>2532</v>
      </c>
      <c r="HJ6" s="158" t="s">
        <v>2533</v>
      </c>
      <c r="HK6" s="158" t="s">
        <v>2534</v>
      </c>
      <c r="HL6" s="158" t="s">
        <v>2535</v>
      </c>
      <c r="HM6" s="158" t="s">
        <v>2536</v>
      </c>
      <c r="HN6" s="158" t="s">
        <v>2537</v>
      </c>
      <c r="HO6" s="158" t="s">
        <v>2538</v>
      </c>
      <c r="HP6" s="158" t="s">
        <v>2539</v>
      </c>
      <c r="HQ6" s="158" t="s">
        <v>2540</v>
      </c>
      <c r="HR6" s="158" t="s">
        <v>2541</v>
      </c>
      <c r="HS6" s="158" t="s">
        <v>2542</v>
      </c>
      <c r="HT6" s="158" t="s">
        <v>2543</v>
      </c>
      <c r="HU6" s="158" t="s">
        <v>2544</v>
      </c>
      <c r="HV6" s="158" t="s">
        <v>2545</v>
      </c>
      <c r="HW6" s="158" t="s">
        <v>2546</v>
      </c>
      <c r="HX6" s="158" t="s">
        <v>2547</v>
      </c>
      <c r="HY6" s="158" t="s">
        <v>2548</v>
      </c>
      <c r="HZ6" s="158" t="s">
        <v>2549</v>
      </c>
      <c r="IA6" s="158" t="s">
        <v>2550</v>
      </c>
      <c r="IB6" s="158" t="s">
        <v>2551</v>
      </c>
      <c r="IC6" s="158" t="s">
        <v>2552</v>
      </c>
      <c r="ID6" s="158" t="s">
        <v>2553</v>
      </c>
      <c r="IE6" s="158" t="s">
        <v>2554</v>
      </c>
      <c r="IF6" s="158" t="s">
        <v>2555</v>
      </c>
      <c r="IG6" s="158" t="s">
        <v>2556</v>
      </c>
      <c r="IH6" s="158" t="s">
        <v>2557</v>
      </c>
      <c r="II6" s="158" t="s">
        <v>2558</v>
      </c>
      <c r="IJ6" s="158" t="s">
        <v>2559</v>
      </c>
      <c r="IK6" s="158" t="s">
        <v>2560</v>
      </c>
      <c r="IL6" s="158" t="s">
        <v>2561</v>
      </c>
      <c r="IM6" s="158" t="s">
        <v>2562</v>
      </c>
      <c r="IN6" s="158" t="s">
        <v>2563</v>
      </c>
      <c r="IO6" s="158" t="s">
        <v>2564</v>
      </c>
      <c r="IP6" s="158" t="s">
        <v>2565</v>
      </c>
      <c r="IQ6" s="158" t="s">
        <v>2566</v>
      </c>
      <c r="IR6" s="158" t="s">
        <v>2567</v>
      </c>
      <c r="IS6" s="158" t="s">
        <v>2568</v>
      </c>
      <c r="IT6" s="158" t="s">
        <v>2569</v>
      </c>
      <c r="IU6" s="158" t="s">
        <v>2570</v>
      </c>
      <c r="IV6" s="158" t="s">
        <v>2571</v>
      </c>
      <c r="IW6" s="158" t="s">
        <v>2572</v>
      </c>
      <c r="IX6" s="158" t="s">
        <v>2573</v>
      </c>
      <c r="IY6" s="158" t="s">
        <v>2574</v>
      </c>
      <c r="IZ6" s="158" t="s">
        <v>2575</v>
      </c>
      <c r="JA6" s="158" t="s">
        <v>2576</v>
      </c>
      <c r="JB6" s="158" t="s">
        <v>2577</v>
      </c>
      <c r="JC6" s="158" t="s">
        <v>2578</v>
      </c>
      <c r="JD6" s="158" t="s">
        <v>2579</v>
      </c>
      <c r="JE6" s="158" t="s">
        <v>2580</v>
      </c>
      <c r="JF6" s="158" t="s">
        <v>2581</v>
      </c>
      <c r="JG6" s="158" t="s">
        <v>2582</v>
      </c>
      <c r="JH6" s="158" t="s">
        <v>2583</v>
      </c>
      <c r="JI6" s="158" t="s">
        <v>2584</v>
      </c>
      <c r="JJ6" s="158" t="s">
        <v>2585</v>
      </c>
      <c r="JK6" s="158" t="s">
        <v>2586</v>
      </c>
      <c r="JL6" s="158" t="s">
        <v>2587</v>
      </c>
      <c r="JM6" s="158" t="s">
        <v>2588</v>
      </c>
      <c r="JN6" s="158" t="s">
        <v>2589</v>
      </c>
      <c r="JO6" s="158" t="s">
        <v>2590</v>
      </c>
      <c r="JP6" s="158" t="s">
        <v>2591</v>
      </c>
      <c r="JQ6" s="158" t="s">
        <v>2592</v>
      </c>
      <c r="JR6" s="158" t="s">
        <v>2593</v>
      </c>
      <c r="JS6" s="158" t="s">
        <v>2594</v>
      </c>
      <c r="JT6" s="158" t="s">
        <v>2595</v>
      </c>
      <c r="JU6" s="158" t="s">
        <v>2596</v>
      </c>
      <c r="JV6" s="158" t="s">
        <v>2597</v>
      </c>
      <c r="JW6" s="158" t="s">
        <v>2598</v>
      </c>
      <c r="JX6" s="158" t="s">
        <v>2599</v>
      </c>
      <c r="JY6" s="158" t="s">
        <v>2600</v>
      </c>
      <c r="JZ6" s="158" t="s">
        <v>2601</v>
      </c>
      <c r="KA6" s="158" t="s">
        <v>2602</v>
      </c>
      <c r="KB6" s="158" t="s">
        <v>2603</v>
      </c>
      <c r="KC6" s="158" t="s">
        <v>2604</v>
      </c>
      <c r="KD6" s="158" t="s">
        <v>2605</v>
      </c>
      <c r="KE6" s="158" t="s">
        <v>2606</v>
      </c>
      <c r="KF6" s="158" t="s">
        <v>2607</v>
      </c>
      <c r="KG6" s="158" t="s">
        <v>2608</v>
      </c>
      <c r="KH6" s="158" t="s">
        <v>2609</v>
      </c>
      <c r="KI6" s="158" t="s">
        <v>2610</v>
      </c>
    </row>
    <row r="7" spans="1:295" ht="27" customHeight="1" x14ac:dyDescent="0.3">
      <c r="A7" s="227" t="s">
        <v>26</v>
      </c>
      <c r="B7" s="227"/>
      <c r="C7" s="228" t="s">
        <v>1960</v>
      </c>
      <c r="D7" s="228"/>
      <c r="E7" s="228"/>
      <c r="F7" s="228" t="s">
        <v>1961</v>
      </c>
      <c r="G7" s="228" t="s">
        <v>1962</v>
      </c>
      <c r="H7" s="228"/>
      <c r="I7" s="228"/>
      <c r="J7" s="228"/>
      <c r="K7" s="228" t="s">
        <v>1963</v>
      </c>
      <c r="L7" s="228"/>
      <c r="M7" s="228"/>
      <c r="N7" s="228" t="s">
        <v>1964</v>
      </c>
      <c r="O7" s="228" t="s">
        <v>1965</v>
      </c>
      <c r="P7" s="228"/>
      <c r="Q7" s="228" t="s">
        <v>1966</v>
      </c>
      <c r="R7" s="228"/>
      <c r="S7" s="228" t="s">
        <v>1967</v>
      </c>
      <c r="T7" s="228"/>
      <c r="U7" s="228" t="s">
        <v>1968</v>
      </c>
      <c r="V7" s="228"/>
      <c r="W7" s="228"/>
      <c r="X7" s="228" t="s">
        <v>1969</v>
      </c>
      <c r="Y7" s="228"/>
      <c r="Z7" s="228"/>
      <c r="AA7" s="228" t="s">
        <v>1970</v>
      </c>
      <c r="AB7" s="228"/>
      <c r="AC7" s="228"/>
      <c r="AD7" s="228"/>
      <c r="AE7" s="228"/>
      <c r="AF7" s="228"/>
      <c r="AG7" s="228"/>
      <c r="AH7" s="228"/>
      <c r="AI7" s="228"/>
      <c r="AJ7" s="228" t="s">
        <v>1971</v>
      </c>
      <c r="AK7" s="228"/>
      <c r="AL7" s="228"/>
      <c r="AM7" s="228" t="s">
        <v>1972</v>
      </c>
      <c r="AN7" s="228"/>
      <c r="AO7" s="228" t="s">
        <v>1973</v>
      </c>
      <c r="AP7" s="228"/>
      <c r="AQ7" s="228" t="s">
        <v>1974</v>
      </c>
      <c r="AR7" s="228"/>
      <c r="AS7" s="228"/>
      <c r="AT7" s="228" t="s">
        <v>1975</v>
      </c>
      <c r="AU7" s="228"/>
      <c r="AV7" s="228" t="s">
        <v>1976</v>
      </c>
      <c r="AW7" s="228"/>
      <c r="AX7" s="228" t="s">
        <v>1975</v>
      </c>
      <c r="AY7" s="228"/>
      <c r="AZ7" s="228"/>
      <c r="BA7" s="228" t="s">
        <v>1977</v>
      </c>
      <c r="BB7" s="228" t="s">
        <v>1978</v>
      </c>
      <c r="BC7" s="228" t="s">
        <v>1979</v>
      </c>
      <c r="BD7" s="228"/>
      <c r="BE7" s="228"/>
      <c r="BF7" s="228" t="s">
        <v>1980</v>
      </c>
      <c r="BG7" s="228"/>
      <c r="BH7" s="228"/>
      <c r="BI7" s="228"/>
      <c r="BJ7" s="228"/>
      <c r="BK7" s="228" t="s">
        <v>1981</v>
      </c>
      <c r="BL7" s="228" t="s">
        <v>1982</v>
      </c>
      <c r="BM7" s="228"/>
      <c r="BN7" s="228" t="s">
        <v>1983</v>
      </c>
      <c r="BO7" s="228"/>
      <c r="BP7" s="228"/>
      <c r="BQ7" s="228" t="s">
        <v>1984</v>
      </c>
      <c r="BR7" s="228"/>
      <c r="BS7" s="228"/>
      <c r="BT7" s="228"/>
      <c r="BU7" s="228" t="s">
        <v>1985</v>
      </c>
      <c r="BV7" s="228" t="s">
        <v>1986</v>
      </c>
      <c r="BW7" s="228" t="s">
        <v>1987</v>
      </c>
      <c r="BX7" s="228"/>
      <c r="BY7" s="228"/>
      <c r="BZ7" s="228"/>
      <c r="CA7" s="228" t="s">
        <v>1988</v>
      </c>
      <c r="CB7" s="228"/>
      <c r="CC7" s="228"/>
      <c r="CD7" s="228"/>
      <c r="CE7" s="228"/>
      <c r="CF7" s="228" t="s">
        <v>1989</v>
      </c>
      <c r="CG7" s="228"/>
      <c r="CH7" s="228"/>
      <c r="CI7" s="228"/>
      <c r="CJ7" s="228" t="s">
        <v>1990</v>
      </c>
      <c r="CK7" s="228"/>
      <c r="CL7" s="228" t="s">
        <v>1991</v>
      </c>
      <c r="CM7" s="228"/>
      <c r="CN7" s="228" t="s">
        <v>1992</v>
      </c>
      <c r="CO7" s="228" t="s">
        <v>1993</v>
      </c>
      <c r="CP7" s="228"/>
      <c r="CQ7" s="228"/>
      <c r="CR7" s="228" t="s">
        <v>1994</v>
      </c>
      <c r="CS7" s="228"/>
      <c r="CT7" s="228"/>
      <c r="CU7" s="228"/>
      <c r="CV7" s="228"/>
      <c r="CW7" s="228" t="s">
        <v>1995</v>
      </c>
      <c r="CX7" s="228" t="s">
        <v>1996</v>
      </c>
      <c r="CY7" s="228"/>
      <c r="CZ7" s="228"/>
      <c r="DA7" s="228"/>
      <c r="DB7" s="228"/>
      <c r="DC7" s="228"/>
      <c r="DD7" s="228" t="s">
        <v>1997</v>
      </c>
      <c r="DE7" s="228"/>
      <c r="DF7" s="228"/>
      <c r="DG7" s="228" t="s">
        <v>1998</v>
      </c>
      <c r="DH7" s="228"/>
      <c r="DI7" s="228" t="s">
        <v>1999</v>
      </c>
      <c r="DJ7" s="228"/>
      <c r="DK7" s="228" t="s">
        <v>2000</v>
      </c>
      <c r="DL7" s="228" t="s">
        <v>2001</v>
      </c>
      <c r="DM7" s="228"/>
      <c r="DN7" s="228"/>
      <c r="DO7" s="228"/>
      <c r="DP7" s="228"/>
      <c r="DQ7" s="228" t="s">
        <v>2002</v>
      </c>
      <c r="DR7" s="228" t="s">
        <v>2003</v>
      </c>
      <c r="DS7" s="228" t="s">
        <v>2004</v>
      </c>
      <c r="DT7" s="228"/>
      <c r="DU7" s="228"/>
      <c r="DV7" s="228"/>
      <c r="DW7" s="228"/>
      <c r="DX7" s="228"/>
      <c r="DY7" s="228"/>
      <c r="DZ7" s="228"/>
      <c r="EA7" s="228" t="s">
        <v>2005</v>
      </c>
      <c r="EB7" s="228" t="s">
        <v>2006</v>
      </c>
      <c r="EC7" s="228"/>
      <c r="ED7" s="228"/>
      <c r="EE7" s="228" t="s">
        <v>2005</v>
      </c>
      <c r="EF7" s="228"/>
      <c r="EG7" s="228" t="s">
        <v>2007</v>
      </c>
      <c r="EH7" s="228" t="s">
        <v>2008</v>
      </c>
      <c r="EI7" s="228"/>
      <c r="EJ7" s="228" t="s">
        <v>2009</v>
      </c>
      <c r="EK7" s="228"/>
      <c r="EL7" s="228"/>
      <c r="EM7" s="228"/>
      <c r="EN7" s="228"/>
      <c r="EO7" s="228"/>
      <c r="EP7" s="228"/>
      <c r="EQ7" s="228"/>
      <c r="ER7" s="228"/>
      <c r="ES7" s="228"/>
      <c r="ET7" s="228" t="s">
        <v>2010</v>
      </c>
      <c r="EU7" s="228" t="s">
        <v>2011</v>
      </c>
      <c r="EV7" s="228" t="s">
        <v>2012</v>
      </c>
      <c r="EW7" s="228" t="s">
        <v>2013</v>
      </c>
      <c r="EX7" s="228" t="s">
        <v>2014</v>
      </c>
      <c r="EY7" s="228" t="s">
        <v>2015</v>
      </c>
      <c r="EZ7" s="228" t="s">
        <v>2016</v>
      </c>
      <c r="FA7" s="228"/>
      <c r="FB7" s="228" t="s">
        <v>2017</v>
      </c>
      <c r="FC7" s="228"/>
      <c r="FD7" s="228" t="s">
        <v>2018</v>
      </c>
      <c r="FE7" s="228"/>
      <c r="FF7" s="228"/>
      <c r="FG7" s="228" t="s">
        <v>2019</v>
      </c>
      <c r="FH7" s="228"/>
      <c r="FI7" s="228"/>
      <c r="FJ7" s="228" t="s">
        <v>2020</v>
      </c>
      <c r="FK7" s="228"/>
      <c r="FL7" s="228"/>
      <c r="FM7" s="228" t="s">
        <v>2021</v>
      </c>
      <c r="FN7" s="228"/>
      <c r="FO7" s="228"/>
      <c r="FP7" s="228" t="s">
        <v>2022</v>
      </c>
      <c r="FQ7" s="228"/>
      <c r="FR7" s="228"/>
      <c r="FS7" s="228" t="s">
        <v>2023</v>
      </c>
      <c r="FT7" s="228" t="s">
        <v>2022</v>
      </c>
      <c r="FU7" s="228"/>
      <c r="FV7" s="228"/>
      <c r="FW7" s="228"/>
      <c r="FX7" s="228" t="s">
        <v>2024</v>
      </c>
      <c r="FY7" s="228" t="s">
        <v>2025</v>
      </c>
      <c r="FZ7" s="228" t="s">
        <v>2026</v>
      </c>
      <c r="GA7" s="228" t="s">
        <v>2027</v>
      </c>
      <c r="GB7" s="228" t="s">
        <v>2028</v>
      </c>
      <c r="GC7" s="228" t="s">
        <v>2029</v>
      </c>
      <c r="GD7" s="228"/>
      <c r="GE7" s="228" t="s">
        <v>2030</v>
      </c>
      <c r="GF7" s="228" t="s">
        <v>2031</v>
      </c>
      <c r="GG7" s="228" t="s">
        <v>2032</v>
      </c>
      <c r="GH7" s="228" t="s">
        <v>2033</v>
      </c>
      <c r="GI7" s="228" t="s">
        <v>2034</v>
      </c>
      <c r="GJ7" s="228"/>
      <c r="GK7" s="228" t="s">
        <v>2033</v>
      </c>
      <c r="GL7" s="228" t="s">
        <v>2035</v>
      </c>
      <c r="GM7" s="228"/>
      <c r="GN7" s="228" t="s">
        <v>2036</v>
      </c>
      <c r="GO7" s="228" t="s">
        <v>2037</v>
      </c>
      <c r="GP7" s="228" t="s">
        <v>2032</v>
      </c>
      <c r="GQ7" s="228"/>
      <c r="GR7" s="228" t="s">
        <v>2038</v>
      </c>
      <c r="GS7" s="228"/>
      <c r="GT7" s="228"/>
      <c r="GU7" s="228" t="s">
        <v>2039</v>
      </c>
      <c r="GV7" s="228" t="s">
        <v>2034</v>
      </c>
      <c r="GW7" s="228"/>
      <c r="GX7" s="228" t="s">
        <v>2040</v>
      </c>
      <c r="GY7" s="228" t="s">
        <v>2041</v>
      </c>
      <c r="GZ7" s="228"/>
      <c r="HA7" s="228" t="s">
        <v>2040</v>
      </c>
      <c r="HB7" s="228" t="s">
        <v>2042</v>
      </c>
      <c r="HC7" s="228"/>
      <c r="HD7" s="228" t="s">
        <v>2043</v>
      </c>
      <c r="HE7" s="228" t="s">
        <v>2044</v>
      </c>
      <c r="HF7" s="228" t="s">
        <v>2045</v>
      </c>
      <c r="HG7" s="228" t="s">
        <v>2046</v>
      </c>
      <c r="HH7" s="228" t="s">
        <v>2044</v>
      </c>
      <c r="HI7" s="228" t="s">
        <v>2047</v>
      </c>
      <c r="HJ7" s="228"/>
      <c r="HK7" s="228"/>
      <c r="HL7" s="228"/>
      <c r="HM7" s="228"/>
      <c r="HN7" s="228"/>
      <c r="HO7" s="228" t="s">
        <v>2048</v>
      </c>
      <c r="HP7" s="228"/>
      <c r="HQ7" s="228"/>
      <c r="HR7" s="228"/>
      <c r="HS7" s="228"/>
      <c r="HT7" s="228"/>
      <c r="HU7" s="228"/>
      <c r="HV7" s="228"/>
      <c r="HW7" s="228"/>
      <c r="HX7" s="228"/>
      <c r="HY7" s="228" t="s">
        <v>2049</v>
      </c>
      <c r="HZ7" s="228"/>
      <c r="IA7" s="228" t="s">
        <v>2050</v>
      </c>
      <c r="IB7" s="228"/>
      <c r="IC7" s="228"/>
      <c r="ID7" s="228"/>
      <c r="IE7" s="228"/>
      <c r="IF7" s="228"/>
      <c r="IG7" s="228"/>
      <c r="IH7" s="228"/>
      <c r="II7" s="228"/>
      <c r="IJ7" s="228" t="s">
        <v>2051</v>
      </c>
      <c r="IK7" s="228"/>
      <c r="IL7" s="228"/>
      <c r="IM7" s="228"/>
      <c r="IN7" s="228"/>
      <c r="IO7" s="228" t="s">
        <v>2052</v>
      </c>
      <c r="IP7" s="228"/>
      <c r="IQ7" s="228" t="s">
        <v>2053</v>
      </c>
      <c r="IR7" s="228"/>
      <c r="IS7" s="228" t="s">
        <v>2054</v>
      </c>
      <c r="IT7" s="228"/>
      <c r="IU7" s="228"/>
      <c r="IV7" s="228"/>
      <c r="IW7" s="228" t="s">
        <v>2055</v>
      </c>
      <c r="IX7" s="228"/>
      <c r="IY7" s="228" t="s">
        <v>2056</v>
      </c>
      <c r="IZ7" s="228" t="s">
        <v>2057</v>
      </c>
      <c r="JA7" s="228" t="s">
        <v>2058</v>
      </c>
      <c r="JB7" s="228" t="s">
        <v>2059</v>
      </c>
      <c r="JC7" s="228"/>
      <c r="JD7" s="228" t="s">
        <v>2060</v>
      </c>
      <c r="JE7" s="228"/>
      <c r="JF7" s="228" t="s">
        <v>2061</v>
      </c>
      <c r="JG7" s="228"/>
      <c r="JH7" s="228"/>
      <c r="JI7" s="228" t="s">
        <v>2062</v>
      </c>
      <c r="JJ7" s="228"/>
      <c r="JK7" s="228"/>
      <c r="JL7" s="228"/>
      <c r="JM7" s="228"/>
      <c r="JN7" s="228"/>
      <c r="JO7" s="228" t="s">
        <v>2063</v>
      </c>
      <c r="JP7" s="228"/>
      <c r="JQ7" s="228" t="s">
        <v>2064</v>
      </c>
      <c r="JR7" s="228"/>
      <c r="JS7" s="228"/>
      <c r="JT7" s="228" t="s">
        <v>2065</v>
      </c>
      <c r="JU7" s="228" t="s">
        <v>2066</v>
      </c>
      <c r="JV7" s="228" t="s">
        <v>2067</v>
      </c>
      <c r="JW7" s="228" t="s">
        <v>2050</v>
      </c>
      <c r="JX7" s="228" t="s">
        <v>2068</v>
      </c>
      <c r="JY7" s="228" t="s">
        <v>2069</v>
      </c>
      <c r="JZ7" s="228" t="s">
        <v>2070</v>
      </c>
      <c r="KA7" s="228"/>
      <c r="KB7" s="228"/>
      <c r="KC7" s="228" t="s">
        <v>2071</v>
      </c>
      <c r="KD7" s="228"/>
      <c r="KE7" s="228"/>
      <c r="KF7" s="228" t="s">
        <v>2066</v>
      </c>
      <c r="KG7" s="228" t="s">
        <v>2072</v>
      </c>
      <c r="KH7" s="228" t="s">
        <v>2073</v>
      </c>
      <c r="KI7" s="228"/>
    </row>
    <row r="8" spans="1:295" ht="27" customHeight="1" x14ac:dyDescent="0.3">
      <c r="A8" s="157" t="s">
        <v>55</v>
      </c>
      <c r="B8" s="157" t="s">
        <v>532</v>
      </c>
      <c r="C8" s="158" t="s">
        <v>400</v>
      </c>
      <c r="D8" s="158" t="s">
        <v>2074</v>
      </c>
      <c r="E8" s="158" t="s">
        <v>2075</v>
      </c>
      <c r="F8" s="158" t="s">
        <v>2076</v>
      </c>
      <c r="G8" s="158" t="s">
        <v>2077</v>
      </c>
      <c r="H8" s="158" t="s">
        <v>443</v>
      </c>
      <c r="I8" s="158" t="s">
        <v>2078</v>
      </c>
      <c r="J8" s="158" t="s">
        <v>2079</v>
      </c>
      <c r="K8" s="158" t="s">
        <v>2080</v>
      </c>
      <c r="L8" s="158" t="s">
        <v>2081</v>
      </c>
      <c r="M8" s="158" t="s">
        <v>410</v>
      </c>
      <c r="N8" s="158" t="s">
        <v>2082</v>
      </c>
      <c r="O8" s="159" t="s">
        <v>2083</v>
      </c>
      <c r="P8" s="158" t="s">
        <v>2084</v>
      </c>
      <c r="Q8" s="158" t="s">
        <v>2085</v>
      </c>
      <c r="R8" s="158" t="s">
        <v>2084</v>
      </c>
      <c r="S8" s="158" t="s">
        <v>2086</v>
      </c>
      <c r="T8" s="158" t="s">
        <v>2079</v>
      </c>
      <c r="U8" s="158" t="s">
        <v>2087</v>
      </c>
      <c r="V8" s="158" t="s">
        <v>2088</v>
      </c>
      <c r="W8" s="158" t="s">
        <v>2089</v>
      </c>
      <c r="X8" s="158" t="s">
        <v>2090</v>
      </c>
      <c r="Y8" s="158" t="s">
        <v>2091</v>
      </c>
      <c r="Z8" s="158" t="s">
        <v>2092</v>
      </c>
      <c r="AA8" s="158" t="s">
        <v>2093</v>
      </c>
      <c r="AB8" s="158" t="s">
        <v>2094</v>
      </c>
      <c r="AC8" s="158" t="s">
        <v>2095</v>
      </c>
      <c r="AD8" s="158" t="s">
        <v>2096</v>
      </c>
      <c r="AE8" s="158" t="s">
        <v>2097</v>
      </c>
      <c r="AF8" s="158" t="s">
        <v>2082</v>
      </c>
      <c r="AG8" s="158" t="s">
        <v>2083</v>
      </c>
      <c r="AH8" s="158" t="s">
        <v>2098</v>
      </c>
      <c r="AI8" s="158" t="s">
        <v>2099</v>
      </c>
      <c r="AJ8" s="159" t="s">
        <v>2100</v>
      </c>
      <c r="AK8" s="159" t="s">
        <v>2101</v>
      </c>
      <c r="AL8" s="158" t="s">
        <v>2102</v>
      </c>
      <c r="AM8" s="158" t="s">
        <v>2100</v>
      </c>
      <c r="AN8" s="158" t="s">
        <v>2101</v>
      </c>
      <c r="AO8" s="158" t="s">
        <v>2103</v>
      </c>
      <c r="AP8" s="158" t="s">
        <v>2104</v>
      </c>
      <c r="AQ8" s="158" t="s">
        <v>2105</v>
      </c>
      <c r="AR8" s="158" t="s">
        <v>2106</v>
      </c>
      <c r="AS8" s="158" t="s">
        <v>2107</v>
      </c>
      <c r="AT8" s="159" t="s">
        <v>2108</v>
      </c>
      <c r="AU8" s="159" t="s">
        <v>2109</v>
      </c>
      <c r="AV8" s="158" t="s">
        <v>2110</v>
      </c>
      <c r="AW8" s="158" t="s">
        <v>2111</v>
      </c>
      <c r="AX8" s="158" t="s">
        <v>2112</v>
      </c>
      <c r="AY8" s="158" t="s">
        <v>2113</v>
      </c>
      <c r="AZ8" s="158" t="s">
        <v>413</v>
      </c>
      <c r="BA8" s="158" t="s">
        <v>2114</v>
      </c>
      <c r="BB8" s="159" t="s">
        <v>2115</v>
      </c>
      <c r="BC8" s="158" t="s">
        <v>348</v>
      </c>
      <c r="BD8" s="158" t="s">
        <v>2116</v>
      </c>
      <c r="BE8" s="158" t="s">
        <v>2117</v>
      </c>
      <c r="BF8" s="158" t="s">
        <v>2108</v>
      </c>
      <c r="BG8" s="158" t="s">
        <v>2109</v>
      </c>
      <c r="BH8" s="158" t="s">
        <v>2118</v>
      </c>
      <c r="BI8" s="158" t="s">
        <v>2119</v>
      </c>
      <c r="BJ8" s="158" t="s">
        <v>2120</v>
      </c>
      <c r="BK8" s="158" t="s">
        <v>2121</v>
      </c>
      <c r="BL8" s="158" t="s">
        <v>2122</v>
      </c>
      <c r="BM8" s="158" t="s">
        <v>2123</v>
      </c>
      <c r="BN8" s="158" t="s">
        <v>2115</v>
      </c>
      <c r="BO8" s="158" t="s">
        <v>2124</v>
      </c>
      <c r="BP8" s="158" t="s">
        <v>2125</v>
      </c>
      <c r="BQ8" s="158" t="s">
        <v>2126</v>
      </c>
      <c r="BR8" s="158" t="s">
        <v>2127</v>
      </c>
      <c r="BS8" s="158" t="s">
        <v>2128</v>
      </c>
      <c r="BT8" s="158" t="s">
        <v>2129</v>
      </c>
      <c r="BU8" s="158" t="s">
        <v>2129</v>
      </c>
      <c r="BV8" s="158" t="s">
        <v>2130</v>
      </c>
      <c r="BW8" s="158" t="s">
        <v>2131</v>
      </c>
      <c r="BX8" s="158" t="s">
        <v>2132</v>
      </c>
      <c r="BY8" s="158" t="s">
        <v>2133</v>
      </c>
      <c r="BZ8" s="158" t="s">
        <v>2134</v>
      </c>
      <c r="CA8" s="158" t="s">
        <v>2135</v>
      </c>
      <c r="CB8" s="158" t="s">
        <v>2136</v>
      </c>
      <c r="CC8" s="158" t="s">
        <v>2137</v>
      </c>
      <c r="CD8" s="158" t="s">
        <v>2138</v>
      </c>
      <c r="CE8" s="158" t="s">
        <v>2139</v>
      </c>
      <c r="CF8" s="158" t="s">
        <v>233</v>
      </c>
      <c r="CG8" s="158" t="s">
        <v>2140</v>
      </c>
      <c r="CH8" s="158" t="s">
        <v>2141</v>
      </c>
      <c r="CI8" s="158" t="s">
        <v>2142</v>
      </c>
      <c r="CJ8" s="158" t="s">
        <v>2143</v>
      </c>
      <c r="CK8" s="158" t="s">
        <v>2144</v>
      </c>
      <c r="CL8" s="158" t="s">
        <v>2145</v>
      </c>
      <c r="CM8" s="158" t="s">
        <v>2146</v>
      </c>
      <c r="CN8" s="158" t="s">
        <v>2147</v>
      </c>
      <c r="CO8" s="158" t="s">
        <v>2148</v>
      </c>
      <c r="CP8" s="158" t="s">
        <v>2149</v>
      </c>
      <c r="CQ8" s="158" t="s">
        <v>2150</v>
      </c>
      <c r="CR8" s="158" t="s">
        <v>2151</v>
      </c>
      <c r="CS8" s="158" t="s">
        <v>2152</v>
      </c>
      <c r="CT8" s="158" t="s">
        <v>2153</v>
      </c>
      <c r="CU8" s="158" t="s">
        <v>2154</v>
      </c>
      <c r="CV8" s="158" t="s">
        <v>2155</v>
      </c>
      <c r="CW8" s="158" t="s">
        <v>2156</v>
      </c>
      <c r="CX8" s="158" t="s">
        <v>2157</v>
      </c>
      <c r="CY8" s="158" t="s">
        <v>2158</v>
      </c>
      <c r="CZ8" s="158" t="s">
        <v>2159</v>
      </c>
      <c r="DA8" s="158" t="s">
        <v>2160</v>
      </c>
      <c r="DB8" s="158" t="s">
        <v>2161</v>
      </c>
      <c r="DC8" s="158" t="s">
        <v>2162</v>
      </c>
      <c r="DD8" s="158" t="s">
        <v>2141</v>
      </c>
      <c r="DE8" s="158" t="s">
        <v>2142</v>
      </c>
      <c r="DF8" s="158" t="s">
        <v>2163</v>
      </c>
      <c r="DG8" s="158" t="s">
        <v>2164</v>
      </c>
      <c r="DH8" s="158" t="s">
        <v>2165</v>
      </c>
      <c r="DI8" s="158" t="s">
        <v>2166</v>
      </c>
      <c r="DJ8" s="158" t="s">
        <v>2167</v>
      </c>
      <c r="DK8" s="158" t="s">
        <v>2168</v>
      </c>
      <c r="DL8" s="158" t="s">
        <v>2158</v>
      </c>
      <c r="DM8" s="158" t="s">
        <v>2159</v>
      </c>
      <c r="DN8" s="158" t="s">
        <v>2160</v>
      </c>
      <c r="DO8" s="158" t="s">
        <v>2169</v>
      </c>
      <c r="DP8" s="158" t="s">
        <v>2170</v>
      </c>
      <c r="DQ8" s="158" t="s">
        <v>2171</v>
      </c>
      <c r="DR8" s="158" t="s">
        <v>2172</v>
      </c>
      <c r="DS8" s="158" t="s">
        <v>2173</v>
      </c>
      <c r="DT8" s="158" t="s">
        <v>2174</v>
      </c>
      <c r="DU8" s="158" t="s">
        <v>2157</v>
      </c>
      <c r="DV8" s="158" t="s">
        <v>2158</v>
      </c>
      <c r="DW8" s="158" t="s">
        <v>2163</v>
      </c>
      <c r="DX8" s="158" t="s">
        <v>2172</v>
      </c>
      <c r="DY8" s="158" t="s">
        <v>2175</v>
      </c>
      <c r="DZ8" s="158" t="s">
        <v>2176</v>
      </c>
      <c r="EA8" s="158" t="s">
        <v>2177</v>
      </c>
      <c r="EB8" s="158" t="s">
        <v>2178</v>
      </c>
      <c r="EC8" s="158" t="s">
        <v>2179</v>
      </c>
      <c r="ED8" s="158" t="s">
        <v>2180</v>
      </c>
      <c r="EE8" s="158" t="s">
        <v>2181</v>
      </c>
      <c r="EF8" s="158" t="s">
        <v>2182</v>
      </c>
      <c r="EG8" s="158" t="s">
        <v>2116</v>
      </c>
      <c r="EH8" s="158" t="s">
        <v>2126</v>
      </c>
      <c r="EI8" s="158" t="s">
        <v>2183</v>
      </c>
      <c r="EJ8" s="158" t="s">
        <v>2184</v>
      </c>
      <c r="EK8" s="158" t="s">
        <v>2185</v>
      </c>
      <c r="EL8" s="158" t="s">
        <v>2186</v>
      </c>
      <c r="EM8" s="158" t="s">
        <v>2187</v>
      </c>
      <c r="EN8" s="158" t="s">
        <v>2188</v>
      </c>
      <c r="EO8" s="158" t="s">
        <v>2189</v>
      </c>
      <c r="EP8" s="158" t="s">
        <v>2190</v>
      </c>
      <c r="EQ8" s="158" t="s">
        <v>2191</v>
      </c>
      <c r="ER8" s="158" t="s">
        <v>2192</v>
      </c>
      <c r="ES8" s="158" t="s">
        <v>2193</v>
      </c>
      <c r="ET8" s="158" t="s">
        <v>2194</v>
      </c>
      <c r="EU8" s="158" t="s">
        <v>2195</v>
      </c>
      <c r="EV8" s="158" t="s">
        <v>2196</v>
      </c>
      <c r="EW8" s="158" t="s">
        <v>2197</v>
      </c>
      <c r="EX8" s="158" t="s">
        <v>2198</v>
      </c>
      <c r="EY8" s="158" t="s">
        <v>2199</v>
      </c>
      <c r="EZ8" s="158" t="s">
        <v>2200</v>
      </c>
      <c r="FA8" s="158" t="s">
        <v>2201</v>
      </c>
      <c r="FB8" s="158" t="s">
        <v>2182</v>
      </c>
      <c r="FC8" s="158" t="s">
        <v>2187</v>
      </c>
      <c r="FD8" s="158" t="s">
        <v>2202</v>
      </c>
      <c r="FE8" s="158" t="s">
        <v>2203</v>
      </c>
      <c r="FF8" s="158" t="s">
        <v>2204</v>
      </c>
      <c r="FG8" s="158" t="s">
        <v>2205</v>
      </c>
      <c r="FH8" s="158" t="s">
        <v>2206</v>
      </c>
      <c r="FI8" s="158" t="s">
        <v>2207</v>
      </c>
      <c r="FJ8" s="158" t="s">
        <v>2135</v>
      </c>
      <c r="FK8" s="158" t="s">
        <v>2136</v>
      </c>
      <c r="FL8" s="158" t="s">
        <v>2208</v>
      </c>
      <c r="FM8" s="158" t="s">
        <v>2175</v>
      </c>
      <c r="FN8" s="158" t="s">
        <v>2176</v>
      </c>
      <c r="FO8" s="158" t="s">
        <v>2209</v>
      </c>
      <c r="FP8" s="158" t="s">
        <v>2210</v>
      </c>
      <c r="FQ8" s="159" t="s">
        <v>2211</v>
      </c>
      <c r="FR8" s="158" t="s">
        <v>2212</v>
      </c>
      <c r="FS8" s="158" t="s">
        <v>2213</v>
      </c>
      <c r="FT8" s="158" t="s">
        <v>2214</v>
      </c>
      <c r="FU8" s="158" t="s">
        <v>2215</v>
      </c>
      <c r="FV8" s="158" t="s">
        <v>2216</v>
      </c>
      <c r="FW8" s="158" t="s">
        <v>2217</v>
      </c>
      <c r="FX8" s="158" t="s">
        <v>2218</v>
      </c>
      <c r="FY8" s="158" t="s">
        <v>146</v>
      </c>
      <c r="FZ8" s="158" t="s">
        <v>2219</v>
      </c>
      <c r="GA8" s="158" t="s">
        <v>2184</v>
      </c>
      <c r="GB8" s="159" t="s">
        <v>2220</v>
      </c>
      <c r="GC8" s="158" t="s">
        <v>2210</v>
      </c>
      <c r="GD8" s="158" t="s">
        <v>2209</v>
      </c>
      <c r="GE8" s="158" t="s">
        <v>2221</v>
      </c>
      <c r="GF8" s="159" t="s">
        <v>2222</v>
      </c>
      <c r="GG8" s="158" t="s">
        <v>2223</v>
      </c>
      <c r="GH8" s="158" t="s">
        <v>2224</v>
      </c>
      <c r="GI8" s="158" t="s">
        <v>2157</v>
      </c>
      <c r="GJ8" s="158" t="s">
        <v>2225</v>
      </c>
      <c r="GK8" s="158" t="s">
        <v>2226</v>
      </c>
      <c r="GL8" s="158" t="s">
        <v>2227</v>
      </c>
      <c r="GM8" s="158" t="s">
        <v>2228</v>
      </c>
      <c r="GN8" s="158" t="s">
        <v>2229</v>
      </c>
      <c r="GO8" s="158" t="s">
        <v>2230</v>
      </c>
      <c r="GP8" s="158" t="s">
        <v>2231</v>
      </c>
      <c r="GQ8" s="159" t="s">
        <v>2230</v>
      </c>
      <c r="GR8" s="158" t="s">
        <v>2232</v>
      </c>
      <c r="GS8" s="158" t="s">
        <v>2233</v>
      </c>
      <c r="GT8" s="158" t="s">
        <v>2234</v>
      </c>
      <c r="GU8" s="158" t="s">
        <v>2235</v>
      </c>
      <c r="GV8" s="158" t="s">
        <v>2236</v>
      </c>
      <c r="GW8" s="158" t="s">
        <v>2237</v>
      </c>
      <c r="GX8" s="158" t="s">
        <v>2238</v>
      </c>
      <c r="GY8" s="158" t="s">
        <v>2239</v>
      </c>
      <c r="GZ8" s="158" t="s">
        <v>2240</v>
      </c>
      <c r="HA8" s="158" t="s">
        <v>2241</v>
      </c>
      <c r="HB8" s="159" t="s">
        <v>2242</v>
      </c>
      <c r="HC8" s="159" t="s">
        <v>2243</v>
      </c>
      <c r="HD8" s="158" t="s">
        <v>2244</v>
      </c>
      <c r="HE8" s="158" t="s">
        <v>2244</v>
      </c>
      <c r="HF8" s="158" t="s">
        <v>506</v>
      </c>
      <c r="HG8" s="158" t="s">
        <v>506</v>
      </c>
      <c r="HH8" s="158" t="s">
        <v>2245</v>
      </c>
      <c r="HI8" s="159" t="s">
        <v>2242</v>
      </c>
      <c r="HJ8" s="159" t="s">
        <v>2243</v>
      </c>
      <c r="HK8" s="158" t="s">
        <v>2246</v>
      </c>
      <c r="HL8" s="158" t="s">
        <v>2247</v>
      </c>
      <c r="HM8" s="158" t="s">
        <v>2248</v>
      </c>
      <c r="HN8" s="158" t="s">
        <v>2249</v>
      </c>
      <c r="HO8" s="158" t="s">
        <v>2250</v>
      </c>
      <c r="HP8" s="158" t="s">
        <v>2251</v>
      </c>
      <c r="HQ8" s="158" t="s">
        <v>2252</v>
      </c>
      <c r="HR8" s="158" t="s">
        <v>2253</v>
      </c>
      <c r="HS8" s="158" t="s">
        <v>2254</v>
      </c>
      <c r="HT8" s="158" t="s">
        <v>2255</v>
      </c>
      <c r="HU8" s="158" t="s">
        <v>2256</v>
      </c>
      <c r="HV8" s="158" t="s">
        <v>2257</v>
      </c>
      <c r="HW8" s="158" t="s">
        <v>2258</v>
      </c>
      <c r="HX8" s="158" t="s">
        <v>2259</v>
      </c>
      <c r="HY8" s="158" t="s">
        <v>2260</v>
      </c>
      <c r="HZ8" s="158" t="s">
        <v>2261</v>
      </c>
      <c r="IA8" s="158" t="s">
        <v>2262</v>
      </c>
      <c r="IB8" s="158" t="s">
        <v>2263</v>
      </c>
      <c r="IC8" s="158" t="s">
        <v>2264</v>
      </c>
      <c r="ID8" s="158" t="s">
        <v>2265</v>
      </c>
      <c r="IE8" s="158" t="s">
        <v>2266</v>
      </c>
      <c r="IF8" s="158" t="s">
        <v>2252</v>
      </c>
      <c r="IG8" s="158" t="s">
        <v>2253</v>
      </c>
      <c r="IH8" s="158" t="s">
        <v>2267</v>
      </c>
      <c r="II8" s="158" t="s">
        <v>2268</v>
      </c>
      <c r="IJ8" s="158" t="s">
        <v>2245</v>
      </c>
      <c r="IK8" s="158" t="s">
        <v>2183</v>
      </c>
      <c r="IL8" s="159" t="s">
        <v>2269</v>
      </c>
      <c r="IM8" s="159" t="s">
        <v>203</v>
      </c>
      <c r="IN8" s="158" t="s">
        <v>2270</v>
      </c>
      <c r="IO8" s="158" t="s">
        <v>203</v>
      </c>
      <c r="IP8" s="158" t="s">
        <v>184</v>
      </c>
      <c r="IQ8" s="158" t="s">
        <v>2271</v>
      </c>
      <c r="IR8" s="158" t="s">
        <v>2272</v>
      </c>
      <c r="IS8" s="159" t="s">
        <v>184</v>
      </c>
      <c r="IT8" s="158" t="s">
        <v>2273</v>
      </c>
      <c r="IU8" s="158" t="s">
        <v>2274</v>
      </c>
      <c r="IV8" s="158" t="s">
        <v>2271</v>
      </c>
      <c r="IW8" s="159" t="s">
        <v>2269</v>
      </c>
      <c r="IX8" s="158" t="s">
        <v>2272</v>
      </c>
      <c r="IY8" s="158" t="s">
        <v>519</v>
      </c>
      <c r="IZ8" s="158" t="s">
        <v>519</v>
      </c>
      <c r="JA8" s="158" t="s">
        <v>2275</v>
      </c>
      <c r="JB8" s="158" t="s">
        <v>2276</v>
      </c>
      <c r="JC8" s="158" t="s">
        <v>2277</v>
      </c>
      <c r="JD8" s="158" t="s">
        <v>2278</v>
      </c>
      <c r="JE8" s="158" t="s">
        <v>2279</v>
      </c>
      <c r="JF8" s="158" t="s">
        <v>2277</v>
      </c>
      <c r="JG8" s="158" t="s">
        <v>2280</v>
      </c>
      <c r="JH8" s="158" t="s">
        <v>2281</v>
      </c>
      <c r="JI8" s="158" t="s">
        <v>2280</v>
      </c>
      <c r="JJ8" s="158" t="s">
        <v>2282</v>
      </c>
      <c r="JK8" s="158" t="s">
        <v>2283</v>
      </c>
      <c r="JL8" s="158" t="s">
        <v>2284</v>
      </c>
      <c r="JM8" s="158" t="s">
        <v>2285</v>
      </c>
      <c r="JN8" s="158" t="s">
        <v>2286</v>
      </c>
      <c r="JO8" s="158" t="s">
        <v>2287</v>
      </c>
      <c r="JP8" s="158" t="s">
        <v>2288</v>
      </c>
      <c r="JQ8" s="158" t="s">
        <v>2289</v>
      </c>
      <c r="JR8" s="158" t="s">
        <v>2290</v>
      </c>
      <c r="JS8" s="158" t="s">
        <v>2291</v>
      </c>
      <c r="JT8" s="158" t="s">
        <v>2292</v>
      </c>
      <c r="JU8" s="158" t="s">
        <v>2266</v>
      </c>
      <c r="JV8" s="158" t="s">
        <v>2293</v>
      </c>
      <c r="JW8" s="158" t="s">
        <v>2294</v>
      </c>
      <c r="JX8" s="158" t="s">
        <v>2295</v>
      </c>
      <c r="JY8" s="158" t="s">
        <v>2296</v>
      </c>
      <c r="JZ8" s="158" t="s">
        <v>2297</v>
      </c>
      <c r="KA8" s="158" t="s">
        <v>2246</v>
      </c>
      <c r="KB8" s="158" t="s">
        <v>2298</v>
      </c>
      <c r="KC8" s="158" t="s">
        <v>2297</v>
      </c>
      <c r="KD8" s="158" t="s">
        <v>2247</v>
      </c>
      <c r="KE8" s="158" t="s">
        <v>2299</v>
      </c>
      <c r="KF8" s="158" t="s">
        <v>2300</v>
      </c>
      <c r="KG8" s="158" t="s">
        <v>2300</v>
      </c>
      <c r="KH8" s="158" t="s">
        <v>2301</v>
      </c>
      <c r="KI8" s="158" t="s">
        <v>2128</v>
      </c>
    </row>
    <row r="9" spans="1:295" ht="18" customHeight="1" x14ac:dyDescent="0.3">
      <c r="A9" s="160" t="s">
        <v>59</v>
      </c>
      <c r="B9" s="160" t="s">
        <v>754</v>
      </c>
      <c r="C9" s="161"/>
      <c r="D9" s="162">
        <v>3.8792</v>
      </c>
      <c r="E9" s="162">
        <v>-8.9016999999999999</v>
      </c>
      <c r="F9" s="162">
        <v>6.5987</v>
      </c>
      <c r="G9" s="162">
        <v>7.4047999999999998</v>
      </c>
      <c r="H9" s="161"/>
      <c r="I9" s="162">
        <v>11.7546</v>
      </c>
      <c r="J9" s="161"/>
      <c r="K9" s="162">
        <v>8.7120999999999995</v>
      </c>
      <c r="L9" s="162">
        <v>3.1029</v>
      </c>
      <c r="M9" s="162">
        <v>4.5511999999999997</v>
      </c>
      <c r="N9" s="162">
        <v>-8.8800000000000008</v>
      </c>
      <c r="O9" s="161"/>
      <c r="P9" s="161"/>
      <c r="Q9" s="162">
        <v>1.6559999999999999</v>
      </c>
      <c r="R9" s="161"/>
      <c r="S9" s="162">
        <v>1.7981</v>
      </c>
      <c r="T9" s="162">
        <v>0.26569999999999999</v>
      </c>
      <c r="U9" s="162">
        <v>3.2271000000000001</v>
      </c>
      <c r="V9" s="162">
        <v>2.9056999999999999</v>
      </c>
      <c r="W9" s="162">
        <v>5.6948999999999996</v>
      </c>
      <c r="X9" s="162">
        <v>3.3849</v>
      </c>
      <c r="Y9" s="162">
        <v>-4.1099999999999998E-2</v>
      </c>
      <c r="Z9" s="162">
        <v>2.6791</v>
      </c>
      <c r="AA9" s="161"/>
      <c r="AB9" s="162">
        <v>-0.90810000000000002</v>
      </c>
      <c r="AC9" s="162">
        <v>-1.036</v>
      </c>
      <c r="AD9" s="162">
        <v>-1.0189999999999999</v>
      </c>
      <c r="AE9" s="162">
        <v>-3.173</v>
      </c>
      <c r="AF9" s="162">
        <v>-13.32</v>
      </c>
      <c r="AG9" s="162">
        <v>-13.2</v>
      </c>
      <c r="AH9" s="161"/>
      <c r="AI9" s="161"/>
      <c r="AJ9" s="162">
        <v>-12.49</v>
      </c>
      <c r="AK9" s="162">
        <v>-12.49</v>
      </c>
      <c r="AL9" s="161"/>
      <c r="AM9" s="162">
        <v>-13.53</v>
      </c>
      <c r="AN9" s="162">
        <v>-13.58</v>
      </c>
      <c r="AO9" s="162">
        <v>1.3932</v>
      </c>
      <c r="AP9" s="162">
        <v>4.0736999999999997</v>
      </c>
      <c r="AQ9" s="162">
        <v>23.184100000000001</v>
      </c>
      <c r="AR9" s="162">
        <v>24.985499999999998</v>
      </c>
      <c r="AS9" s="162">
        <v>-20.8596</v>
      </c>
      <c r="AT9" s="161"/>
      <c r="AU9" s="162">
        <v>-15.464</v>
      </c>
      <c r="AV9" s="162">
        <v>11.3813</v>
      </c>
      <c r="AW9" s="162">
        <v>18.069199999999999</v>
      </c>
      <c r="AX9" s="161"/>
      <c r="AY9" s="162">
        <v>-13.128</v>
      </c>
      <c r="AZ9" s="161"/>
      <c r="BA9" s="162">
        <v>20.999400000000001</v>
      </c>
      <c r="BB9" s="162">
        <v>36.469000000000001</v>
      </c>
      <c r="BC9" s="162">
        <v>9.5227000000000004</v>
      </c>
      <c r="BD9" s="162">
        <v>-4.8</v>
      </c>
      <c r="BE9" s="162">
        <v>-4.9000000000000004</v>
      </c>
      <c r="BF9" s="162">
        <v>-21.199400000000001</v>
      </c>
      <c r="BG9" s="162">
        <v>-19.779199999999999</v>
      </c>
      <c r="BH9" s="162">
        <v>-1.77</v>
      </c>
      <c r="BI9" s="161"/>
      <c r="BJ9" s="162">
        <v>2.4531999999999998</v>
      </c>
      <c r="BK9" s="162">
        <v>1.7719</v>
      </c>
      <c r="BL9" s="161"/>
      <c r="BM9" s="162">
        <v>5.6300000000000003E-2</v>
      </c>
      <c r="BN9" s="162">
        <v>-95.3703</v>
      </c>
      <c r="BO9" s="162">
        <v>45.197899999999997</v>
      </c>
      <c r="BP9" s="162">
        <v>45.136899999999997</v>
      </c>
      <c r="BQ9" s="162">
        <v>39.543300000000002</v>
      </c>
      <c r="BR9" s="162">
        <v>-150.5797</v>
      </c>
      <c r="BS9" s="161"/>
      <c r="BT9" s="161"/>
      <c r="BU9" s="161"/>
      <c r="BV9" s="162">
        <v>7.7441000000000004</v>
      </c>
      <c r="BW9" s="162">
        <v>7.15</v>
      </c>
      <c r="BX9" s="162">
        <v>4.6900000000000004</v>
      </c>
      <c r="BY9" s="162">
        <v>-15.08</v>
      </c>
      <c r="BZ9" s="162">
        <v>-0.54</v>
      </c>
      <c r="CA9" s="162">
        <v>-23.438300000000002</v>
      </c>
      <c r="CB9" s="162">
        <v>-22.098700000000001</v>
      </c>
      <c r="CC9" s="162">
        <v>29.643899999999999</v>
      </c>
      <c r="CD9" s="162">
        <v>29.2456</v>
      </c>
      <c r="CE9" s="162">
        <v>-1.7762</v>
      </c>
      <c r="CF9" s="161"/>
      <c r="CG9" s="162">
        <v>7.3648999999999996</v>
      </c>
      <c r="CH9" s="162">
        <v>2.5423</v>
      </c>
      <c r="CI9" s="161"/>
      <c r="CJ9" s="161"/>
      <c r="CK9" s="161"/>
      <c r="CL9" s="162">
        <v>-25.8</v>
      </c>
      <c r="CM9" s="162">
        <v>-24.3</v>
      </c>
      <c r="CN9" s="162">
        <v>-1.58</v>
      </c>
      <c r="CO9" s="162">
        <v>14.626799999999999</v>
      </c>
      <c r="CP9" s="162">
        <v>14.732900000000001</v>
      </c>
      <c r="CQ9" s="162">
        <v>13.336600000000001</v>
      </c>
      <c r="CR9" s="162">
        <v>61.6342</v>
      </c>
      <c r="CS9" s="162">
        <v>62.081299999999999</v>
      </c>
      <c r="CT9" s="162">
        <v>-28.160799999999998</v>
      </c>
      <c r="CU9" s="162">
        <v>-35.839199999999998</v>
      </c>
      <c r="CV9" s="162">
        <v>-28.372</v>
      </c>
      <c r="CW9" s="162">
        <v>2.7833999999999999</v>
      </c>
      <c r="CX9" s="162">
        <v>20.239999999999998</v>
      </c>
      <c r="CY9" s="162">
        <v>7.25</v>
      </c>
      <c r="CZ9" s="162">
        <v>10.317399999999999</v>
      </c>
      <c r="DA9" s="162">
        <v>10.452299999999999</v>
      </c>
      <c r="DB9" s="162">
        <v>-5.0199999999999996</v>
      </c>
      <c r="DC9" s="161"/>
      <c r="DD9" s="161"/>
      <c r="DE9" s="161"/>
      <c r="DF9" s="162">
        <v>25.750499999999999</v>
      </c>
      <c r="DG9" s="162">
        <v>-14.3704</v>
      </c>
      <c r="DH9" s="162">
        <v>-2.4331</v>
      </c>
      <c r="DI9" s="162">
        <v>-19.5</v>
      </c>
      <c r="DJ9" s="162">
        <v>-20.100000000000001</v>
      </c>
      <c r="DK9" s="162">
        <v>-4.4726999999999997</v>
      </c>
      <c r="DL9" s="162">
        <v>-2.9921000000000002</v>
      </c>
      <c r="DM9" s="162">
        <v>3.0015000000000001</v>
      </c>
      <c r="DN9" s="162">
        <v>2.9744999999999999</v>
      </c>
      <c r="DO9" s="162">
        <v>-2.59</v>
      </c>
      <c r="DP9" s="162">
        <v>-1.19</v>
      </c>
      <c r="DQ9" s="162">
        <v>7.2074999999999996</v>
      </c>
      <c r="DR9" s="162">
        <v>-26.1815</v>
      </c>
      <c r="DS9" s="162">
        <v>-10.92</v>
      </c>
      <c r="DT9" s="162">
        <v>-11.14</v>
      </c>
      <c r="DU9" s="162">
        <v>25.17</v>
      </c>
      <c r="DV9" s="162">
        <v>16.61</v>
      </c>
      <c r="DW9" s="162">
        <v>-26.909099999999999</v>
      </c>
      <c r="DX9" s="162">
        <v>-13.681800000000001</v>
      </c>
      <c r="DY9" s="162">
        <v>-39.970799999999997</v>
      </c>
      <c r="DZ9" s="162">
        <v>-39.627299999999998</v>
      </c>
      <c r="EA9" s="162">
        <v>-9.5908999999999995</v>
      </c>
      <c r="EB9" s="162">
        <v>-23.652799999999999</v>
      </c>
      <c r="EC9" s="162">
        <v>-31.5307</v>
      </c>
      <c r="ED9" s="162">
        <v>-31.066800000000001</v>
      </c>
      <c r="EE9" s="162">
        <v>-20.757300000000001</v>
      </c>
      <c r="EF9" s="162">
        <v>-23.153500000000001</v>
      </c>
      <c r="EG9" s="162">
        <v>-10.276</v>
      </c>
      <c r="EH9" s="162">
        <v>-119.111</v>
      </c>
      <c r="EI9" s="162">
        <v>-45.304200000000002</v>
      </c>
      <c r="EJ9" s="161"/>
      <c r="EK9" s="162">
        <v>-8.8299000000000003</v>
      </c>
      <c r="EL9" s="162">
        <v>-8.0238999999999994</v>
      </c>
      <c r="EM9" s="162">
        <v>12.325900000000001</v>
      </c>
      <c r="EN9" s="162">
        <v>-8.0115999999999996</v>
      </c>
      <c r="EO9" s="162">
        <v>-8.1677999999999997</v>
      </c>
      <c r="EP9" s="162">
        <v>15.375999999999999</v>
      </c>
      <c r="EQ9" s="162">
        <v>-27.887799999999999</v>
      </c>
      <c r="ER9" s="162">
        <v>-27.466699999999999</v>
      </c>
      <c r="ES9" s="162">
        <v>3.0186000000000002</v>
      </c>
      <c r="ET9" s="161"/>
      <c r="EU9" s="162">
        <v>-20.45</v>
      </c>
      <c r="EV9" s="162">
        <v>0</v>
      </c>
      <c r="EW9" s="162">
        <v>2.9447999999999999</v>
      </c>
      <c r="EX9" s="162">
        <v>-5.3860000000000001</v>
      </c>
      <c r="EY9" s="162">
        <v>-8.3475999999999999</v>
      </c>
      <c r="EZ9" s="162">
        <v>-8.5213000000000001</v>
      </c>
      <c r="FA9" s="162">
        <v>5.7941000000000003</v>
      </c>
      <c r="FB9" s="162">
        <v>5.2262000000000004</v>
      </c>
      <c r="FC9" s="162">
        <v>-23.024999999999999</v>
      </c>
      <c r="FD9" s="162">
        <v>5.1586999999999996</v>
      </c>
      <c r="FE9" s="161"/>
      <c r="FF9" s="162">
        <v>4.9425999999999997</v>
      </c>
      <c r="FG9" s="162">
        <v>0</v>
      </c>
      <c r="FH9" s="162">
        <v>0</v>
      </c>
      <c r="FI9" s="162">
        <v>0</v>
      </c>
      <c r="FJ9" s="162">
        <v>8.8751999999999995</v>
      </c>
      <c r="FK9" s="162">
        <v>8.3727999999999998</v>
      </c>
      <c r="FL9" s="162">
        <v>-25.285900000000002</v>
      </c>
      <c r="FM9" s="162">
        <v>20.9468</v>
      </c>
      <c r="FN9" s="162">
        <v>20.948899999999998</v>
      </c>
      <c r="FO9" s="162">
        <v>-11.831799999999999</v>
      </c>
      <c r="FP9" s="161"/>
      <c r="FQ9" s="162">
        <v>22.491800000000001</v>
      </c>
      <c r="FR9" s="162">
        <v>-13.98</v>
      </c>
      <c r="FS9" s="162">
        <v>-9.2899999999999996E-2</v>
      </c>
      <c r="FT9" s="162">
        <v>0.19980000000000001</v>
      </c>
      <c r="FU9" s="162">
        <v>-0.33</v>
      </c>
      <c r="FV9" s="162">
        <v>1.86</v>
      </c>
      <c r="FW9" s="162">
        <v>-22.0412</v>
      </c>
      <c r="FX9" s="161"/>
      <c r="FY9" s="162">
        <v>2.8</v>
      </c>
      <c r="FZ9" s="162">
        <v>0.69899999999999995</v>
      </c>
      <c r="GA9" s="161"/>
      <c r="GB9" s="162">
        <v>3.64</v>
      </c>
      <c r="GC9" s="162">
        <v>-11.143000000000001</v>
      </c>
      <c r="GD9" s="162">
        <v>-2.3321000000000001</v>
      </c>
      <c r="GE9" s="162">
        <v>-3.59</v>
      </c>
      <c r="GF9" s="162">
        <v>31.5184</v>
      </c>
      <c r="GG9" s="161"/>
      <c r="GH9" s="162">
        <v>17.712800000000001</v>
      </c>
      <c r="GI9" s="162">
        <v>-1.8407</v>
      </c>
      <c r="GJ9" s="162">
        <v>-1.9762</v>
      </c>
      <c r="GK9" s="162">
        <v>2.1002999999999998</v>
      </c>
      <c r="GL9" s="161"/>
      <c r="GM9" s="161"/>
      <c r="GN9" s="162">
        <v>-11.985099999999999</v>
      </c>
      <c r="GO9" s="162">
        <v>-10.4312</v>
      </c>
      <c r="GP9" s="162">
        <v>6.3331</v>
      </c>
      <c r="GQ9" s="162">
        <v>-20.984400000000001</v>
      </c>
      <c r="GR9" s="162">
        <v>6.8639999999999999</v>
      </c>
      <c r="GS9" s="162">
        <v>6.6642000000000001</v>
      </c>
      <c r="GT9" s="162">
        <v>115.32899999999999</v>
      </c>
      <c r="GU9" s="162">
        <v>-8.2924000000000007</v>
      </c>
      <c r="GV9" s="162">
        <v>-10.6488</v>
      </c>
      <c r="GW9" s="162">
        <v>3.6394000000000002</v>
      </c>
      <c r="GX9" s="162">
        <v>1.1013999999999999</v>
      </c>
      <c r="GY9" s="162">
        <v>5.9191000000000003</v>
      </c>
      <c r="GZ9" s="162">
        <v>5.9970999999999997</v>
      </c>
      <c r="HA9" s="162">
        <v>0.42320000000000002</v>
      </c>
      <c r="HB9" s="162">
        <v>12.273899999999999</v>
      </c>
      <c r="HC9" s="162">
        <v>13.005100000000001</v>
      </c>
      <c r="HD9" s="162">
        <v>-5.03</v>
      </c>
      <c r="HE9" s="162">
        <v>0</v>
      </c>
      <c r="HF9" s="162">
        <v>50.2423</v>
      </c>
      <c r="HG9" s="162">
        <v>-7.6341000000000001</v>
      </c>
      <c r="HH9" s="162">
        <v>70.739500000000007</v>
      </c>
      <c r="HI9" s="162">
        <v>16.533999999999999</v>
      </c>
      <c r="HJ9" s="162">
        <v>17.522099999999998</v>
      </c>
      <c r="HK9" s="162">
        <v>-6.9577</v>
      </c>
      <c r="HL9" s="162">
        <v>0</v>
      </c>
      <c r="HM9" s="162">
        <v>-9.9634999999999998</v>
      </c>
      <c r="HN9" s="162">
        <v>0</v>
      </c>
      <c r="HO9" s="162">
        <v>35.094999999999999</v>
      </c>
      <c r="HP9" s="161"/>
      <c r="HQ9" s="162">
        <v>-17.703399999999998</v>
      </c>
      <c r="HR9" s="162">
        <v>-17.066099999999999</v>
      </c>
      <c r="HS9" s="162">
        <v>2.3502000000000001</v>
      </c>
      <c r="HT9" s="162">
        <v>2.4355000000000002</v>
      </c>
      <c r="HU9" s="162">
        <v>19.489999999999998</v>
      </c>
      <c r="HV9" s="162">
        <v>19.43</v>
      </c>
      <c r="HW9" s="162">
        <v>-36.299999999999997</v>
      </c>
      <c r="HX9" s="162">
        <v>-36.700000000000003</v>
      </c>
      <c r="HY9" s="162">
        <v>0.79190000000000005</v>
      </c>
      <c r="HZ9" s="162">
        <v>-12.48</v>
      </c>
      <c r="IA9" s="162">
        <v>53.1462</v>
      </c>
      <c r="IB9" s="162">
        <v>27.279199999999999</v>
      </c>
      <c r="IC9" s="162">
        <v>27.1295</v>
      </c>
      <c r="ID9" s="161"/>
      <c r="IE9" s="162">
        <v>-35.4</v>
      </c>
      <c r="IF9" s="162">
        <v>3</v>
      </c>
      <c r="IG9" s="162">
        <v>2.5</v>
      </c>
      <c r="IH9" s="162">
        <v>-17.962900000000001</v>
      </c>
      <c r="II9" s="162">
        <v>-17.887</v>
      </c>
      <c r="IJ9" s="162">
        <v>-136.5958</v>
      </c>
      <c r="IK9" s="162">
        <v>8.1820000000000004</v>
      </c>
      <c r="IL9" s="162">
        <v>-265.27710000000002</v>
      </c>
      <c r="IM9" s="162">
        <v>-18.5898</v>
      </c>
      <c r="IN9" s="162">
        <v>-36.914700000000003</v>
      </c>
      <c r="IO9" s="162">
        <v>101.7928</v>
      </c>
      <c r="IP9" s="162">
        <v>63.340499999999999</v>
      </c>
      <c r="IQ9" s="162">
        <v>123.4207</v>
      </c>
      <c r="IR9" s="162">
        <v>98.775700000000001</v>
      </c>
      <c r="IS9" s="162">
        <v>35.963200000000001</v>
      </c>
      <c r="IT9" s="162">
        <v>16.988199999999999</v>
      </c>
      <c r="IU9" s="162">
        <v>17.0852</v>
      </c>
      <c r="IV9" s="162">
        <v>-13.800599999999999</v>
      </c>
      <c r="IW9" s="162">
        <v>191.97970000000001</v>
      </c>
      <c r="IX9" s="162">
        <v>-203.06979999999999</v>
      </c>
      <c r="IY9" s="162">
        <v>-10.5266</v>
      </c>
      <c r="IZ9" s="162">
        <v>18.235099999999999</v>
      </c>
      <c r="JA9" s="162">
        <v>0.18920000000000001</v>
      </c>
      <c r="JB9" s="161"/>
      <c r="JC9" s="162">
        <v>-8.7200000000000006</v>
      </c>
      <c r="JD9" s="162">
        <v>0.18099999999999999</v>
      </c>
      <c r="JE9" s="162">
        <v>0.17</v>
      </c>
      <c r="JF9" s="162">
        <v>4.32</v>
      </c>
      <c r="JG9" s="162">
        <v>-1.6</v>
      </c>
      <c r="JH9" s="162">
        <v>-3.3433999999999999</v>
      </c>
      <c r="JI9" s="162">
        <v>-4.5975000000000001</v>
      </c>
      <c r="JJ9" s="162">
        <v>3.5476999999999999</v>
      </c>
      <c r="JK9" s="162">
        <v>-7.2923</v>
      </c>
      <c r="JL9" s="162">
        <v>3.5</v>
      </c>
      <c r="JM9" s="162">
        <v>11.884</v>
      </c>
      <c r="JN9" s="162">
        <v>11.865</v>
      </c>
      <c r="JO9" s="162">
        <v>2.6105</v>
      </c>
      <c r="JP9" s="162">
        <v>2.9647999999999999</v>
      </c>
      <c r="JQ9" s="162">
        <v>3.4819</v>
      </c>
      <c r="JR9" s="162">
        <v>3.0766</v>
      </c>
      <c r="JS9" s="162">
        <v>3.4018999999999999</v>
      </c>
      <c r="JT9" s="161"/>
      <c r="JU9" s="162">
        <v>19.5</v>
      </c>
      <c r="JV9" s="162">
        <v>2.3578999999999999</v>
      </c>
      <c r="JW9" s="162">
        <v>0.04</v>
      </c>
      <c r="JX9" s="161"/>
      <c r="JY9" s="162">
        <v>-10.7395</v>
      </c>
      <c r="JZ9" s="162">
        <v>0.29820000000000002</v>
      </c>
      <c r="KA9" s="162">
        <v>-24.037299999999998</v>
      </c>
      <c r="KB9" s="162">
        <v>-9.5619999999999994</v>
      </c>
      <c r="KC9" s="162">
        <v>-6.3517999999999999</v>
      </c>
      <c r="KD9" s="162">
        <v>-25.254000000000001</v>
      </c>
      <c r="KE9" s="162">
        <v>0</v>
      </c>
      <c r="KF9" s="162">
        <v>-21.7</v>
      </c>
      <c r="KG9" s="162">
        <v>4.0999999999999996</v>
      </c>
      <c r="KH9" s="162">
        <v>55.680100000000003</v>
      </c>
      <c r="KI9" s="162">
        <v>-122.67570000000001</v>
      </c>
    </row>
    <row r="10" spans="1:295" ht="18" customHeight="1" x14ac:dyDescent="0.3">
      <c r="A10" s="160" t="s">
        <v>59</v>
      </c>
      <c r="B10" s="160" t="s">
        <v>755</v>
      </c>
      <c r="C10" s="164"/>
      <c r="D10" s="165">
        <v>3.7793999999999999</v>
      </c>
      <c r="E10" s="165">
        <v>-8.5988000000000007</v>
      </c>
      <c r="F10" s="165">
        <v>6.6166999999999998</v>
      </c>
      <c r="G10" s="165">
        <v>7.2805999999999997</v>
      </c>
      <c r="H10" s="164"/>
      <c r="I10" s="165">
        <v>10.6896</v>
      </c>
      <c r="J10" s="164"/>
      <c r="K10" s="165">
        <v>8.4771999999999998</v>
      </c>
      <c r="L10" s="165">
        <v>2.9388999999999998</v>
      </c>
      <c r="M10" s="165">
        <v>4.4790999999999999</v>
      </c>
      <c r="N10" s="165">
        <v>-6.66</v>
      </c>
      <c r="O10" s="164"/>
      <c r="P10" s="164"/>
      <c r="Q10" s="165">
        <v>2.484</v>
      </c>
      <c r="R10" s="164"/>
      <c r="S10" s="165">
        <v>1.6731</v>
      </c>
      <c r="T10" s="165">
        <v>-1.9892000000000001</v>
      </c>
      <c r="U10" s="165">
        <v>3.0972</v>
      </c>
      <c r="V10" s="165">
        <v>2.9655</v>
      </c>
      <c r="W10" s="165">
        <v>5.6718999999999999</v>
      </c>
      <c r="X10" s="165">
        <v>3.3946999999999998</v>
      </c>
      <c r="Y10" s="165">
        <v>8.2500000000000004E-2</v>
      </c>
      <c r="Z10" s="165">
        <v>2.7764000000000002</v>
      </c>
      <c r="AA10" s="164"/>
      <c r="AB10" s="165">
        <v>-0.71679999999999999</v>
      </c>
      <c r="AC10" s="165">
        <v>-1.1599999999999999</v>
      </c>
      <c r="AD10" s="165">
        <v>-1.143</v>
      </c>
      <c r="AE10" s="165">
        <v>-3.3119999999999998</v>
      </c>
      <c r="AF10" s="165">
        <v>-13.32</v>
      </c>
      <c r="AG10" s="165">
        <v>-13.2</v>
      </c>
      <c r="AH10" s="164"/>
      <c r="AI10" s="164"/>
      <c r="AJ10" s="165">
        <v>-13.16</v>
      </c>
      <c r="AK10" s="165">
        <v>-13.18</v>
      </c>
      <c r="AL10" s="164"/>
      <c r="AM10" s="165">
        <v>-13.71</v>
      </c>
      <c r="AN10" s="165">
        <v>-13.76</v>
      </c>
      <c r="AO10" s="165">
        <v>1.643</v>
      </c>
      <c r="AP10" s="165">
        <v>3.9144999999999999</v>
      </c>
      <c r="AQ10" s="165">
        <v>23.630099999999999</v>
      </c>
      <c r="AR10" s="165">
        <v>25.4057</v>
      </c>
      <c r="AS10" s="165">
        <v>-17.205500000000001</v>
      </c>
      <c r="AT10" s="164"/>
      <c r="AU10" s="165">
        <v>-13.996700000000001</v>
      </c>
      <c r="AV10" s="165">
        <v>1.4208000000000001</v>
      </c>
      <c r="AW10" s="165">
        <v>1.9398</v>
      </c>
      <c r="AX10" s="164"/>
      <c r="AY10" s="165">
        <v>-10.3148</v>
      </c>
      <c r="AZ10" s="164"/>
      <c r="BA10" s="165">
        <v>9.5030000000000001</v>
      </c>
      <c r="BB10" s="165">
        <v>26.144600000000001</v>
      </c>
      <c r="BC10" s="165">
        <v>10.373900000000001</v>
      </c>
      <c r="BD10" s="165">
        <v>-5</v>
      </c>
      <c r="BE10" s="165">
        <v>-5.2</v>
      </c>
      <c r="BF10" s="165">
        <v>-24.114000000000001</v>
      </c>
      <c r="BG10" s="165">
        <v>-23.947700000000001</v>
      </c>
      <c r="BH10" s="165">
        <v>-1.7359</v>
      </c>
      <c r="BI10" s="164"/>
      <c r="BJ10" s="165">
        <v>4.3844000000000003</v>
      </c>
      <c r="BK10" s="165">
        <v>1.8073999999999999</v>
      </c>
      <c r="BL10" s="164"/>
      <c r="BM10" s="165">
        <v>-4.9799999999999997E-2</v>
      </c>
      <c r="BN10" s="165">
        <v>-106.6927</v>
      </c>
      <c r="BO10" s="165">
        <v>18.616299999999999</v>
      </c>
      <c r="BP10" s="165">
        <v>18.494199999999999</v>
      </c>
      <c r="BQ10" s="165">
        <v>57.891500000000001</v>
      </c>
      <c r="BR10" s="165">
        <v>-193.7</v>
      </c>
      <c r="BS10" s="164"/>
      <c r="BT10" s="164"/>
      <c r="BU10" s="164"/>
      <c r="BV10" s="165">
        <v>5.4987000000000004</v>
      </c>
      <c r="BW10" s="165">
        <v>7.06</v>
      </c>
      <c r="BX10" s="165">
        <v>4.67</v>
      </c>
      <c r="BY10" s="165">
        <v>-15.49</v>
      </c>
      <c r="BZ10" s="165">
        <v>-0.78</v>
      </c>
      <c r="CA10" s="165">
        <v>-22.098700000000001</v>
      </c>
      <c r="CB10" s="165">
        <v>-22.500599999999999</v>
      </c>
      <c r="CC10" s="165">
        <v>30.032499999999999</v>
      </c>
      <c r="CD10" s="165">
        <v>29.508099999999999</v>
      </c>
      <c r="CE10" s="165">
        <v>-1.3473999999999999</v>
      </c>
      <c r="CF10" s="164"/>
      <c r="CG10" s="165">
        <v>-16.455200000000001</v>
      </c>
      <c r="CH10" s="165">
        <v>4.5643000000000002</v>
      </c>
      <c r="CI10" s="164"/>
      <c r="CJ10" s="164"/>
      <c r="CK10" s="164"/>
      <c r="CL10" s="165">
        <v>-20.399999999999999</v>
      </c>
      <c r="CM10" s="165">
        <v>-19.7</v>
      </c>
      <c r="CN10" s="165">
        <v>-1.47</v>
      </c>
      <c r="CO10" s="165">
        <v>10.6465</v>
      </c>
      <c r="CP10" s="165">
        <v>10.9071</v>
      </c>
      <c r="CQ10" s="165">
        <v>9.8747000000000007</v>
      </c>
      <c r="CR10" s="165">
        <v>49.809800000000003</v>
      </c>
      <c r="CS10" s="165">
        <v>49.58</v>
      </c>
      <c r="CT10" s="165">
        <v>-30.869700000000002</v>
      </c>
      <c r="CU10" s="165">
        <v>-19.060300000000002</v>
      </c>
      <c r="CV10" s="165">
        <v>-32.295900000000003</v>
      </c>
      <c r="CW10" s="165">
        <v>2.8633000000000002</v>
      </c>
      <c r="CX10" s="165">
        <v>20.23</v>
      </c>
      <c r="CY10" s="165">
        <v>7.17</v>
      </c>
      <c r="CZ10" s="165">
        <v>9.8485999999999994</v>
      </c>
      <c r="DA10" s="165">
        <v>9.8663000000000007</v>
      </c>
      <c r="DB10" s="165">
        <v>-4.83</v>
      </c>
      <c r="DC10" s="164"/>
      <c r="DD10" s="164"/>
      <c r="DE10" s="164"/>
      <c r="DF10" s="165">
        <v>24.8352</v>
      </c>
      <c r="DG10" s="165">
        <v>-13.7096</v>
      </c>
      <c r="DH10" s="165">
        <v>-2.2366999999999999</v>
      </c>
      <c r="DI10" s="165">
        <v>-12.8</v>
      </c>
      <c r="DJ10" s="165">
        <v>-13.2</v>
      </c>
      <c r="DK10" s="165">
        <v>-4.6398999999999999</v>
      </c>
      <c r="DL10" s="165">
        <v>-2.9921000000000002</v>
      </c>
      <c r="DM10" s="165">
        <v>2.6861000000000002</v>
      </c>
      <c r="DN10" s="165">
        <v>2.7890000000000001</v>
      </c>
      <c r="DO10" s="165">
        <v>-2.7</v>
      </c>
      <c r="DP10" s="165">
        <v>-1.1599999999999999</v>
      </c>
      <c r="DQ10" s="165">
        <v>7.4089999999999998</v>
      </c>
      <c r="DR10" s="165">
        <v>-26.436499999999999</v>
      </c>
      <c r="DS10" s="165">
        <v>-11.58</v>
      </c>
      <c r="DT10" s="165">
        <v>-11.63</v>
      </c>
      <c r="DU10" s="165">
        <v>25.7</v>
      </c>
      <c r="DV10" s="165">
        <v>16.39</v>
      </c>
      <c r="DW10" s="165">
        <v>-29.2</v>
      </c>
      <c r="DX10" s="165">
        <v>-14.7273</v>
      </c>
      <c r="DY10" s="165">
        <v>-41.036499999999997</v>
      </c>
      <c r="DZ10" s="165">
        <v>-39.645499999999998</v>
      </c>
      <c r="EA10" s="165">
        <v>-9.6067</v>
      </c>
      <c r="EB10" s="165">
        <v>-26.4922</v>
      </c>
      <c r="EC10" s="165">
        <v>-33.916699999999999</v>
      </c>
      <c r="ED10" s="165">
        <v>-34.119300000000003</v>
      </c>
      <c r="EE10" s="165">
        <v>-17.5002</v>
      </c>
      <c r="EF10" s="165">
        <v>-20.1493</v>
      </c>
      <c r="EG10" s="165">
        <v>-10.468999999999999</v>
      </c>
      <c r="EH10" s="165">
        <v>-141.62620000000001</v>
      </c>
      <c r="EI10" s="165">
        <v>-41.8977</v>
      </c>
      <c r="EJ10" s="164"/>
      <c r="EK10" s="165">
        <v>-8.5020000000000007</v>
      </c>
      <c r="EL10" s="165">
        <v>-7.6719999999999997</v>
      </c>
      <c r="EM10" s="165">
        <v>13.5318</v>
      </c>
      <c r="EN10" s="165">
        <v>-10.7704</v>
      </c>
      <c r="EO10" s="165">
        <v>-11.3392</v>
      </c>
      <c r="EP10" s="165">
        <v>17.423999999999999</v>
      </c>
      <c r="EQ10" s="165">
        <v>-27.328700000000001</v>
      </c>
      <c r="ER10" s="165">
        <v>-27.160699999999999</v>
      </c>
      <c r="ES10" s="165">
        <v>2.2092999999999998</v>
      </c>
      <c r="ET10" s="164"/>
      <c r="EU10" s="165">
        <v>-19.57</v>
      </c>
      <c r="EV10" s="165">
        <v>1.9</v>
      </c>
      <c r="EW10" s="165">
        <v>2.8250999999999999</v>
      </c>
      <c r="EX10" s="165">
        <v>-10.360900000000001</v>
      </c>
      <c r="EY10" s="165">
        <v>-9.6606000000000005</v>
      </c>
      <c r="EZ10" s="165">
        <v>-9.8086000000000002</v>
      </c>
      <c r="FA10" s="165">
        <v>7.2549000000000001</v>
      </c>
      <c r="FB10" s="165">
        <v>5.6264000000000003</v>
      </c>
      <c r="FC10" s="165">
        <v>-23.687999999999999</v>
      </c>
      <c r="FD10" s="165">
        <v>6.2976999999999999</v>
      </c>
      <c r="FE10" s="164"/>
      <c r="FF10" s="165">
        <v>6.008</v>
      </c>
      <c r="FG10" s="165">
        <v>0</v>
      </c>
      <c r="FH10" s="165">
        <v>0</v>
      </c>
      <c r="FI10" s="164"/>
      <c r="FJ10" s="165">
        <v>8.7077000000000009</v>
      </c>
      <c r="FK10" s="165">
        <v>8.7077000000000009</v>
      </c>
      <c r="FL10" s="165">
        <v>-24.7835</v>
      </c>
      <c r="FM10" s="165">
        <v>21.6568</v>
      </c>
      <c r="FN10" s="165">
        <v>21.7821</v>
      </c>
      <c r="FO10" s="165">
        <v>-10.9466</v>
      </c>
      <c r="FP10" s="164"/>
      <c r="FQ10" s="165">
        <v>22.843399999999999</v>
      </c>
      <c r="FR10" s="165">
        <v>-13.61</v>
      </c>
      <c r="FS10" s="165">
        <v>-0.1991</v>
      </c>
      <c r="FT10" s="165">
        <v>0.17419999999999999</v>
      </c>
      <c r="FU10" s="165">
        <v>-0.14000000000000001</v>
      </c>
      <c r="FV10" s="165">
        <v>1.48</v>
      </c>
      <c r="FW10" s="165">
        <v>-21.982299999999999</v>
      </c>
      <c r="FX10" s="164"/>
      <c r="FY10" s="165">
        <v>2.83</v>
      </c>
      <c r="FZ10" s="165">
        <v>0.68600000000000005</v>
      </c>
      <c r="GA10" s="164"/>
      <c r="GB10" s="165">
        <v>3.83</v>
      </c>
      <c r="GC10" s="165">
        <v>-13.0091</v>
      </c>
      <c r="GD10" s="165">
        <v>-4.4276</v>
      </c>
      <c r="GE10" s="165">
        <v>-3.26</v>
      </c>
      <c r="GF10" s="165">
        <v>31.771100000000001</v>
      </c>
      <c r="GG10" s="164"/>
      <c r="GH10" s="165">
        <v>17.079599999999999</v>
      </c>
      <c r="GI10" s="165">
        <v>-1.6615</v>
      </c>
      <c r="GJ10" s="165">
        <v>-1.6857</v>
      </c>
      <c r="GK10" s="165">
        <v>2.0036</v>
      </c>
      <c r="GL10" s="164"/>
      <c r="GM10" s="164"/>
      <c r="GN10" s="165">
        <v>-11.848599999999999</v>
      </c>
      <c r="GO10" s="165">
        <v>-11.055300000000001</v>
      </c>
      <c r="GP10" s="165">
        <v>5.8639000000000001</v>
      </c>
      <c r="GQ10" s="165">
        <v>-20.9162</v>
      </c>
      <c r="GR10" s="164"/>
      <c r="GS10" s="164"/>
      <c r="GT10" s="165">
        <v>109.4311</v>
      </c>
      <c r="GU10" s="165">
        <v>-8.6049000000000007</v>
      </c>
      <c r="GV10" s="165">
        <v>-10.5093</v>
      </c>
      <c r="GW10" s="165">
        <v>3.7263000000000002</v>
      </c>
      <c r="GX10" s="165">
        <v>1.7016</v>
      </c>
      <c r="GY10" s="165">
        <v>5.9116999999999997</v>
      </c>
      <c r="GZ10" s="165">
        <v>5.9337999999999997</v>
      </c>
      <c r="HA10" s="165">
        <v>1</v>
      </c>
      <c r="HB10" s="165">
        <v>10.0403</v>
      </c>
      <c r="HC10" s="165">
        <v>11.6076</v>
      </c>
      <c r="HD10" s="165">
        <v>-7.12</v>
      </c>
      <c r="HE10" s="165">
        <v>0</v>
      </c>
      <c r="HF10" s="165">
        <v>54.547699999999999</v>
      </c>
      <c r="HG10" s="165">
        <v>-17.775700000000001</v>
      </c>
      <c r="HH10" s="165">
        <v>74.656999999999996</v>
      </c>
      <c r="HI10" s="165">
        <v>15.315099999999999</v>
      </c>
      <c r="HJ10" s="165">
        <v>15.638500000000001</v>
      </c>
      <c r="HK10" s="165">
        <v>-5.8224</v>
      </c>
      <c r="HL10" s="164"/>
      <c r="HM10" s="165">
        <v>-10.3888</v>
      </c>
      <c r="HN10" s="165">
        <v>-12.962</v>
      </c>
      <c r="HO10" s="164"/>
      <c r="HP10" s="165">
        <v>39.840000000000003</v>
      </c>
      <c r="HQ10" s="165">
        <v>-18.939299999999999</v>
      </c>
      <c r="HR10" s="165">
        <v>-18.335100000000001</v>
      </c>
      <c r="HS10" s="165">
        <v>1.8575999999999999</v>
      </c>
      <c r="HT10" s="165">
        <v>2.0585</v>
      </c>
      <c r="HU10" s="165">
        <v>18.43</v>
      </c>
      <c r="HV10" s="165">
        <v>18.350000000000001</v>
      </c>
      <c r="HW10" s="165">
        <v>-36.200000000000003</v>
      </c>
      <c r="HX10" s="165">
        <v>-36.200000000000003</v>
      </c>
      <c r="HY10" s="165">
        <v>0.66930000000000001</v>
      </c>
      <c r="HZ10" s="165">
        <v>-12.88</v>
      </c>
      <c r="IA10" s="165">
        <v>49.361600000000003</v>
      </c>
      <c r="IB10" s="165">
        <v>21.6601</v>
      </c>
      <c r="IC10" s="165">
        <v>21.8813</v>
      </c>
      <c r="ID10" s="165">
        <v>-20.399999999999999</v>
      </c>
      <c r="IE10" s="165">
        <v>-34.6</v>
      </c>
      <c r="IF10" s="165">
        <v>3.4</v>
      </c>
      <c r="IG10" s="165">
        <v>2.5</v>
      </c>
      <c r="IH10" s="164"/>
      <c r="II10" s="165">
        <v>-18.119299999999999</v>
      </c>
      <c r="IJ10" s="165">
        <v>-139.61680000000001</v>
      </c>
      <c r="IK10" s="165">
        <v>7.8449</v>
      </c>
      <c r="IL10" s="165">
        <v>-266.09589999999997</v>
      </c>
      <c r="IM10" s="165">
        <v>-15.939500000000001</v>
      </c>
      <c r="IN10" s="165">
        <v>-37.5197</v>
      </c>
      <c r="IO10" s="165">
        <v>95.688299999999998</v>
      </c>
      <c r="IP10" s="165">
        <v>66.532899999999998</v>
      </c>
      <c r="IQ10" s="165">
        <v>126.1151</v>
      </c>
      <c r="IR10" s="165">
        <v>95.939300000000003</v>
      </c>
      <c r="IS10" s="165">
        <v>30.6692</v>
      </c>
      <c r="IT10" s="165">
        <v>9.5226000000000006</v>
      </c>
      <c r="IU10" s="165">
        <v>8.8770000000000007</v>
      </c>
      <c r="IV10" s="165">
        <v>-14.5725</v>
      </c>
      <c r="IW10" s="165">
        <v>185.18389999999999</v>
      </c>
      <c r="IX10" s="165">
        <v>-199.16480000000001</v>
      </c>
      <c r="IY10" s="165">
        <v>-16.118600000000001</v>
      </c>
      <c r="IZ10" s="165">
        <v>20.5501</v>
      </c>
      <c r="JA10" s="165">
        <v>-1.2171000000000001</v>
      </c>
      <c r="JB10" s="164"/>
      <c r="JC10" s="165">
        <v>-9.36</v>
      </c>
      <c r="JD10" s="165">
        <v>2.1999999999999999E-2</v>
      </c>
      <c r="JE10" s="165">
        <v>1.2E-2</v>
      </c>
      <c r="JF10" s="165">
        <v>4.24</v>
      </c>
      <c r="JG10" s="165">
        <v>-1.2</v>
      </c>
      <c r="JH10" s="165">
        <v>-3.6865000000000001</v>
      </c>
      <c r="JI10" s="165">
        <v>-5.1559999999999997</v>
      </c>
      <c r="JJ10" s="165">
        <v>3.4592000000000001</v>
      </c>
      <c r="JK10" s="165">
        <v>-6.8833000000000002</v>
      </c>
      <c r="JL10" s="165">
        <v>2.5</v>
      </c>
      <c r="JM10" s="165">
        <v>10.994</v>
      </c>
      <c r="JN10" s="165">
        <v>10.09</v>
      </c>
      <c r="JO10" s="165">
        <v>2.6105</v>
      </c>
      <c r="JP10" s="165">
        <v>2.9647999999999999</v>
      </c>
      <c r="JQ10" s="165">
        <v>3.9451000000000001</v>
      </c>
      <c r="JR10" s="165">
        <v>3.0384000000000002</v>
      </c>
      <c r="JS10" s="165">
        <v>3.3698999999999999</v>
      </c>
      <c r="JT10" s="164"/>
      <c r="JU10" s="165">
        <v>18.899999999999999</v>
      </c>
      <c r="JV10" s="165">
        <v>2.3653</v>
      </c>
      <c r="JW10" s="165">
        <v>-0.09</v>
      </c>
      <c r="JX10" s="164"/>
      <c r="JY10" s="165">
        <v>-10.3414</v>
      </c>
      <c r="JZ10" s="165">
        <v>0.1067</v>
      </c>
      <c r="KA10" s="165">
        <v>-24.713100000000001</v>
      </c>
      <c r="KB10" s="165">
        <v>-8.8454999999999995</v>
      </c>
      <c r="KC10" s="165">
        <v>-5.2675999999999998</v>
      </c>
      <c r="KD10" s="165">
        <v>-26.614100000000001</v>
      </c>
      <c r="KE10" s="165">
        <v>1.2012</v>
      </c>
      <c r="KF10" s="165">
        <v>-20.399999999999999</v>
      </c>
      <c r="KG10" s="165">
        <v>3</v>
      </c>
      <c r="KH10" s="165">
        <v>61.126199999999997</v>
      </c>
      <c r="KI10" s="165">
        <v>-131.90809999999999</v>
      </c>
    </row>
    <row r="11" spans="1:295" ht="18" customHeight="1" x14ac:dyDescent="0.3">
      <c r="A11" s="160" t="s">
        <v>59</v>
      </c>
      <c r="B11" s="160" t="s">
        <v>756</v>
      </c>
      <c r="C11" s="164"/>
      <c r="D11" s="165">
        <v>3.6166999999999998</v>
      </c>
      <c r="E11" s="165">
        <v>-8.4803999999999995</v>
      </c>
      <c r="F11" s="165">
        <v>6.4053000000000004</v>
      </c>
      <c r="G11" s="165">
        <v>7.0446</v>
      </c>
      <c r="H11" s="164"/>
      <c r="I11" s="165">
        <v>10.776300000000001</v>
      </c>
      <c r="J11" s="164"/>
      <c r="K11" s="165">
        <v>8.125</v>
      </c>
      <c r="L11" s="165">
        <v>2.7618999999999998</v>
      </c>
      <c r="M11" s="165">
        <v>4.2435</v>
      </c>
      <c r="N11" s="165">
        <v>-6.66</v>
      </c>
      <c r="O11" s="164"/>
      <c r="P11" s="164"/>
      <c r="Q11" s="165">
        <v>2.484</v>
      </c>
      <c r="R11" s="164"/>
      <c r="S11" s="165">
        <v>1.6338999999999999</v>
      </c>
      <c r="T11" s="165">
        <v>-1.3859999999999999</v>
      </c>
      <c r="U11" s="165">
        <v>3.0868000000000002</v>
      </c>
      <c r="V11" s="165">
        <v>2.8843000000000001</v>
      </c>
      <c r="W11" s="165">
        <v>5.5385999999999997</v>
      </c>
      <c r="X11" s="165">
        <v>3.5142000000000002</v>
      </c>
      <c r="Y11" s="165">
        <v>0.1178</v>
      </c>
      <c r="Z11" s="165">
        <v>2.8523000000000001</v>
      </c>
      <c r="AA11" s="164"/>
      <c r="AB11" s="165">
        <v>-0.75890000000000002</v>
      </c>
      <c r="AC11" s="165">
        <v>-1.1990000000000001</v>
      </c>
      <c r="AD11" s="165">
        <v>-1.1879999999999999</v>
      </c>
      <c r="AE11" s="165">
        <v>-3.2709999999999999</v>
      </c>
      <c r="AF11" s="165">
        <v>-13.32</v>
      </c>
      <c r="AG11" s="164"/>
      <c r="AH11" s="164"/>
      <c r="AI11" s="164"/>
      <c r="AJ11" s="165">
        <v>-13.33</v>
      </c>
      <c r="AK11" s="165">
        <v>-13.44</v>
      </c>
      <c r="AL11" s="164"/>
      <c r="AM11" s="165">
        <v>-13.95</v>
      </c>
      <c r="AN11" s="165">
        <v>-13.83</v>
      </c>
      <c r="AO11" s="165">
        <v>1.6104000000000001</v>
      </c>
      <c r="AP11" s="165">
        <v>3.8700999999999999</v>
      </c>
      <c r="AQ11" s="165">
        <v>22.797599999999999</v>
      </c>
      <c r="AR11" s="165">
        <v>24.544699999999999</v>
      </c>
      <c r="AS11" s="165">
        <v>-17.702999999999999</v>
      </c>
      <c r="AT11" s="164"/>
      <c r="AU11" s="165">
        <v>-13.754799999999999</v>
      </c>
      <c r="AV11" s="165">
        <v>2.0044</v>
      </c>
      <c r="AW11" s="165">
        <v>1.3077000000000001</v>
      </c>
      <c r="AX11" s="164"/>
      <c r="AY11" s="165">
        <v>-10.9846</v>
      </c>
      <c r="AZ11" s="164"/>
      <c r="BA11" s="165">
        <v>10.9975</v>
      </c>
      <c r="BB11" s="165">
        <v>27.125299999999999</v>
      </c>
      <c r="BC11" s="165">
        <v>10.6365</v>
      </c>
      <c r="BD11" s="165">
        <v>-5.3</v>
      </c>
      <c r="BE11" s="165">
        <v>-5.5</v>
      </c>
      <c r="BF11" s="165">
        <v>-24.410900000000002</v>
      </c>
      <c r="BG11" s="165">
        <v>-24.084299999999999</v>
      </c>
      <c r="BH11" s="165">
        <v>-1.9198999999999999</v>
      </c>
      <c r="BI11" s="164"/>
      <c r="BJ11" s="165">
        <v>4.3503999999999996</v>
      </c>
      <c r="BK11" s="165">
        <v>1.78</v>
      </c>
      <c r="BL11" s="164"/>
      <c r="BM11" s="165">
        <v>-0.1014</v>
      </c>
      <c r="BN11" s="165">
        <v>-111.2705</v>
      </c>
      <c r="BO11" s="165">
        <v>17.120899999999999</v>
      </c>
      <c r="BP11" s="165">
        <v>17.242999999999999</v>
      </c>
      <c r="BQ11" s="165">
        <v>71.969700000000003</v>
      </c>
      <c r="BR11" s="165">
        <v>-197.02010000000001</v>
      </c>
      <c r="BS11" s="164"/>
      <c r="BT11" s="164"/>
      <c r="BU11" s="164"/>
      <c r="BV11" s="165">
        <v>4.4808000000000003</v>
      </c>
      <c r="BW11" s="165">
        <v>6.75</v>
      </c>
      <c r="BX11" s="165">
        <v>4.59</v>
      </c>
      <c r="BY11" s="165">
        <v>-15.92</v>
      </c>
      <c r="BZ11" s="165">
        <v>-1.66</v>
      </c>
      <c r="CA11" s="165">
        <v>-23.9741</v>
      </c>
      <c r="CB11" s="165">
        <v>-24.376000000000001</v>
      </c>
      <c r="CC11" s="165">
        <v>31.405799999999999</v>
      </c>
      <c r="CD11" s="165">
        <v>31.319700000000001</v>
      </c>
      <c r="CE11" s="165">
        <v>-1.5078</v>
      </c>
      <c r="CF11" s="164"/>
      <c r="CG11" s="165">
        <v>-14.1441</v>
      </c>
      <c r="CH11" s="165">
        <v>4.3871000000000002</v>
      </c>
      <c r="CI11" s="164"/>
      <c r="CJ11" s="164"/>
      <c r="CK11" s="164"/>
      <c r="CL11" s="165">
        <v>-21.5</v>
      </c>
      <c r="CM11" s="165">
        <v>-20.5</v>
      </c>
      <c r="CN11" s="165">
        <v>-1.55</v>
      </c>
      <c r="CO11" s="165">
        <v>10.6479</v>
      </c>
      <c r="CP11" s="165">
        <v>10.6152</v>
      </c>
      <c r="CQ11" s="165">
        <v>9.6030999999999995</v>
      </c>
      <c r="CR11" s="165">
        <v>50.154499999999999</v>
      </c>
      <c r="CS11" s="165">
        <v>50.562600000000003</v>
      </c>
      <c r="CT11" s="165">
        <v>-31.882400000000001</v>
      </c>
      <c r="CU11" s="165">
        <v>-19.5596</v>
      </c>
      <c r="CV11" s="165">
        <v>-32.414499999999997</v>
      </c>
      <c r="CW11" s="165">
        <v>3.0373000000000001</v>
      </c>
      <c r="CX11" s="165">
        <v>19.27</v>
      </c>
      <c r="CY11" s="165">
        <v>6.82</v>
      </c>
      <c r="CZ11" s="165">
        <v>9.3798999999999992</v>
      </c>
      <c r="DA11" s="165">
        <v>9.3780999999999999</v>
      </c>
      <c r="DB11" s="165">
        <v>-4.6399999999999997</v>
      </c>
      <c r="DC11" s="164"/>
      <c r="DD11" s="164"/>
      <c r="DE11" s="164"/>
      <c r="DF11" s="165">
        <v>27.688600000000001</v>
      </c>
      <c r="DG11" s="165">
        <v>-13.3894</v>
      </c>
      <c r="DH11" s="165">
        <v>-2.1291000000000002</v>
      </c>
      <c r="DI11" s="164"/>
      <c r="DJ11" s="164"/>
      <c r="DK11" s="165">
        <v>-4.5898000000000003</v>
      </c>
      <c r="DL11" s="165">
        <v>-3.3660999999999999</v>
      </c>
      <c r="DM11" s="165">
        <v>1.4244000000000001</v>
      </c>
      <c r="DN11" s="165">
        <v>2.2324000000000002</v>
      </c>
      <c r="DO11" s="165">
        <v>-3.24</v>
      </c>
      <c r="DP11" s="165">
        <v>-0.83</v>
      </c>
      <c r="DQ11" s="165">
        <v>6.7270000000000003</v>
      </c>
      <c r="DR11" s="165">
        <v>-28.346599999999999</v>
      </c>
      <c r="DS11" s="165">
        <v>-11.11</v>
      </c>
      <c r="DT11" s="165">
        <v>-11.33</v>
      </c>
      <c r="DU11" s="165">
        <v>24.71</v>
      </c>
      <c r="DV11" s="165">
        <v>15.44</v>
      </c>
      <c r="DW11" s="165">
        <v>-28.618200000000002</v>
      </c>
      <c r="DX11" s="165">
        <v>-14.2545</v>
      </c>
      <c r="DY11" s="165">
        <v>-41.846899999999998</v>
      </c>
      <c r="DZ11" s="165">
        <v>-41.0364</v>
      </c>
      <c r="EA11" s="165">
        <v>-13.087300000000001</v>
      </c>
      <c r="EB11" s="165">
        <v>-28.703299999999999</v>
      </c>
      <c r="EC11" s="165">
        <v>-35.847000000000001</v>
      </c>
      <c r="ED11" s="165">
        <v>-36.400700000000001</v>
      </c>
      <c r="EE11" s="165">
        <v>-20.380600000000001</v>
      </c>
      <c r="EF11" s="165">
        <v>-22.766500000000001</v>
      </c>
      <c r="EG11" s="165">
        <v>-10.61</v>
      </c>
      <c r="EH11" s="165">
        <v>-149.518</v>
      </c>
      <c r="EI11" s="165">
        <v>-40.020099999999999</v>
      </c>
      <c r="EJ11" s="164"/>
      <c r="EK11" s="165">
        <v>-8.5061999999999998</v>
      </c>
      <c r="EL11" s="165">
        <v>-7.8696999999999999</v>
      </c>
      <c r="EM11" s="165">
        <v>16.771599999999999</v>
      </c>
      <c r="EN11" s="165">
        <v>-11.6104</v>
      </c>
      <c r="EO11" s="165">
        <v>-11.284000000000001</v>
      </c>
      <c r="EP11" s="165">
        <v>8.7200000000000006</v>
      </c>
      <c r="EQ11" s="165">
        <v>-28.5169</v>
      </c>
      <c r="ER11" s="165">
        <v>-27.897400000000001</v>
      </c>
      <c r="ES11" s="165">
        <v>6.1218000000000004</v>
      </c>
      <c r="ET11" s="165">
        <v>6.37</v>
      </c>
      <c r="EU11" s="165">
        <v>-20.45</v>
      </c>
      <c r="EV11" s="165">
        <v>1.2</v>
      </c>
      <c r="EW11" s="165">
        <v>2.8717000000000001</v>
      </c>
      <c r="EX11" s="165">
        <v>-11.997999999999999</v>
      </c>
      <c r="EY11" s="165">
        <v>-9.4175000000000004</v>
      </c>
      <c r="EZ11" s="165">
        <v>-9.7143999999999995</v>
      </c>
      <c r="FA11" s="165">
        <v>6.9287000000000001</v>
      </c>
      <c r="FB11" s="165">
        <v>7.3465999999999996</v>
      </c>
      <c r="FC11" s="165">
        <v>-28.096900000000002</v>
      </c>
      <c r="FD11" s="165">
        <v>6.0637999999999996</v>
      </c>
      <c r="FE11" s="164"/>
      <c r="FF11" s="165">
        <v>5.7370999999999999</v>
      </c>
      <c r="FG11" s="165">
        <v>0</v>
      </c>
      <c r="FH11" s="165">
        <v>0</v>
      </c>
      <c r="FI11" s="165">
        <v>0</v>
      </c>
      <c r="FJ11" s="165">
        <v>10.382300000000001</v>
      </c>
      <c r="FK11" s="165">
        <v>11.052099999999999</v>
      </c>
      <c r="FL11" s="165">
        <v>-23.7788</v>
      </c>
      <c r="FM11" s="165">
        <v>22.6617</v>
      </c>
      <c r="FN11" s="165">
        <v>23.0276</v>
      </c>
      <c r="FO11" s="165">
        <v>-10.9948</v>
      </c>
      <c r="FP11" s="164"/>
      <c r="FQ11" s="165">
        <v>23.058199999999999</v>
      </c>
      <c r="FR11" s="165">
        <v>-13.43</v>
      </c>
      <c r="FS11" s="165">
        <v>-9.4799999999999995E-2</v>
      </c>
      <c r="FT11" s="165">
        <v>0.16500000000000001</v>
      </c>
      <c r="FU11" s="165">
        <v>-0.23</v>
      </c>
      <c r="FV11" s="165">
        <v>2.14</v>
      </c>
      <c r="FW11" s="165">
        <v>-21.974699999999999</v>
      </c>
      <c r="FX11" s="164"/>
      <c r="FY11" s="165">
        <v>2.8290000000000002</v>
      </c>
      <c r="FZ11" s="165">
        <v>0.66600000000000004</v>
      </c>
      <c r="GA11" s="164"/>
      <c r="GB11" s="165">
        <v>3.61</v>
      </c>
      <c r="GC11" s="165">
        <v>-13.275399999999999</v>
      </c>
      <c r="GD11" s="165">
        <v>-4.4013</v>
      </c>
      <c r="GE11" s="165">
        <v>-3.19</v>
      </c>
      <c r="GF11" s="165">
        <v>31.691800000000001</v>
      </c>
      <c r="GG11" s="164"/>
      <c r="GH11" s="165">
        <v>17.003799999999998</v>
      </c>
      <c r="GI11" s="165">
        <v>-1.4338</v>
      </c>
      <c r="GJ11" s="165">
        <v>-1.4307000000000001</v>
      </c>
      <c r="GK11" s="165">
        <v>1.9537</v>
      </c>
      <c r="GL11" s="164"/>
      <c r="GM11" s="164"/>
      <c r="GN11" s="165">
        <v>-12.2607</v>
      </c>
      <c r="GO11" s="165">
        <v>-10.164300000000001</v>
      </c>
      <c r="GP11" s="165">
        <v>6.7499000000000002</v>
      </c>
      <c r="GQ11" s="165">
        <v>-21.164300000000001</v>
      </c>
      <c r="GR11" s="164"/>
      <c r="GS11" s="164"/>
      <c r="GT11" s="165">
        <v>107.5337</v>
      </c>
      <c r="GU11" s="165">
        <v>-8.8511000000000006</v>
      </c>
      <c r="GV11" s="165">
        <v>-11.0168</v>
      </c>
      <c r="GW11" s="165">
        <v>3.9131</v>
      </c>
      <c r="GX11" s="165">
        <v>2.1819000000000002</v>
      </c>
      <c r="GY11" s="165">
        <v>5.8605</v>
      </c>
      <c r="GZ11" s="165">
        <v>5.8468</v>
      </c>
      <c r="HA11" s="165">
        <v>1.4958</v>
      </c>
      <c r="HB11" s="165">
        <v>10.8033</v>
      </c>
      <c r="HC11" s="165">
        <v>12.847899999999999</v>
      </c>
      <c r="HD11" s="165">
        <v>-6.71</v>
      </c>
      <c r="HE11" s="165">
        <v>0</v>
      </c>
      <c r="HF11" s="165">
        <v>36.768300000000004</v>
      </c>
      <c r="HG11" s="165">
        <v>-15.155799999999999</v>
      </c>
      <c r="HH11" s="165">
        <v>82.116600000000005</v>
      </c>
      <c r="HI11" s="165">
        <v>14.2804</v>
      </c>
      <c r="HJ11" s="165">
        <v>15.4354</v>
      </c>
      <c r="HK11" s="165">
        <v>-5.9135999999999997</v>
      </c>
      <c r="HL11" s="164"/>
      <c r="HM11" s="165">
        <v>-10.9857</v>
      </c>
      <c r="HN11" s="165">
        <v>-12.3736</v>
      </c>
      <c r="HO11" s="164"/>
      <c r="HP11" s="164"/>
      <c r="HQ11" s="165">
        <v>-18.933900000000001</v>
      </c>
      <c r="HR11" s="165">
        <v>-18.379000000000001</v>
      </c>
      <c r="HS11" s="165">
        <v>2.9559000000000002</v>
      </c>
      <c r="HT11" s="165">
        <v>2.9121000000000001</v>
      </c>
      <c r="HU11" s="165">
        <v>21.44</v>
      </c>
      <c r="HV11" s="165">
        <v>21.38</v>
      </c>
      <c r="HW11" s="165">
        <v>-37.299999999999997</v>
      </c>
      <c r="HX11" s="165">
        <v>-37.6</v>
      </c>
      <c r="HY11" s="165">
        <v>0.68569999999999998</v>
      </c>
      <c r="HZ11" s="165">
        <v>-13.2</v>
      </c>
      <c r="IA11" s="165">
        <v>56.755499999999998</v>
      </c>
      <c r="IB11" s="165">
        <v>22.110299999999999</v>
      </c>
      <c r="IC11" s="165">
        <v>21.9847</v>
      </c>
      <c r="ID11" s="164"/>
      <c r="IE11" s="165">
        <v>-35.799999999999997</v>
      </c>
      <c r="IF11" s="165">
        <v>3</v>
      </c>
      <c r="IG11" s="165">
        <v>2.5</v>
      </c>
      <c r="IH11" s="165">
        <v>-18.0273</v>
      </c>
      <c r="II11" s="165">
        <v>-17.8035</v>
      </c>
      <c r="IJ11" s="165">
        <v>-154.43620000000001</v>
      </c>
      <c r="IK11" s="165">
        <v>11.7926</v>
      </c>
      <c r="IL11" s="165">
        <v>-265.98939999999999</v>
      </c>
      <c r="IM11" s="165">
        <v>-14.479100000000001</v>
      </c>
      <c r="IN11" s="165">
        <v>-39.043599999999998</v>
      </c>
      <c r="IO11" s="165">
        <v>97.683000000000007</v>
      </c>
      <c r="IP11" s="165">
        <v>68.290899999999993</v>
      </c>
      <c r="IQ11" s="165">
        <v>127.36579999999999</v>
      </c>
      <c r="IR11" s="165">
        <v>98.190100000000001</v>
      </c>
      <c r="IS11" s="165">
        <v>31.7669</v>
      </c>
      <c r="IT11" s="165">
        <v>16.375900000000001</v>
      </c>
      <c r="IU11" s="165">
        <v>17.292999999999999</v>
      </c>
      <c r="IV11" s="165">
        <v>-19.4922</v>
      </c>
      <c r="IW11" s="165">
        <v>190.64750000000001</v>
      </c>
      <c r="IX11" s="165">
        <v>-202.65</v>
      </c>
      <c r="IY11" s="165">
        <v>-12.8828</v>
      </c>
      <c r="IZ11" s="165">
        <v>19.0015</v>
      </c>
      <c r="JA11" s="165">
        <v>-1.4051</v>
      </c>
      <c r="JB11" s="164"/>
      <c r="JC11" s="165">
        <v>-9.2799999999999994</v>
      </c>
      <c r="JD11" s="165">
        <v>-5.0000000000000001E-3</v>
      </c>
      <c r="JE11" s="165">
        <v>-1.2999999999999999E-2</v>
      </c>
      <c r="JF11" s="165">
        <v>4.08</v>
      </c>
      <c r="JG11" s="165">
        <v>-1.84</v>
      </c>
      <c r="JH11" s="165">
        <v>-3.5108999999999999</v>
      </c>
      <c r="JI11" s="165">
        <v>-4.5396000000000001</v>
      </c>
      <c r="JJ11" s="165">
        <v>3.4592000000000001</v>
      </c>
      <c r="JK11" s="165">
        <v>-7.5578000000000003</v>
      </c>
      <c r="JL11" s="165">
        <v>3.1</v>
      </c>
      <c r="JM11" s="165">
        <v>10.603</v>
      </c>
      <c r="JN11" s="165">
        <v>9.7309999999999999</v>
      </c>
      <c r="JO11" s="164"/>
      <c r="JP11" s="165">
        <v>3.2565</v>
      </c>
      <c r="JQ11" s="165">
        <v>3.8816999999999999</v>
      </c>
      <c r="JR11" s="165">
        <v>2.9119000000000002</v>
      </c>
      <c r="JS11" s="165">
        <v>3.1419000000000001</v>
      </c>
      <c r="JT11" s="164"/>
      <c r="JU11" s="165">
        <v>19.8</v>
      </c>
      <c r="JV11" s="165">
        <v>1.9584999999999999</v>
      </c>
      <c r="JW11" s="165">
        <v>-0.05</v>
      </c>
      <c r="JX11" s="164"/>
      <c r="JY11" s="165">
        <v>-10.370900000000001</v>
      </c>
      <c r="JZ11" s="165">
        <v>-0.25090000000000001</v>
      </c>
      <c r="KA11" s="165">
        <v>-24.309799999999999</v>
      </c>
      <c r="KB11" s="165">
        <v>-8.5965000000000007</v>
      </c>
      <c r="KC11" s="165">
        <v>-5.8876999999999997</v>
      </c>
      <c r="KD11" s="165">
        <v>-25.886600000000001</v>
      </c>
      <c r="KE11" s="165">
        <v>0</v>
      </c>
      <c r="KF11" s="165">
        <v>-22.3</v>
      </c>
      <c r="KG11" s="165">
        <v>4.5999999999999996</v>
      </c>
      <c r="KH11" s="165">
        <v>52.619599999999998</v>
      </c>
      <c r="KI11" s="165">
        <v>-125.75879999999999</v>
      </c>
    </row>
    <row r="12" spans="1:295" ht="18" customHeight="1" x14ac:dyDescent="0.3">
      <c r="A12" s="160" t="s">
        <v>59</v>
      </c>
      <c r="B12" s="160" t="s">
        <v>757</v>
      </c>
      <c r="C12" s="164"/>
      <c r="D12" s="165">
        <v>3.6747999999999998</v>
      </c>
      <c r="E12" s="165">
        <v>-8.5208999999999993</v>
      </c>
      <c r="F12" s="165">
        <v>6.2830000000000004</v>
      </c>
      <c r="G12" s="165">
        <v>6.9383999999999997</v>
      </c>
      <c r="H12" s="164"/>
      <c r="I12" s="165">
        <v>10.481400000000001</v>
      </c>
      <c r="J12" s="164"/>
      <c r="K12" s="165">
        <v>7.7388000000000003</v>
      </c>
      <c r="L12" s="165">
        <v>2.5579000000000001</v>
      </c>
      <c r="M12" s="165">
        <v>4.1131000000000002</v>
      </c>
      <c r="N12" s="165">
        <v>-6.66</v>
      </c>
      <c r="O12" s="165">
        <v>-24.2</v>
      </c>
      <c r="P12" s="165">
        <v>0</v>
      </c>
      <c r="Q12" s="165">
        <v>2.484</v>
      </c>
      <c r="R12" s="165">
        <v>-17.600000000000001</v>
      </c>
      <c r="S12" s="165">
        <v>1.7299</v>
      </c>
      <c r="T12" s="165">
        <v>-1.5920000000000001</v>
      </c>
      <c r="U12" s="165">
        <v>3.1187999999999998</v>
      </c>
      <c r="V12" s="165">
        <v>3.0503999999999998</v>
      </c>
      <c r="W12" s="165">
        <v>5.5738000000000003</v>
      </c>
      <c r="X12" s="165">
        <v>3.4590999999999998</v>
      </c>
      <c r="Y12" s="165">
        <v>-3.7900000000000003E-2</v>
      </c>
      <c r="Z12" s="165">
        <v>3.0409000000000002</v>
      </c>
      <c r="AA12" s="164"/>
      <c r="AB12" s="165">
        <v>-0.82279999999999998</v>
      </c>
      <c r="AC12" s="165">
        <v>-1.0209999999999999</v>
      </c>
      <c r="AD12" s="165">
        <v>-1.01</v>
      </c>
      <c r="AE12" s="165">
        <v>-3.1160000000000001</v>
      </c>
      <c r="AF12" s="165">
        <v>-15.54</v>
      </c>
      <c r="AG12" s="164"/>
      <c r="AH12" s="164"/>
      <c r="AI12" s="164"/>
      <c r="AJ12" s="165">
        <v>-12.64</v>
      </c>
      <c r="AK12" s="165">
        <v>-12.53</v>
      </c>
      <c r="AL12" s="164"/>
      <c r="AM12" s="165">
        <v>-13.48</v>
      </c>
      <c r="AN12" s="165">
        <v>-13.65</v>
      </c>
      <c r="AO12" s="165">
        <v>0.82709999999999995</v>
      </c>
      <c r="AP12" s="165">
        <v>3.5246</v>
      </c>
      <c r="AQ12" s="165">
        <v>22.801400000000001</v>
      </c>
      <c r="AR12" s="165">
        <v>24.6677</v>
      </c>
      <c r="AS12" s="165">
        <v>-20.851199999999999</v>
      </c>
      <c r="AT12" s="164"/>
      <c r="AU12" s="165">
        <v>-13.3407</v>
      </c>
      <c r="AV12" s="165">
        <v>15.5893</v>
      </c>
      <c r="AW12" s="165">
        <v>13.9025</v>
      </c>
      <c r="AX12" s="164"/>
      <c r="AY12" s="165">
        <v>-13.6638</v>
      </c>
      <c r="AZ12" s="164"/>
      <c r="BA12" s="165">
        <v>25.4497</v>
      </c>
      <c r="BB12" s="165">
        <v>24.063300000000002</v>
      </c>
      <c r="BC12" s="165">
        <v>9.5192999999999994</v>
      </c>
      <c r="BD12" s="165">
        <v>-4.9000000000000004</v>
      </c>
      <c r="BE12" s="165">
        <v>-5.0999999999999996</v>
      </c>
      <c r="BF12" s="165">
        <v>-23.5152</v>
      </c>
      <c r="BG12" s="165">
        <v>-22.145600000000002</v>
      </c>
      <c r="BH12" s="165">
        <v>-1.7941</v>
      </c>
      <c r="BI12" s="164"/>
      <c r="BJ12" s="165">
        <v>5.1820000000000004</v>
      </c>
      <c r="BK12" s="165">
        <v>1.7030000000000001</v>
      </c>
      <c r="BL12" s="164"/>
      <c r="BM12" s="165">
        <v>-0.1009</v>
      </c>
      <c r="BN12" s="165">
        <v>-98.544200000000004</v>
      </c>
      <c r="BO12" s="165">
        <v>14.2216</v>
      </c>
      <c r="BP12" s="165">
        <v>14.038500000000001</v>
      </c>
      <c r="BQ12" s="165">
        <v>75.975700000000003</v>
      </c>
      <c r="BR12" s="165">
        <v>-189.67169999999999</v>
      </c>
      <c r="BS12" s="164"/>
      <c r="BT12" s="164"/>
      <c r="BU12" s="164"/>
      <c r="BV12" s="164"/>
      <c r="BW12" s="165">
        <v>7.06</v>
      </c>
      <c r="BX12" s="165">
        <v>4.46</v>
      </c>
      <c r="BY12" s="165">
        <v>-16.62</v>
      </c>
      <c r="BZ12" s="165">
        <v>-1.64</v>
      </c>
      <c r="CA12" s="165">
        <v>-25.1797</v>
      </c>
      <c r="CB12" s="165">
        <v>-24.911799999999999</v>
      </c>
      <c r="CC12" s="165">
        <v>32.479999999999997</v>
      </c>
      <c r="CD12" s="165">
        <v>32.057699999999997</v>
      </c>
      <c r="CE12" s="165">
        <v>-1.6102000000000001</v>
      </c>
      <c r="CF12" s="164"/>
      <c r="CG12" s="165">
        <v>-12.9689</v>
      </c>
      <c r="CH12" s="165">
        <v>4.8646000000000003</v>
      </c>
      <c r="CI12" s="164"/>
      <c r="CJ12" s="164"/>
      <c r="CK12" s="164"/>
      <c r="CL12" s="165">
        <v>-21.5</v>
      </c>
      <c r="CM12" s="165">
        <v>-20.5</v>
      </c>
      <c r="CN12" s="165">
        <v>-1.42</v>
      </c>
      <c r="CO12" s="165">
        <v>10.3704</v>
      </c>
      <c r="CP12" s="165">
        <v>9.9224999999999994</v>
      </c>
      <c r="CQ12" s="165">
        <v>9.2376000000000005</v>
      </c>
      <c r="CR12" s="165">
        <v>48.530200000000001</v>
      </c>
      <c r="CS12" s="165">
        <v>48.515700000000002</v>
      </c>
      <c r="CT12" s="165">
        <v>-29.878900000000002</v>
      </c>
      <c r="CU12" s="165">
        <v>-19.102399999999999</v>
      </c>
      <c r="CV12" s="165">
        <v>-30.372900000000001</v>
      </c>
      <c r="CW12" s="165">
        <v>2.6082999999999998</v>
      </c>
      <c r="CX12" s="165">
        <v>17.34</v>
      </c>
      <c r="CY12" s="165">
        <v>6.1</v>
      </c>
      <c r="CZ12" s="165">
        <v>9.6923999999999992</v>
      </c>
      <c r="DA12" s="165">
        <v>9.6709999999999994</v>
      </c>
      <c r="DB12" s="165">
        <v>-5.36</v>
      </c>
      <c r="DC12" s="164"/>
      <c r="DD12" s="164"/>
      <c r="DE12" s="164"/>
      <c r="DF12" s="165">
        <v>28.530899999999999</v>
      </c>
      <c r="DG12" s="165">
        <v>-12.936299999999999</v>
      </c>
      <c r="DH12" s="165">
        <v>-2.5249999999999999</v>
      </c>
      <c r="DI12" s="164"/>
      <c r="DJ12" s="164"/>
      <c r="DK12" s="165">
        <v>-4.5885999999999996</v>
      </c>
      <c r="DL12" s="165">
        <v>-3.7402000000000002</v>
      </c>
      <c r="DM12" s="165">
        <v>1.1089</v>
      </c>
      <c r="DN12" s="165">
        <v>1.8613</v>
      </c>
      <c r="DO12" s="165">
        <v>-3.03</v>
      </c>
      <c r="DP12" s="165">
        <v>-0.7</v>
      </c>
      <c r="DQ12" s="165">
        <v>6.1535000000000002</v>
      </c>
      <c r="DR12" s="165">
        <v>-29.359200000000001</v>
      </c>
      <c r="DS12" s="165">
        <v>-11.85</v>
      </c>
      <c r="DT12" s="165">
        <v>-12.03</v>
      </c>
      <c r="DU12" s="165">
        <v>26.44</v>
      </c>
      <c r="DV12" s="165">
        <v>15.77</v>
      </c>
      <c r="DW12" s="165">
        <v>-30.090900000000001</v>
      </c>
      <c r="DX12" s="165">
        <v>-14.9636</v>
      </c>
      <c r="DY12" s="165">
        <v>-42.113900000000001</v>
      </c>
      <c r="DZ12" s="165">
        <v>-41.590899999999998</v>
      </c>
      <c r="EA12" s="165">
        <v>-12.412000000000001</v>
      </c>
      <c r="EB12" s="165">
        <v>-28.188199999999998</v>
      </c>
      <c r="EC12" s="165">
        <v>-35.942100000000003</v>
      </c>
      <c r="ED12" s="165">
        <v>-35.371699999999997</v>
      </c>
      <c r="EE12" s="165">
        <v>-23.2301</v>
      </c>
      <c r="EF12" s="165">
        <v>-25.032900000000001</v>
      </c>
      <c r="EG12" s="165">
        <v>-10.705</v>
      </c>
      <c r="EH12" s="165">
        <v>-152.19820000000001</v>
      </c>
      <c r="EI12" s="165">
        <v>-35.988999999999997</v>
      </c>
      <c r="EJ12" s="164"/>
      <c r="EK12" s="165">
        <v>-8.5678999999999998</v>
      </c>
      <c r="EL12" s="165">
        <v>-7.8495999999999997</v>
      </c>
      <c r="EM12" s="165">
        <v>19.0078</v>
      </c>
      <c r="EN12" s="165">
        <v>-12.875</v>
      </c>
      <c r="EO12" s="165">
        <v>-12.783799999999999</v>
      </c>
      <c r="EP12" s="165">
        <v>10.768000000000001</v>
      </c>
      <c r="EQ12" s="165">
        <v>-29.101700000000001</v>
      </c>
      <c r="ER12" s="165">
        <v>-28.954499999999999</v>
      </c>
      <c r="ES12" s="165">
        <v>8.1729000000000003</v>
      </c>
      <c r="ET12" s="165">
        <v>0</v>
      </c>
      <c r="EU12" s="165">
        <v>-13.87</v>
      </c>
      <c r="EV12" s="165">
        <v>0</v>
      </c>
      <c r="EW12" s="165">
        <v>2.9567000000000001</v>
      </c>
      <c r="EX12" s="165">
        <v>-13.3599</v>
      </c>
      <c r="EY12" s="165">
        <v>-9.5218000000000007</v>
      </c>
      <c r="EZ12" s="165">
        <v>-9.7513000000000005</v>
      </c>
      <c r="FA12" s="165">
        <v>7.2374000000000001</v>
      </c>
      <c r="FB12" s="165">
        <v>9.5229999999999997</v>
      </c>
      <c r="FC12" s="165">
        <v>-28.888100000000001</v>
      </c>
      <c r="FD12" s="165">
        <v>5.5858999999999996</v>
      </c>
      <c r="FE12" s="164"/>
      <c r="FF12" s="165">
        <v>5.3018000000000001</v>
      </c>
      <c r="FG12" s="165">
        <v>0</v>
      </c>
      <c r="FH12" s="165">
        <v>0</v>
      </c>
      <c r="FI12" s="165">
        <v>0</v>
      </c>
      <c r="FJ12" s="165">
        <v>11.554500000000001</v>
      </c>
      <c r="FK12" s="165">
        <v>11.554500000000001</v>
      </c>
      <c r="FL12" s="165">
        <v>-21.099499999999999</v>
      </c>
      <c r="FM12" s="165">
        <v>24.381</v>
      </c>
      <c r="FN12" s="165">
        <v>24.4344</v>
      </c>
      <c r="FO12" s="165">
        <v>-9.7131000000000007</v>
      </c>
      <c r="FP12" s="164"/>
      <c r="FQ12" s="165">
        <v>19.225100000000001</v>
      </c>
      <c r="FR12" s="165">
        <v>-15.05</v>
      </c>
      <c r="FS12" s="165">
        <v>-2.0137</v>
      </c>
      <c r="FT12" s="165">
        <v>0.16500000000000001</v>
      </c>
      <c r="FU12" s="165">
        <v>1.35</v>
      </c>
      <c r="FV12" s="165">
        <v>1.52</v>
      </c>
      <c r="FW12" s="165">
        <v>-18.002400000000002</v>
      </c>
      <c r="FX12" s="164"/>
      <c r="FY12" s="165">
        <v>2.8279999999999998</v>
      </c>
      <c r="FZ12" s="165">
        <v>0.62</v>
      </c>
      <c r="GA12" s="164"/>
      <c r="GB12" s="165">
        <v>5.22</v>
      </c>
      <c r="GC12" s="165">
        <v>-14.4529</v>
      </c>
      <c r="GD12" s="165">
        <v>-5.8890000000000002</v>
      </c>
      <c r="GE12" s="165">
        <v>-3.32</v>
      </c>
      <c r="GF12" s="165">
        <v>32.922199999999997</v>
      </c>
      <c r="GG12" s="164"/>
      <c r="GH12" s="165">
        <v>17.640899999999998</v>
      </c>
      <c r="GI12" s="165">
        <v>-1.5458000000000001</v>
      </c>
      <c r="GJ12" s="165">
        <v>-1.5192000000000001</v>
      </c>
      <c r="GK12" s="165">
        <v>1.8949</v>
      </c>
      <c r="GL12" s="164"/>
      <c r="GM12" s="164"/>
      <c r="GN12" s="165">
        <v>-12.178100000000001</v>
      </c>
      <c r="GO12" s="165">
        <v>-9.7233999999999998</v>
      </c>
      <c r="GP12" s="165">
        <v>6.9699</v>
      </c>
      <c r="GQ12" s="165">
        <v>-21.421299999999999</v>
      </c>
      <c r="GR12" s="164"/>
      <c r="GS12" s="164"/>
      <c r="GT12" s="165">
        <v>108.6121</v>
      </c>
      <c r="GU12" s="165">
        <v>-8.923</v>
      </c>
      <c r="GV12" s="165">
        <v>-11.110200000000001</v>
      </c>
      <c r="GW12" s="165">
        <v>3.8273000000000001</v>
      </c>
      <c r="GX12" s="165">
        <v>2.7134999999999998</v>
      </c>
      <c r="GY12" s="165">
        <v>5.7872000000000003</v>
      </c>
      <c r="GZ12" s="165">
        <v>5.8071999999999999</v>
      </c>
      <c r="HA12" s="165">
        <v>2</v>
      </c>
      <c r="HB12" s="165">
        <v>12.8705</v>
      </c>
      <c r="HC12" s="165">
        <v>14.837899999999999</v>
      </c>
      <c r="HD12" s="165">
        <v>-2.93</v>
      </c>
      <c r="HE12" s="165">
        <v>-3.7581000000000002</v>
      </c>
      <c r="HF12" s="165">
        <v>23.5016</v>
      </c>
      <c r="HG12" s="165">
        <v>-9.7301000000000002</v>
      </c>
      <c r="HH12" s="165">
        <v>86.956800000000001</v>
      </c>
      <c r="HI12" s="165">
        <v>15.5875</v>
      </c>
      <c r="HJ12" s="165">
        <v>15.0787</v>
      </c>
      <c r="HK12" s="165">
        <v>-6.4493</v>
      </c>
      <c r="HL12" s="164"/>
      <c r="HM12" s="165">
        <v>-11.0352</v>
      </c>
      <c r="HN12" s="165">
        <v>-11.5869</v>
      </c>
      <c r="HO12" s="165">
        <v>38.7652</v>
      </c>
      <c r="HP12" s="164"/>
      <c r="HQ12" s="165">
        <v>-19.807300000000001</v>
      </c>
      <c r="HR12" s="165">
        <v>-19.1206</v>
      </c>
      <c r="HS12" s="165">
        <v>3.1331000000000002</v>
      </c>
      <c r="HT12" s="165">
        <v>3.4047999999999998</v>
      </c>
      <c r="HU12" s="165">
        <v>24.91</v>
      </c>
      <c r="HV12" s="165">
        <v>24.84</v>
      </c>
      <c r="HW12" s="165">
        <v>-37.799999999999997</v>
      </c>
      <c r="HX12" s="165">
        <v>-38.1</v>
      </c>
      <c r="HY12" s="165">
        <v>0.82669999999999999</v>
      </c>
      <c r="HZ12" s="165">
        <v>-12.96</v>
      </c>
      <c r="IA12" s="165">
        <v>58.264800000000001</v>
      </c>
      <c r="IB12" s="165">
        <v>18.919799999999999</v>
      </c>
      <c r="IC12" s="165">
        <v>18.802700000000002</v>
      </c>
      <c r="ID12" s="164"/>
      <c r="IE12" s="165">
        <v>-35.799999999999997</v>
      </c>
      <c r="IF12" s="165">
        <v>3.9</v>
      </c>
      <c r="IG12" s="165">
        <v>3.3</v>
      </c>
      <c r="IH12" s="164"/>
      <c r="II12" s="165">
        <v>-17.844200000000001</v>
      </c>
      <c r="IJ12" s="165">
        <v>-159.05510000000001</v>
      </c>
      <c r="IK12" s="165">
        <v>25.109500000000001</v>
      </c>
      <c r="IL12" s="165">
        <v>-264.28989999999999</v>
      </c>
      <c r="IM12" s="165">
        <v>-15.866400000000001</v>
      </c>
      <c r="IN12" s="165">
        <v>-37.461799999999997</v>
      </c>
      <c r="IO12" s="165">
        <v>102.21599999999999</v>
      </c>
      <c r="IP12" s="165">
        <v>60.8093</v>
      </c>
      <c r="IQ12" s="165">
        <v>128.52699999999999</v>
      </c>
      <c r="IR12" s="165">
        <v>104.9081</v>
      </c>
      <c r="IS12" s="165">
        <v>39.417099999999998</v>
      </c>
      <c r="IT12" s="165">
        <v>26.059200000000001</v>
      </c>
      <c r="IU12" s="165">
        <v>23.2593</v>
      </c>
      <c r="IV12" s="165">
        <v>-25.580400000000001</v>
      </c>
      <c r="IW12" s="165">
        <v>195.64930000000001</v>
      </c>
      <c r="IX12" s="165">
        <v>-202.85990000000001</v>
      </c>
      <c r="IY12" s="165">
        <v>-10.2507</v>
      </c>
      <c r="IZ12" s="165">
        <v>18.209</v>
      </c>
      <c r="JA12" s="165">
        <v>-0.37480000000000002</v>
      </c>
      <c r="JB12" s="164"/>
      <c r="JC12" s="165">
        <v>-8.8000000000000007</v>
      </c>
      <c r="JD12" s="165">
        <v>3.0000000000000001E-3</v>
      </c>
      <c r="JE12" s="165">
        <v>0</v>
      </c>
      <c r="JF12" s="165">
        <v>3.6</v>
      </c>
      <c r="JG12" s="165">
        <v>-1.44</v>
      </c>
      <c r="JH12" s="165">
        <v>-3.3151999999999999</v>
      </c>
      <c r="JI12" s="165">
        <v>-3.8071000000000002</v>
      </c>
      <c r="JJ12" s="165">
        <v>4.4846000000000004</v>
      </c>
      <c r="JK12" s="165">
        <v>-8.5526999999999997</v>
      </c>
      <c r="JL12" s="165">
        <v>2.7</v>
      </c>
      <c r="JM12" s="165">
        <v>10.667999999999999</v>
      </c>
      <c r="JN12" s="165">
        <v>11.353999999999999</v>
      </c>
      <c r="JO12" s="165">
        <v>2.6071</v>
      </c>
      <c r="JP12" s="165">
        <v>2.9765000000000001</v>
      </c>
      <c r="JQ12" s="165">
        <v>3.3256999999999999</v>
      </c>
      <c r="JR12" s="165">
        <v>4.1134000000000004</v>
      </c>
      <c r="JS12" s="165">
        <v>3.5558999999999998</v>
      </c>
      <c r="JT12" s="164"/>
      <c r="JU12" s="165">
        <v>21.8</v>
      </c>
      <c r="JV12" s="165">
        <v>2.0958000000000001</v>
      </c>
      <c r="JW12" s="165">
        <v>-0.06</v>
      </c>
      <c r="JX12" s="164"/>
      <c r="JY12" s="165">
        <v>-11.2601</v>
      </c>
      <c r="JZ12" s="165">
        <v>0.28939999999999999</v>
      </c>
      <c r="KA12" s="165">
        <v>-23.959700000000002</v>
      </c>
      <c r="KB12" s="165">
        <v>-9.1350999999999996</v>
      </c>
      <c r="KC12" s="165">
        <v>-5.9551999999999996</v>
      </c>
      <c r="KD12" s="165">
        <v>-25.665500000000002</v>
      </c>
      <c r="KE12" s="165">
        <v>0</v>
      </c>
      <c r="KF12" s="165">
        <v>-24.2</v>
      </c>
      <c r="KG12" s="165">
        <v>6.2</v>
      </c>
      <c r="KH12" s="165">
        <v>46.692500000000003</v>
      </c>
      <c r="KI12" s="165">
        <v>-116.0903</v>
      </c>
    </row>
    <row r="13" spans="1:295" ht="18" customHeight="1" x14ac:dyDescent="0.3">
      <c r="A13" s="160" t="s">
        <v>59</v>
      </c>
      <c r="B13" s="160" t="s">
        <v>758</v>
      </c>
      <c r="C13" s="164"/>
      <c r="D13" s="165">
        <v>3.5573000000000001</v>
      </c>
      <c r="E13" s="165">
        <v>-8.3256999999999994</v>
      </c>
      <c r="F13" s="165">
        <v>6.8399000000000001</v>
      </c>
      <c r="G13" s="165">
        <v>6.9221000000000004</v>
      </c>
      <c r="H13" s="164"/>
      <c r="I13" s="165">
        <v>10.5078</v>
      </c>
      <c r="J13" s="164"/>
      <c r="K13" s="165">
        <v>7.7365000000000004</v>
      </c>
      <c r="L13" s="165">
        <v>2.5078999999999998</v>
      </c>
      <c r="M13" s="165">
        <v>3.9491999999999998</v>
      </c>
      <c r="N13" s="165">
        <v>-4.4400000000000004</v>
      </c>
      <c r="O13" s="165">
        <v>-24.2</v>
      </c>
      <c r="P13" s="164"/>
      <c r="Q13" s="164"/>
      <c r="R13" s="164"/>
      <c r="S13" s="165">
        <v>2.7532000000000001</v>
      </c>
      <c r="T13" s="165">
        <v>-1.8637999999999999</v>
      </c>
      <c r="U13" s="165">
        <v>2.6253000000000002</v>
      </c>
      <c r="V13" s="165">
        <v>2.5651000000000002</v>
      </c>
      <c r="W13" s="165">
        <v>4.8974000000000002</v>
      </c>
      <c r="X13" s="165">
        <v>2.8412000000000002</v>
      </c>
      <c r="Y13" s="165">
        <v>-5.5100000000000003E-2</v>
      </c>
      <c r="Z13" s="165">
        <v>2.7244999999999999</v>
      </c>
      <c r="AA13" s="164"/>
      <c r="AB13" s="165">
        <v>-1.1204000000000001</v>
      </c>
      <c r="AC13" s="165">
        <v>-1.02</v>
      </c>
      <c r="AD13" s="165">
        <v>-1.01</v>
      </c>
      <c r="AE13" s="165">
        <v>-3.1030000000000002</v>
      </c>
      <c r="AF13" s="165">
        <v>-15.54</v>
      </c>
      <c r="AG13" s="164"/>
      <c r="AH13" s="164"/>
      <c r="AI13" s="164"/>
      <c r="AJ13" s="165">
        <v>-12.92</v>
      </c>
      <c r="AK13" s="165">
        <v>-12.79</v>
      </c>
      <c r="AL13" s="164"/>
      <c r="AM13" s="165">
        <v>-13.35</v>
      </c>
      <c r="AN13" s="165">
        <v>-13.44</v>
      </c>
      <c r="AO13" s="165">
        <v>0.7944</v>
      </c>
      <c r="AP13" s="165">
        <v>3.6728999999999998</v>
      </c>
      <c r="AQ13" s="165">
        <v>22.2501</v>
      </c>
      <c r="AR13" s="165">
        <v>23.339099999999998</v>
      </c>
      <c r="AS13" s="165">
        <v>-21.667999999999999</v>
      </c>
      <c r="AT13" s="164"/>
      <c r="AU13" s="165">
        <v>-13.978400000000001</v>
      </c>
      <c r="AV13" s="165">
        <v>16.619900000000001</v>
      </c>
      <c r="AW13" s="165">
        <v>18.2502</v>
      </c>
      <c r="AX13" s="164"/>
      <c r="AY13" s="165">
        <v>-13.931699999999999</v>
      </c>
      <c r="AZ13" s="164"/>
      <c r="BA13" s="165">
        <v>29.589300000000001</v>
      </c>
      <c r="BB13" s="165">
        <v>27.2545</v>
      </c>
      <c r="BC13" s="165">
        <v>9.4743999999999993</v>
      </c>
      <c r="BD13" s="165">
        <v>-5.0999999999999996</v>
      </c>
      <c r="BE13" s="165">
        <v>-5.0999999999999996</v>
      </c>
      <c r="BF13" s="165">
        <v>-22.2638</v>
      </c>
      <c r="BG13" s="165">
        <v>-21.862300000000001</v>
      </c>
      <c r="BH13" s="165">
        <v>-1.6492</v>
      </c>
      <c r="BI13" s="164"/>
      <c r="BJ13" s="165">
        <v>4.5288000000000004</v>
      </c>
      <c r="BK13" s="165">
        <v>1.2867</v>
      </c>
      <c r="BL13" s="164"/>
      <c r="BM13" s="165">
        <v>-0.17380000000000001</v>
      </c>
      <c r="BN13" s="165">
        <v>-96.377399999999994</v>
      </c>
      <c r="BO13" s="165">
        <v>10.254200000000001</v>
      </c>
      <c r="BP13" s="165">
        <v>10.315300000000001</v>
      </c>
      <c r="BQ13" s="165">
        <v>85.699399999999997</v>
      </c>
      <c r="BR13" s="165">
        <v>-191.4264</v>
      </c>
      <c r="BS13" s="164"/>
      <c r="BT13" s="164"/>
      <c r="BU13" s="164"/>
      <c r="BV13" s="165">
        <v>3.3431999999999999</v>
      </c>
      <c r="BW13" s="165">
        <v>6.98</v>
      </c>
      <c r="BX13" s="165">
        <v>4.28</v>
      </c>
      <c r="BY13" s="165">
        <v>-16.77</v>
      </c>
      <c r="BZ13" s="165">
        <v>-1.57</v>
      </c>
      <c r="CA13" s="165">
        <v>-25.1797</v>
      </c>
      <c r="CB13" s="165">
        <v>-25.1797</v>
      </c>
      <c r="CC13" s="165">
        <v>33.031199999999998</v>
      </c>
      <c r="CD13" s="165">
        <v>32.6023</v>
      </c>
      <c r="CE13" s="165">
        <v>-1.6967000000000001</v>
      </c>
      <c r="CF13" s="164"/>
      <c r="CG13" s="165">
        <v>-14.6568</v>
      </c>
      <c r="CH13" s="165">
        <v>3.9914999999999998</v>
      </c>
      <c r="CI13" s="164"/>
      <c r="CJ13" s="164"/>
      <c r="CK13" s="164"/>
      <c r="CL13" s="165">
        <v>-20.6</v>
      </c>
      <c r="CM13" s="165">
        <v>-19.600000000000001</v>
      </c>
      <c r="CN13" s="165">
        <v>-1.49</v>
      </c>
      <c r="CO13" s="165">
        <v>9.5175999999999998</v>
      </c>
      <c r="CP13" s="165">
        <v>9.6272000000000002</v>
      </c>
      <c r="CQ13" s="165">
        <v>8.6414000000000009</v>
      </c>
      <c r="CR13" s="165">
        <v>47.065100000000001</v>
      </c>
      <c r="CS13" s="165">
        <v>47.177999999999997</v>
      </c>
      <c r="CT13" s="165">
        <v>-30.821999999999999</v>
      </c>
      <c r="CU13" s="165">
        <v>-16.545000000000002</v>
      </c>
      <c r="CV13" s="165">
        <v>-31.668299999999999</v>
      </c>
      <c r="CW13" s="165">
        <v>2.8041999999999998</v>
      </c>
      <c r="CX13" s="165">
        <v>16.87</v>
      </c>
      <c r="CY13" s="165">
        <v>5.96</v>
      </c>
      <c r="CZ13" s="165">
        <v>9.6923999999999992</v>
      </c>
      <c r="DA13" s="165">
        <v>9.7687000000000008</v>
      </c>
      <c r="DB13" s="165">
        <v>-5.0999999999999996</v>
      </c>
      <c r="DC13" s="164"/>
      <c r="DD13" s="164"/>
      <c r="DE13" s="164"/>
      <c r="DF13" s="165">
        <v>28.653700000000001</v>
      </c>
      <c r="DG13" s="165">
        <v>-13.2921</v>
      </c>
      <c r="DH13" s="165">
        <v>-2.4803999999999999</v>
      </c>
      <c r="DI13" s="164"/>
      <c r="DJ13" s="165">
        <v>-10.9</v>
      </c>
      <c r="DK13" s="165">
        <v>-4.4311999999999996</v>
      </c>
      <c r="DL13" s="165">
        <v>-3.7402000000000002</v>
      </c>
      <c r="DM13" s="165">
        <v>0.79349999999999998</v>
      </c>
      <c r="DN13" s="165">
        <v>1.6757</v>
      </c>
      <c r="DO13" s="165">
        <v>-3.51</v>
      </c>
      <c r="DP13" s="165">
        <v>-0.7</v>
      </c>
      <c r="DQ13" s="165">
        <v>5.3010000000000002</v>
      </c>
      <c r="DR13" s="165">
        <v>-28.816600000000001</v>
      </c>
      <c r="DS13" s="165">
        <v>-11.98</v>
      </c>
      <c r="DT13" s="165">
        <v>-12.11</v>
      </c>
      <c r="DU13" s="165">
        <v>25.84</v>
      </c>
      <c r="DV13" s="165">
        <v>15.34</v>
      </c>
      <c r="DW13" s="165">
        <v>-29.854500000000002</v>
      </c>
      <c r="DX13" s="165">
        <v>-14.818199999999999</v>
      </c>
      <c r="DY13" s="165">
        <v>-41.9893</v>
      </c>
      <c r="DZ13" s="165">
        <v>-41.454500000000003</v>
      </c>
      <c r="EA13" s="165">
        <v>-12.660500000000001</v>
      </c>
      <c r="EB13" s="165">
        <v>-28.070799999999998</v>
      </c>
      <c r="EC13" s="165">
        <v>-36.205300000000001</v>
      </c>
      <c r="ED13" s="165">
        <v>-35.672400000000003</v>
      </c>
      <c r="EE13" s="165">
        <v>-21.938199999999998</v>
      </c>
      <c r="EF13" s="165">
        <v>-23.820399999999999</v>
      </c>
      <c r="EG13" s="165">
        <v>-10.811999999999999</v>
      </c>
      <c r="EH13" s="165">
        <v>-158.91909999999999</v>
      </c>
      <c r="EI13" s="165">
        <v>-28.787299999999998</v>
      </c>
      <c r="EJ13" s="164"/>
      <c r="EK13" s="165">
        <v>-8.3473000000000006</v>
      </c>
      <c r="EL13" s="165">
        <v>-7.6449999999999996</v>
      </c>
      <c r="EM13" s="165">
        <v>17.892099999999999</v>
      </c>
      <c r="EN13" s="165">
        <v>-14.347899999999999</v>
      </c>
      <c r="EO13" s="165">
        <v>-14.145099999999999</v>
      </c>
      <c r="EP13" s="165">
        <v>15.375999999999999</v>
      </c>
      <c r="EQ13" s="165">
        <v>-30.177800000000001</v>
      </c>
      <c r="ER13" s="165">
        <v>-29.6387</v>
      </c>
      <c r="ES13" s="165">
        <v>7.4040999999999997</v>
      </c>
      <c r="ET13" s="165">
        <v>0</v>
      </c>
      <c r="EU13" s="165">
        <v>-21.55</v>
      </c>
      <c r="EV13" s="165">
        <v>0</v>
      </c>
      <c r="EW13" s="165">
        <v>2.9281999999999999</v>
      </c>
      <c r="EX13" s="165">
        <v>-16.525700000000001</v>
      </c>
      <c r="EY13" s="165">
        <v>-9.2402999999999995</v>
      </c>
      <c r="EZ13" s="165">
        <v>-9.4499999999999993</v>
      </c>
      <c r="FA13" s="165">
        <v>5.9824000000000002</v>
      </c>
      <c r="FB13" s="165">
        <v>9.3298000000000005</v>
      </c>
      <c r="FC13" s="165">
        <v>-29.091000000000001</v>
      </c>
      <c r="FD13" s="165">
        <v>5.4869000000000003</v>
      </c>
      <c r="FE13" s="164"/>
      <c r="FF13" s="165">
        <v>5.2003000000000004</v>
      </c>
      <c r="FG13" s="165">
        <v>2.4937999999999998</v>
      </c>
      <c r="FH13" s="165">
        <v>2.403</v>
      </c>
      <c r="FI13" s="165">
        <v>0</v>
      </c>
      <c r="FJ13" s="165">
        <v>11.7219</v>
      </c>
      <c r="FK13" s="165">
        <v>11.7219</v>
      </c>
      <c r="FL13" s="165">
        <v>-23.276399999999999</v>
      </c>
      <c r="FM13" s="165">
        <v>24.6175</v>
      </c>
      <c r="FN13" s="165">
        <v>24.832100000000001</v>
      </c>
      <c r="FO13" s="165">
        <v>-10.7133</v>
      </c>
      <c r="FP13" s="164"/>
      <c r="FQ13" s="165">
        <v>21.090399999999999</v>
      </c>
      <c r="FR13" s="165">
        <v>-14.87</v>
      </c>
      <c r="FS13" s="165">
        <v>-1.2043999999999999</v>
      </c>
      <c r="FT13" s="165">
        <v>0.16500000000000001</v>
      </c>
      <c r="FU13" s="165">
        <v>0.63</v>
      </c>
      <c r="FV13" s="165">
        <v>1.41</v>
      </c>
      <c r="FW13" s="165">
        <v>-20.052299999999999</v>
      </c>
      <c r="FX13" s="164"/>
      <c r="FY13" s="165">
        <v>2.8340000000000001</v>
      </c>
      <c r="FZ13" s="165">
        <v>0.60499999999999998</v>
      </c>
      <c r="GA13" s="164"/>
      <c r="GB13" s="165">
        <v>4.08</v>
      </c>
      <c r="GC13" s="165">
        <v>-13.6425</v>
      </c>
      <c r="GD13" s="165">
        <v>-4.7914000000000003</v>
      </c>
      <c r="GE13" s="165">
        <v>-3.25</v>
      </c>
      <c r="GF13" s="165">
        <v>31.959399999999999</v>
      </c>
      <c r="GG13" s="164"/>
      <c r="GH13" s="165">
        <v>17.227799999999998</v>
      </c>
      <c r="GI13" s="165">
        <v>-1.4723999999999999</v>
      </c>
      <c r="GJ13" s="165">
        <v>-1.5394000000000001</v>
      </c>
      <c r="GK13" s="165">
        <v>1.8270999999999999</v>
      </c>
      <c r="GL13" s="164"/>
      <c r="GM13" s="164"/>
      <c r="GN13" s="164"/>
      <c r="GO13" s="165">
        <v>-9.9648000000000003</v>
      </c>
      <c r="GP13" s="165">
        <v>7.4362000000000004</v>
      </c>
      <c r="GQ13" s="165">
        <v>-21.3873</v>
      </c>
      <c r="GR13" s="164"/>
      <c r="GS13" s="164"/>
      <c r="GT13" s="165">
        <v>109.21</v>
      </c>
      <c r="GU13" s="165">
        <v>-9.0896000000000008</v>
      </c>
      <c r="GV13" s="165">
        <v>-11.058400000000001</v>
      </c>
      <c r="GW13" s="165">
        <v>4.0582000000000003</v>
      </c>
      <c r="GX13" s="165">
        <v>1.6923999999999999</v>
      </c>
      <c r="GY13" s="165">
        <v>5.7286000000000001</v>
      </c>
      <c r="GZ13" s="165">
        <v>5.7518000000000002</v>
      </c>
      <c r="HA13" s="165">
        <v>1</v>
      </c>
      <c r="HB13" s="165">
        <v>12.7417</v>
      </c>
      <c r="HC13" s="165">
        <v>14.2485</v>
      </c>
      <c r="HD13" s="165">
        <v>-1.68</v>
      </c>
      <c r="HE13" s="165">
        <v>-4.7706</v>
      </c>
      <c r="HF13" s="165">
        <v>16.5426</v>
      </c>
      <c r="HG13" s="165">
        <v>-3.5152999999999999</v>
      </c>
      <c r="HH13" s="165">
        <v>87.565899999999999</v>
      </c>
      <c r="HI13" s="165">
        <v>16.581700000000001</v>
      </c>
      <c r="HJ13" s="165">
        <v>17.5457</v>
      </c>
      <c r="HK13" s="165">
        <v>-7.452</v>
      </c>
      <c r="HL13" s="164"/>
      <c r="HM13" s="165">
        <v>-10.330399999999999</v>
      </c>
      <c r="HN13" s="165">
        <v>-11.5334</v>
      </c>
      <c r="HO13" s="164"/>
      <c r="HP13" s="164"/>
      <c r="HQ13" s="165">
        <v>-18.521899999999999</v>
      </c>
      <c r="HR13" s="165">
        <v>-18.285599999999999</v>
      </c>
      <c r="HS13" s="165">
        <v>3.6755</v>
      </c>
      <c r="HT13" s="165">
        <v>3.6835</v>
      </c>
      <c r="HU13" s="165">
        <v>25.8</v>
      </c>
      <c r="HV13" s="165">
        <v>25.74</v>
      </c>
      <c r="HW13" s="165">
        <v>-40</v>
      </c>
      <c r="HX13" s="165">
        <v>-40</v>
      </c>
      <c r="HY13" s="165">
        <v>0.72240000000000004</v>
      </c>
      <c r="HZ13" s="165">
        <v>-12.48</v>
      </c>
      <c r="IA13" s="165">
        <v>63.457500000000003</v>
      </c>
      <c r="IB13" s="165">
        <v>20.4344</v>
      </c>
      <c r="IC13" s="165">
        <v>20.0273</v>
      </c>
      <c r="ID13" s="164"/>
      <c r="IE13" s="165">
        <v>-41</v>
      </c>
      <c r="IF13" s="165">
        <v>3</v>
      </c>
      <c r="IG13" s="165">
        <v>2.8</v>
      </c>
      <c r="IH13" s="164"/>
      <c r="II13" s="164"/>
      <c r="IJ13" s="165">
        <v>-156.15710000000001</v>
      </c>
      <c r="IK13" s="165">
        <v>29.322199999999999</v>
      </c>
      <c r="IL13" s="165">
        <v>-265.22239999999999</v>
      </c>
      <c r="IM13" s="165">
        <v>-14.837999999999999</v>
      </c>
      <c r="IN13" s="165">
        <v>-35.133499999999998</v>
      </c>
      <c r="IO13" s="165">
        <v>110.5341</v>
      </c>
      <c r="IP13" s="165">
        <v>59.8337</v>
      </c>
      <c r="IQ13" s="165">
        <v>126.0718</v>
      </c>
      <c r="IR13" s="165">
        <v>104.4954</v>
      </c>
      <c r="IS13" s="165">
        <v>44.363900000000001</v>
      </c>
      <c r="IT13" s="165">
        <v>28.055900000000001</v>
      </c>
      <c r="IU13" s="165">
        <v>25.714099999999998</v>
      </c>
      <c r="IV13" s="165">
        <v>-19.9377</v>
      </c>
      <c r="IW13" s="165">
        <v>203.79640000000001</v>
      </c>
      <c r="IX13" s="165">
        <v>-203.36410000000001</v>
      </c>
      <c r="IY13" s="165">
        <v>-4.2925000000000004</v>
      </c>
      <c r="IZ13" s="165">
        <v>13.4445</v>
      </c>
      <c r="JA13" s="165">
        <v>-1.1463000000000001</v>
      </c>
      <c r="JB13" s="164"/>
      <c r="JC13" s="165">
        <v>-10.56</v>
      </c>
      <c r="JD13" s="165">
        <v>4.0000000000000001E-3</v>
      </c>
      <c r="JE13" s="165">
        <v>-2E-3</v>
      </c>
      <c r="JF13" s="165">
        <v>6.16</v>
      </c>
      <c r="JG13" s="165">
        <v>-3.6</v>
      </c>
      <c r="JH13" s="165">
        <v>-2.9504999999999999</v>
      </c>
      <c r="JI13" s="165">
        <v>-2.9586999999999999</v>
      </c>
      <c r="JJ13" s="165">
        <v>6.0075000000000003</v>
      </c>
      <c r="JK13" s="165">
        <v>-10.371600000000001</v>
      </c>
      <c r="JL13" s="165">
        <v>1.9</v>
      </c>
      <c r="JM13" s="165">
        <v>10.494999999999999</v>
      </c>
      <c r="JN13" s="165">
        <v>10.968999999999999</v>
      </c>
      <c r="JO13" s="164"/>
      <c r="JP13" s="164"/>
      <c r="JQ13" s="165">
        <v>3.6738</v>
      </c>
      <c r="JR13" s="165">
        <v>3.5002</v>
      </c>
      <c r="JS13" s="165">
        <v>3.8988999999999998</v>
      </c>
      <c r="JT13" s="164"/>
      <c r="JU13" s="165">
        <v>25.6</v>
      </c>
      <c r="JV13" s="165">
        <v>2.0247000000000002</v>
      </c>
      <c r="JW13" s="165">
        <v>-0.08</v>
      </c>
      <c r="JX13" s="164"/>
      <c r="JY13" s="165">
        <v>-10.82</v>
      </c>
      <c r="JZ13" s="165">
        <v>0.73070000000000002</v>
      </c>
      <c r="KA13" s="165">
        <v>-23.822900000000001</v>
      </c>
      <c r="KB13" s="165">
        <v>-9.5487000000000002</v>
      </c>
      <c r="KC13" s="165">
        <v>-6.2359</v>
      </c>
      <c r="KD13" s="165">
        <v>-25.190799999999999</v>
      </c>
      <c r="KE13" s="165">
        <v>0</v>
      </c>
      <c r="KF13" s="165">
        <v>-27.5</v>
      </c>
      <c r="KG13" s="165">
        <v>9.6999999999999993</v>
      </c>
      <c r="KH13" s="165">
        <v>46.253999999999998</v>
      </c>
      <c r="KI13" s="165">
        <v>-111.1324</v>
      </c>
    </row>
    <row r="14" spans="1:295" ht="18" customHeight="1" x14ac:dyDescent="0.3">
      <c r="A14" s="160" t="s">
        <v>59</v>
      </c>
      <c r="B14" s="160" t="s">
        <v>759</v>
      </c>
      <c r="C14" s="164"/>
      <c r="D14" s="165">
        <v>3.5341999999999998</v>
      </c>
      <c r="E14" s="165">
        <v>-8.3071999999999999</v>
      </c>
      <c r="F14" s="165">
        <v>6.3449</v>
      </c>
      <c r="G14" s="165">
        <v>6.8771000000000004</v>
      </c>
      <c r="H14" s="164"/>
      <c r="I14" s="165">
        <v>10.686</v>
      </c>
      <c r="J14" s="164"/>
      <c r="K14" s="165">
        <v>7.6768999999999998</v>
      </c>
      <c r="L14" s="165">
        <v>2.5339</v>
      </c>
      <c r="M14" s="165">
        <v>3.9725000000000001</v>
      </c>
      <c r="N14" s="164"/>
      <c r="O14" s="165">
        <v>-24.2</v>
      </c>
      <c r="P14" s="164"/>
      <c r="Q14" s="164"/>
      <c r="R14" s="164"/>
      <c r="S14" s="165">
        <v>2.3411</v>
      </c>
      <c r="T14" s="165">
        <v>-1.03</v>
      </c>
      <c r="U14" s="165">
        <v>2.7940999999999998</v>
      </c>
      <c r="V14" s="165">
        <v>2.6284000000000001</v>
      </c>
      <c r="W14" s="165">
        <v>5.0304000000000002</v>
      </c>
      <c r="X14" s="165">
        <v>2.7559999999999998</v>
      </c>
      <c r="Y14" s="165">
        <v>8.7999999999999995E-2</v>
      </c>
      <c r="Z14" s="165">
        <v>2.7896999999999998</v>
      </c>
      <c r="AA14" s="164"/>
      <c r="AB14" s="165">
        <v>-1.1231</v>
      </c>
      <c r="AC14" s="165">
        <v>-1.1240000000000001</v>
      </c>
      <c r="AD14" s="165">
        <v>-1.1279999999999999</v>
      </c>
      <c r="AE14" s="165">
        <v>-3.7010000000000001</v>
      </c>
      <c r="AF14" s="165">
        <v>-17.760000000000002</v>
      </c>
      <c r="AG14" s="164"/>
      <c r="AH14" s="164"/>
      <c r="AI14" s="164"/>
      <c r="AJ14" s="165">
        <v>-13.21</v>
      </c>
      <c r="AK14" s="165">
        <v>-13.27</v>
      </c>
      <c r="AL14" s="164"/>
      <c r="AM14" s="165">
        <v>-13.86</v>
      </c>
      <c r="AN14" s="165">
        <v>-13.89</v>
      </c>
      <c r="AO14" s="165">
        <v>0.69379999999999997</v>
      </c>
      <c r="AP14" s="165">
        <v>3.7223999999999999</v>
      </c>
      <c r="AQ14" s="165">
        <v>22.5413</v>
      </c>
      <c r="AR14" s="165">
        <v>24.478400000000001</v>
      </c>
      <c r="AS14" s="165">
        <v>-20.485099999999999</v>
      </c>
      <c r="AT14" s="164"/>
      <c r="AU14" s="165">
        <v>-13.7438</v>
      </c>
      <c r="AV14" s="165">
        <v>2.5855000000000001</v>
      </c>
      <c r="AW14" s="165">
        <v>2.8279999999999998</v>
      </c>
      <c r="AX14" s="164"/>
      <c r="AY14" s="165">
        <v>-11.788399999999999</v>
      </c>
      <c r="AZ14" s="164"/>
      <c r="BA14" s="165">
        <v>11.167899999999999</v>
      </c>
      <c r="BB14" s="165">
        <v>31.9666</v>
      </c>
      <c r="BC14" s="165">
        <v>10.4854</v>
      </c>
      <c r="BD14" s="165">
        <v>-5.6</v>
      </c>
      <c r="BE14" s="165">
        <v>-5.6</v>
      </c>
      <c r="BF14" s="165">
        <v>-24.252199999999998</v>
      </c>
      <c r="BG14" s="165">
        <v>-23.795000000000002</v>
      </c>
      <c r="BH14" s="165">
        <v>-1.6779999999999999</v>
      </c>
      <c r="BI14" s="164"/>
      <c r="BJ14" s="165">
        <v>4.9751000000000003</v>
      </c>
      <c r="BK14" s="165">
        <v>1.4772000000000001</v>
      </c>
      <c r="BL14" s="164"/>
      <c r="BM14" s="165">
        <v>-0.1246</v>
      </c>
      <c r="BN14" s="165">
        <v>-111.1789</v>
      </c>
      <c r="BO14" s="165">
        <v>9.2165999999999997</v>
      </c>
      <c r="BP14" s="165">
        <v>9.2165999999999997</v>
      </c>
      <c r="BQ14" s="165">
        <v>94.432599999999994</v>
      </c>
      <c r="BR14" s="165">
        <v>-200.9478</v>
      </c>
      <c r="BS14" s="164"/>
      <c r="BT14" s="164"/>
      <c r="BU14" s="164"/>
      <c r="BV14" s="165">
        <v>3.5427</v>
      </c>
      <c r="BW14" s="165">
        <v>6.84</v>
      </c>
      <c r="BX14" s="165">
        <v>4.1900000000000004</v>
      </c>
      <c r="BY14" s="165">
        <v>-16.79</v>
      </c>
      <c r="BZ14" s="165">
        <v>-1.54</v>
      </c>
      <c r="CA14" s="165">
        <v>-25.313700000000001</v>
      </c>
      <c r="CB14" s="165">
        <v>-25.715599999999998</v>
      </c>
      <c r="CC14" s="165">
        <v>33.002499999999998</v>
      </c>
      <c r="CD14" s="165">
        <v>32.9666</v>
      </c>
      <c r="CE14" s="165">
        <v>-1.3453999999999999</v>
      </c>
      <c r="CF14" s="164"/>
      <c r="CG14" s="165">
        <v>-12.4102</v>
      </c>
      <c r="CH14" s="165">
        <v>5.0717999999999996</v>
      </c>
      <c r="CI14" s="164"/>
      <c r="CJ14" s="164"/>
      <c r="CK14" s="164"/>
      <c r="CL14" s="165">
        <v>-22.2</v>
      </c>
      <c r="CM14" s="165">
        <v>-21.1</v>
      </c>
      <c r="CN14" s="165">
        <v>-1.34</v>
      </c>
      <c r="CO14" s="165">
        <v>9.4937000000000005</v>
      </c>
      <c r="CP14" s="165">
        <v>9.8423999999999996</v>
      </c>
      <c r="CQ14" s="165">
        <v>8.4946000000000002</v>
      </c>
      <c r="CR14" s="165">
        <v>48.543100000000003</v>
      </c>
      <c r="CS14" s="165">
        <v>48.825000000000003</v>
      </c>
      <c r="CT14" s="165">
        <v>-31.736599999999999</v>
      </c>
      <c r="CU14" s="165">
        <v>-17.069199999999999</v>
      </c>
      <c r="CV14" s="165">
        <v>-33.3369</v>
      </c>
      <c r="CW14" s="165">
        <v>2.7803</v>
      </c>
      <c r="CX14" s="165">
        <v>18.13</v>
      </c>
      <c r="CY14" s="165">
        <v>6.34</v>
      </c>
      <c r="CZ14" s="165">
        <v>9.5360999999999994</v>
      </c>
      <c r="DA14" s="165">
        <v>9.6709999999999994</v>
      </c>
      <c r="DB14" s="165">
        <v>-5.29</v>
      </c>
      <c r="DC14" s="164"/>
      <c r="DD14" s="164"/>
      <c r="DE14" s="164"/>
      <c r="DF14" s="165">
        <v>28.2119</v>
      </c>
      <c r="DG14" s="165">
        <v>-13.0716</v>
      </c>
      <c r="DH14" s="165">
        <v>-2.4346999999999999</v>
      </c>
      <c r="DI14" s="164"/>
      <c r="DJ14" s="164"/>
      <c r="DK14" s="165">
        <v>-3.9977999999999998</v>
      </c>
      <c r="DL14" s="165">
        <v>-3.9272</v>
      </c>
      <c r="DM14" s="165">
        <v>0.32040000000000002</v>
      </c>
      <c r="DN14" s="165">
        <v>1.4902</v>
      </c>
      <c r="DO14" s="165">
        <v>-3.69</v>
      </c>
      <c r="DP14" s="165">
        <v>-0.52</v>
      </c>
      <c r="DQ14" s="165">
        <v>5.673</v>
      </c>
      <c r="DR14" s="165">
        <v>-28.519100000000002</v>
      </c>
      <c r="DS14" s="165">
        <v>-11.84</v>
      </c>
      <c r="DT14" s="165">
        <v>-12.11</v>
      </c>
      <c r="DU14" s="165">
        <v>26.23</v>
      </c>
      <c r="DV14" s="165">
        <v>15.13</v>
      </c>
      <c r="DW14" s="165">
        <v>-29.5273</v>
      </c>
      <c r="DX14" s="165">
        <v>-14.7455</v>
      </c>
      <c r="DY14" s="165">
        <v>-41.808799999999998</v>
      </c>
      <c r="DZ14" s="165">
        <v>-41.409100000000002</v>
      </c>
      <c r="EA14" s="165">
        <v>-14.042299999999999</v>
      </c>
      <c r="EB14" s="165">
        <v>-29.3797</v>
      </c>
      <c r="EC14" s="165">
        <v>-36.836500000000001</v>
      </c>
      <c r="ED14" s="165">
        <v>-36.6907</v>
      </c>
      <c r="EE14" s="165">
        <v>-18.324400000000001</v>
      </c>
      <c r="EF14" s="165">
        <v>-21.040700000000001</v>
      </c>
      <c r="EG14" s="165">
        <v>-10.819000000000001</v>
      </c>
      <c r="EH14" s="165">
        <v>-163.5462</v>
      </c>
      <c r="EI14" s="165">
        <v>-27.239899999999999</v>
      </c>
      <c r="EJ14" s="164"/>
      <c r="EK14" s="165">
        <v>-8.1530000000000005</v>
      </c>
      <c r="EL14" s="165">
        <v>-7.4238999999999997</v>
      </c>
      <c r="EM14" s="165">
        <v>14.015599999999999</v>
      </c>
      <c r="EN14" s="165">
        <v>-10.0647</v>
      </c>
      <c r="EO14" s="165">
        <v>-10.623900000000001</v>
      </c>
      <c r="EP14" s="165">
        <v>15.375999999999999</v>
      </c>
      <c r="EQ14" s="165">
        <v>-31.005800000000001</v>
      </c>
      <c r="ER14" s="165">
        <v>-30.777999999999999</v>
      </c>
      <c r="ES14" s="165">
        <v>6.5907999999999998</v>
      </c>
      <c r="ET14" s="165">
        <v>6.34</v>
      </c>
      <c r="EU14" s="165">
        <v>-20.58</v>
      </c>
      <c r="EV14" s="165">
        <v>3</v>
      </c>
      <c r="EW14" s="165">
        <v>2.7584</v>
      </c>
      <c r="EX14" s="165">
        <v>-7.9779999999999998</v>
      </c>
      <c r="EY14" s="165">
        <v>-9.6823999999999995</v>
      </c>
      <c r="EZ14" s="165">
        <v>-9.8818999999999999</v>
      </c>
      <c r="FA14" s="165">
        <v>5.9589999999999996</v>
      </c>
      <c r="FB14" s="165">
        <v>10.2933</v>
      </c>
      <c r="FC14" s="165">
        <v>-25.175799999999999</v>
      </c>
      <c r="FD14" s="165">
        <v>5.6755000000000004</v>
      </c>
      <c r="FE14" s="164"/>
      <c r="FF14" s="165">
        <v>5.3611000000000004</v>
      </c>
      <c r="FG14" s="165">
        <v>2.4125000000000001</v>
      </c>
      <c r="FH14" s="165">
        <v>2.6865999999999999</v>
      </c>
      <c r="FI14" s="165">
        <v>0</v>
      </c>
      <c r="FJ14" s="165">
        <v>11.8894</v>
      </c>
      <c r="FK14" s="165">
        <v>12.224299999999999</v>
      </c>
      <c r="FL14" s="165">
        <v>-23.109000000000002</v>
      </c>
      <c r="FM14" s="165">
        <v>24.778300000000002</v>
      </c>
      <c r="FN14" s="165">
        <v>24.904699999999998</v>
      </c>
      <c r="FO14" s="165">
        <v>-11.5869</v>
      </c>
      <c r="FP14" s="164"/>
      <c r="FQ14" s="165">
        <v>20.904900000000001</v>
      </c>
      <c r="FR14" s="165">
        <v>-14.34</v>
      </c>
      <c r="FS14" s="165">
        <v>-1.3088</v>
      </c>
      <c r="FT14" s="165">
        <v>0.16500000000000001</v>
      </c>
      <c r="FU14" s="165">
        <v>0.65</v>
      </c>
      <c r="FV14" s="165">
        <v>1.29</v>
      </c>
      <c r="FW14" s="165">
        <v>-19.6233</v>
      </c>
      <c r="FX14" s="164"/>
      <c r="FY14" s="165">
        <v>2.8439999999999999</v>
      </c>
      <c r="FZ14" s="165">
        <v>0.61</v>
      </c>
      <c r="GA14" s="164"/>
      <c r="GB14" s="165">
        <v>3.77</v>
      </c>
      <c r="GC14" s="165">
        <v>-13.234299999999999</v>
      </c>
      <c r="GD14" s="165">
        <v>-4.7819000000000003</v>
      </c>
      <c r="GE14" s="165">
        <v>-3.34</v>
      </c>
      <c r="GF14" s="165">
        <v>31.1084</v>
      </c>
      <c r="GG14" s="164"/>
      <c r="GH14" s="165">
        <v>17.0458</v>
      </c>
      <c r="GI14" s="165">
        <v>-1.2032</v>
      </c>
      <c r="GJ14" s="165">
        <v>-1.3678999999999999</v>
      </c>
      <c r="GK14" s="165">
        <v>1.8299000000000001</v>
      </c>
      <c r="GL14" s="164"/>
      <c r="GM14" s="164"/>
      <c r="GN14" s="164"/>
      <c r="GO14" s="165">
        <v>-9.1895000000000007</v>
      </c>
      <c r="GP14" s="165">
        <v>7.0269000000000004</v>
      </c>
      <c r="GQ14" s="165">
        <v>-21.334199999999999</v>
      </c>
      <c r="GR14" s="164"/>
      <c r="GS14" s="164"/>
      <c r="GT14" s="165">
        <v>105.14709999999999</v>
      </c>
      <c r="GU14" s="165">
        <v>-9.2512000000000008</v>
      </c>
      <c r="GV14" s="165">
        <v>-11.1275</v>
      </c>
      <c r="GW14" s="165">
        <v>4.3151999999999999</v>
      </c>
      <c r="GX14" s="165">
        <v>2.2713999999999999</v>
      </c>
      <c r="GY14" s="165">
        <v>5.6627000000000001</v>
      </c>
      <c r="GZ14" s="165">
        <v>5.6569000000000003</v>
      </c>
      <c r="HA14" s="165">
        <v>2</v>
      </c>
      <c r="HB14" s="165">
        <v>12.0505</v>
      </c>
      <c r="HC14" s="165">
        <v>14.307399999999999</v>
      </c>
      <c r="HD14" s="165">
        <v>-1.68</v>
      </c>
      <c r="HE14" s="165">
        <v>-5.3067000000000002</v>
      </c>
      <c r="HF14" s="165">
        <v>18.556799999999999</v>
      </c>
      <c r="HG14" s="165">
        <v>-5.9409999999999998</v>
      </c>
      <c r="HH14" s="165">
        <v>92.235699999999994</v>
      </c>
      <c r="HI14" s="165">
        <v>15.697800000000001</v>
      </c>
      <c r="HJ14" s="165">
        <v>16.585899999999999</v>
      </c>
      <c r="HK14" s="165">
        <v>-7.1337000000000002</v>
      </c>
      <c r="HL14" s="164"/>
      <c r="HM14" s="165">
        <v>-12.0114</v>
      </c>
      <c r="HN14" s="165">
        <v>-12.831300000000001</v>
      </c>
      <c r="HO14" s="164"/>
      <c r="HP14" s="164"/>
      <c r="HQ14" s="165">
        <v>-18.142800000000001</v>
      </c>
      <c r="HR14" s="165">
        <v>-17.3188</v>
      </c>
      <c r="HS14" s="165">
        <v>4.2337999999999996</v>
      </c>
      <c r="HT14" s="165">
        <v>4.1195000000000004</v>
      </c>
      <c r="HU14" s="165">
        <v>26.82</v>
      </c>
      <c r="HV14" s="165">
        <v>26.83</v>
      </c>
      <c r="HW14" s="165">
        <v>-40.1</v>
      </c>
      <c r="HX14" s="165">
        <v>-40.200000000000003</v>
      </c>
      <c r="HY14" s="165">
        <v>0.61619999999999997</v>
      </c>
      <c r="HZ14" s="165">
        <v>-12.64</v>
      </c>
      <c r="IA14" s="165">
        <v>58.925699999999999</v>
      </c>
      <c r="IB14" s="165">
        <v>21.9816</v>
      </c>
      <c r="IC14" s="165">
        <v>21.6614</v>
      </c>
      <c r="ID14" s="164"/>
      <c r="IE14" s="165">
        <v>-41.4</v>
      </c>
      <c r="IF14" s="165">
        <v>2.6</v>
      </c>
      <c r="IG14" s="165">
        <v>1.7</v>
      </c>
      <c r="IH14" s="165">
        <v>-17.8047</v>
      </c>
      <c r="II14" s="164"/>
      <c r="IJ14" s="165">
        <v>-158.64959999999999</v>
      </c>
      <c r="IK14" s="165">
        <v>28.445900000000002</v>
      </c>
      <c r="IL14" s="165">
        <v>-262.10480000000001</v>
      </c>
      <c r="IM14" s="165">
        <v>-17.151199999999999</v>
      </c>
      <c r="IN14" s="165">
        <v>-36.385899999999999</v>
      </c>
      <c r="IO14" s="165">
        <v>109.4211</v>
      </c>
      <c r="IP14" s="165">
        <v>58.146799999999999</v>
      </c>
      <c r="IQ14" s="165">
        <v>125.0515</v>
      </c>
      <c r="IR14" s="165">
        <v>104.48260000000001</v>
      </c>
      <c r="IS14" s="165">
        <v>42.6723</v>
      </c>
      <c r="IT14" s="165">
        <v>30.534099999999999</v>
      </c>
      <c r="IU14" s="165">
        <v>27.173200000000001</v>
      </c>
      <c r="IV14" s="165">
        <v>-16.231000000000002</v>
      </c>
      <c r="IW14" s="165">
        <v>203.51300000000001</v>
      </c>
      <c r="IX14" s="165">
        <v>-204.13030000000001</v>
      </c>
      <c r="IY14" s="165">
        <v>-0.61050000000000004</v>
      </c>
      <c r="IZ14" s="165">
        <v>10.0847</v>
      </c>
      <c r="JA14" s="165">
        <v>-1.2879</v>
      </c>
      <c r="JB14" s="164"/>
      <c r="JC14" s="165">
        <v>-10.64</v>
      </c>
      <c r="JD14" s="165">
        <v>4.0000000000000001E-3</v>
      </c>
      <c r="JE14" s="165">
        <v>-8.0000000000000002E-3</v>
      </c>
      <c r="JF14" s="165">
        <v>6</v>
      </c>
      <c r="JG14" s="165">
        <v>-3.6</v>
      </c>
      <c r="JH14" s="165">
        <v>-3.5234000000000001</v>
      </c>
      <c r="JI14" s="165">
        <v>-2.9281999999999999</v>
      </c>
      <c r="JJ14" s="165">
        <v>6.0960000000000001</v>
      </c>
      <c r="JK14" s="165">
        <v>-9.8436000000000003</v>
      </c>
      <c r="JL14" s="165">
        <v>1.8</v>
      </c>
      <c r="JM14" s="165">
        <v>10.147</v>
      </c>
      <c r="JN14" s="165">
        <v>9.3710000000000004</v>
      </c>
      <c r="JO14" s="164"/>
      <c r="JP14" s="164"/>
      <c r="JQ14" s="165">
        <v>3.7006000000000001</v>
      </c>
      <c r="JR14" s="165">
        <v>3.3504</v>
      </c>
      <c r="JS14" s="165">
        <v>3.4704000000000002</v>
      </c>
      <c r="JT14" s="164"/>
      <c r="JU14" s="165">
        <v>26.2</v>
      </c>
      <c r="JV14" s="165">
        <v>1.9279999999999999</v>
      </c>
      <c r="JW14" s="165">
        <v>-0.08</v>
      </c>
      <c r="JX14" s="164"/>
      <c r="JY14" s="165">
        <v>-11.1212</v>
      </c>
      <c r="JZ14" s="165">
        <v>-0.1739</v>
      </c>
      <c r="KA14" s="165">
        <v>-23.471800000000002</v>
      </c>
      <c r="KB14" s="165">
        <v>-9.8975000000000009</v>
      </c>
      <c r="KC14" s="165">
        <v>-6.3137999999999996</v>
      </c>
      <c r="KD14" s="165">
        <v>-25.260100000000001</v>
      </c>
      <c r="KE14" s="165">
        <v>0</v>
      </c>
      <c r="KF14" s="165">
        <v>-28.3</v>
      </c>
      <c r="KG14" s="165">
        <v>10.1</v>
      </c>
      <c r="KH14" s="165">
        <v>46.955199999999998</v>
      </c>
      <c r="KI14" s="165">
        <v>-112.44119999999999</v>
      </c>
    </row>
    <row r="15" spans="1:295" ht="18" customHeight="1" x14ac:dyDescent="0.3">
      <c r="A15" s="160" t="s">
        <v>59</v>
      </c>
      <c r="B15" s="160" t="s">
        <v>760</v>
      </c>
      <c r="C15" s="164"/>
      <c r="D15" s="165">
        <v>3.6375999999999999</v>
      </c>
      <c r="E15" s="165">
        <v>-8.4402000000000008</v>
      </c>
      <c r="F15" s="165">
        <v>6.8928000000000003</v>
      </c>
      <c r="G15" s="165">
        <v>7.2370999999999999</v>
      </c>
      <c r="H15" s="164"/>
      <c r="I15" s="165">
        <v>10.5581</v>
      </c>
      <c r="J15" s="164"/>
      <c r="K15" s="165">
        <v>7.6384999999999996</v>
      </c>
      <c r="L15" s="165">
        <v>2.4668999999999999</v>
      </c>
      <c r="M15" s="165">
        <v>3.9451999999999998</v>
      </c>
      <c r="N15" s="164"/>
      <c r="O15" s="165">
        <v>-24.2</v>
      </c>
      <c r="P15" s="164"/>
      <c r="Q15" s="164"/>
      <c r="R15" s="164"/>
      <c r="S15" s="165">
        <v>3.4293999999999998</v>
      </c>
      <c r="T15" s="165">
        <v>-1.3864000000000001</v>
      </c>
      <c r="U15" s="165">
        <v>2.7189999999999999</v>
      </c>
      <c r="V15" s="165">
        <v>2.6408</v>
      </c>
      <c r="W15" s="165">
        <v>4.8339999999999996</v>
      </c>
      <c r="X15" s="165">
        <v>2.6071</v>
      </c>
      <c r="Y15" s="165">
        <v>7.3400000000000007E-2</v>
      </c>
      <c r="Z15" s="165">
        <v>2.617</v>
      </c>
      <c r="AA15" s="164"/>
      <c r="AB15" s="165">
        <v>-1.2029000000000001</v>
      </c>
      <c r="AC15" s="165">
        <v>-1.046</v>
      </c>
      <c r="AD15" s="165">
        <v>-1.0109999999999999</v>
      </c>
      <c r="AE15" s="165">
        <v>-3.3090000000000002</v>
      </c>
      <c r="AF15" s="165">
        <v>-15.54</v>
      </c>
      <c r="AG15" s="164"/>
      <c r="AH15" s="164"/>
      <c r="AI15" s="164"/>
      <c r="AJ15" s="165">
        <v>-13.25</v>
      </c>
      <c r="AK15" s="165">
        <v>-13.19</v>
      </c>
      <c r="AL15" s="164"/>
      <c r="AM15" s="165">
        <v>-13.28</v>
      </c>
      <c r="AN15" s="165">
        <v>-13.13</v>
      </c>
      <c r="AO15" s="165">
        <v>0.50139999999999996</v>
      </c>
      <c r="AP15" s="165">
        <v>3.669</v>
      </c>
      <c r="AQ15" s="165">
        <v>22.5991</v>
      </c>
      <c r="AR15" s="165">
        <v>23.880600000000001</v>
      </c>
      <c r="AS15" s="165">
        <v>-23.439800000000002</v>
      </c>
      <c r="AT15" s="164"/>
      <c r="AU15" s="165">
        <v>-13.616899999999999</v>
      </c>
      <c r="AV15" s="165">
        <v>12.717599999999999</v>
      </c>
      <c r="AW15" s="165">
        <v>11.805300000000001</v>
      </c>
      <c r="AX15" s="164"/>
      <c r="AY15" s="165">
        <v>-14.333600000000001</v>
      </c>
      <c r="AZ15" s="164"/>
      <c r="BA15" s="165">
        <v>22.183199999999999</v>
      </c>
      <c r="BB15" s="165">
        <v>31.824100000000001</v>
      </c>
      <c r="BC15" s="165">
        <v>9.8606999999999996</v>
      </c>
      <c r="BD15" s="165">
        <v>-4.8</v>
      </c>
      <c r="BE15" s="165">
        <v>-4.9000000000000004</v>
      </c>
      <c r="BF15" s="165">
        <v>-22.648800000000001</v>
      </c>
      <c r="BG15" s="165">
        <v>-22.276199999999999</v>
      </c>
      <c r="BH15" s="165">
        <v>-1.5108999999999999</v>
      </c>
      <c r="BI15" s="164"/>
      <c r="BJ15" s="165">
        <v>5.2633000000000001</v>
      </c>
      <c r="BK15" s="165">
        <v>1.2195</v>
      </c>
      <c r="BL15" s="164"/>
      <c r="BM15" s="165">
        <v>-0.19750000000000001</v>
      </c>
      <c r="BN15" s="165">
        <v>-98.696799999999996</v>
      </c>
      <c r="BO15" s="165">
        <v>8.8809000000000005</v>
      </c>
      <c r="BP15" s="165">
        <v>8.8504000000000005</v>
      </c>
      <c r="BQ15" s="165">
        <v>87.824100000000001</v>
      </c>
      <c r="BR15" s="165">
        <v>-194.23949999999999</v>
      </c>
      <c r="BS15" s="164"/>
      <c r="BT15" s="164"/>
      <c r="BU15" s="164"/>
      <c r="BV15" s="164"/>
      <c r="BW15" s="165">
        <v>6.95</v>
      </c>
      <c r="BX15" s="165">
        <v>4.34</v>
      </c>
      <c r="BY15" s="165">
        <v>-16.46</v>
      </c>
      <c r="BZ15" s="165">
        <v>-1.57</v>
      </c>
      <c r="CA15" s="165">
        <v>-25.1797</v>
      </c>
      <c r="CB15" s="165">
        <v>-26.1174</v>
      </c>
      <c r="CC15" s="165">
        <v>33.843299999999999</v>
      </c>
      <c r="CD15" s="165">
        <v>33.790599999999998</v>
      </c>
      <c r="CE15" s="165">
        <v>-1.5055000000000001</v>
      </c>
      <c r="CF15" s="164"/>
      <c r="CG15" s="165">
        <v>-13.3767</v>
      </c>
      <c r="CH15" s="165">
        <v>5.4470000000000001</v>
      </c>
      <c r="CI15" s="164"/>
      <c r="CJ15" s="164"/>
      <c r="CK15" s="164"/>
      <c r="CL15" s="165">
        <v>-21.7</v>
      </c>
      <c r="CM15" s="165">
        <v>-20.7</v>
      </c>
      <c r="CN15" s="165">
        <v>-1.42</v>
      </c>
      <c r="CO15" s="165">
        <v>9.5227000000000004</v>
      </c>
      <c r="CP15" s="165">
        <v>9.5290999999999997</v>
      </c>
      <c r="CQ15" s="165">
        <v>8.5946999999999996</v>
      </c>
      <c r="CR15" s="165">
        <v>45.872799999999998</v>
      </c>
      <c r="CS15" s="165">
        <v>46.637799999999999</v>
      </c>
      <c r="CT15" s="165">
        <v>-28.709399999999999</v>
      </c>
      <c r="CU15" s="165">
        <v>-17.298200000000001</v>
      </c>
      <c r="CV15" s="165">
        <v>-30.171399999999998</v>
      </c>
      <c r="CW15" s="165">
        <v>2.7601</v>
      </c>
      <c r="CX15" s="165">
        <v>18.600000000000001</v>
      </c>
      <c r="CY15" s="165">
        <v>6.54</v>
      </c>
      <c r="CZ15" s="165">
        <v>9.5360999999999994</v>
      </c>
      <c r="DA15" s="165">
        <v>9.7687000000000008</v>
      </c>
      <c r="DB15" s="165">
        <v>-5.54</v>
      </c>
      <c r="DC15" s="164"/>
      <c r="DD15" s="164"/>
      <c r="DE15" s="164"/>
      <c r="DF15" s="165">
        <v>28.565300000000001</v>
      </c>
      <c r="DG15" s="165">
        <v>-12.9278</v>
      </c>
      <c r="DH15" s="165">
        <v>-2.6774</v>
      </c>
      <c r="DI15" s="165">
        <v>-10.4</v>
      </c>
      <c r="DJ15" s="164"/>
      <c r="DK15" s="165">
        <v>-3.8879000000000001</v>
      </c>
      <c r="DL15" s="165">
        <v>-3.9272</v>
      </c>
      <c r="DM15" s="165">
        <v>0.63580000000000003</v>
      </c>
      <c r="DN15" s="165">
        <v>1.1191</v>
      </c>
      <c r="DO15" s="165">
        <v>-3.76</v>
      </c>
      <c r="DP15" s="165">
        <v>-0.56000000000000005</v>
      </c>
      <c r="DQ15" s="165">
        <v>6.3550000000000004</v>
      </c>
      <c r="DR15" s="165">
        <v>-27.134</v>
      </c>
      <c r="DS15" s="165">
        <v>-11.65</v>
      </c>
      <c r="DT15" s="165">
        <v>-11.54</v>
      </c>
      <c r="DU15" s="165">
        <v>24.79</v>
      </c>
      <c r="DV15" s="165">
        <v>14.62</v>
      </c>
      <c r="DW15" s="165">
        <v>-28.854500000000002</v>
      </c>
      <c r="DX15" s="165">
        <v>-14.9</v>
      </c>
      <c r="DY15" s="165">
        <v>-42.463099999999997</v>
      </c>
      <c r="DZ15" s="165">
        <v>-41.818199999999997</v>
      </c>
      <c r="EA15" s="165">
        <v>-14.9244</v>
      </c>
      <c r="EB15" s="165">
        <v>-30.239100000000001</v>
      </c>
      <c r="EC15" s="165">
        <v>-38.0886</v>
      </c>
      <c r="ED15" s="165">
        <v>-37.714399999999998</v>
      </c>
      <c r="EE15" s="165">
        <v>-13.9145</v>
      </c>
      <c r="EF15" s="165">
        <v>-17.187799999999999</v>
      </c>
      <c r="EG15" s="165">
        <v>-10.882</v>
      </c>
      <c r="EH15" s="165">
        <v>-156.304</v>
      </c>
      <c r="EI15" s="165">
        <v>-32.959099999999999</v>
      </c>
      <c r="EJ15" s="164"/>
      <c r="EK15" s="165">
        <v>-7.4511000000000003</v>
      </c>
      <c r="EL15" s="165">
        <v>-7.5636000000000001</v>
      </c>
      <c r="EM15" s="165">
        <v>11.114000000000001</v>
      </c>
      <c r="EN15" s="165">
        <v>-13.150499999999999</v>
      </c>
      <c r="EO15" s="165">
        <v>-12.279500000000001</v>
      </c>
      <c r="EP15" s="165">
        <v>36.368000000000002</v>
      </c>
      <c r="EQ15" s="165">
        <v>-33.572600000000001</v>
      </c>
      <c r="ER15" s="165">
        <v>-32.059800000000003</v>
      </c>
      <c r="ES15" s="165">
        <v>0.78610000000000002</v>
      </c>
      <c r="ET15" s="165">
        <v>-11.28</v>
      </c>
      <c r="EU15" s="165">
        <v>-19.03</v>
      </c>
      <c r="EV15" s="165">
        <v>-2</v>
      </c>
      <c r="EW15" s="165">
        <v>2.8603999999999998</v>
      </c>
      <c r="EX15" s="165">
        <v>-15.065099999999999</v>
      </c>
      <c r="EY15" s="165">
        <v>-9.5251000000000001</v>
      </c>
      <c r="EZ15" s="165">
        <v>-9.8236000000000008</v>
      </c>
      <c r="FA15" s="165">
        <v>6.6104000000000003</v>
      </c>
      <c r="FB15" s="165">
        <v>2.9493999999999998</v>
      </c>
      <c r="FC15" s="165">
        <v>-21.805299999999999</v>
      </c>
      <c r="FD15" s="165">
        <v>5.1803999999999997</v>
      </c>
      <c r="FE15" s="164"/>
      <c r="FF15" s="165">
        <v>5.0129999999999999</v>
      </c>
      <c r="FG15" s="165">
        <v>0</v>
      </c>
      <c r="FH15" s="165">
        <v>0</v>
      </c>
      <c r="FI15" s="165">
        <v>0</v>
      </c>
      <c r="FJ15" s="165">
        <v>12.726699999999999</v>
      </c>
      <c r="FK15" s="165">
        <v>13.0616</v>
      </c>
      <c r="FL15" s="165">
        <v>-26.458100000000002</v>
      </c>
      <c r="FM15" s="165">
        <v>25.315300000000001</v>
      </c>
      <c r="FN15" s="165">
        <v>25.917000000000002</v>
      </c>
      <c r="FO15" s="165">
        <v>-13.305099999999999</v>
      </c>
      <c r="FP15" s="164"/>
      <c r="FQ15" s="165">
        <v>24.024999999999999</v>
      </c>
      <c r="FR15" s="165">
        <v>-13.8</v>
      </c>
      <c r="FS15" s="165">
        <v>-0.1991</v>
      </c>
      <c r="FT15" s="165">
        <v>0.16500000000000001</v>
      </c>
      <c r="FU15" s="165">
        <v>-0.13</v>
      </c>
      <c r="FV15" s="165">
        <v>1.07</v>
      </c>
      <c r="FW15" s="165">
        <v>-22.874300000000002</v>
      </c>
      <c r="FX15" s="164"/>
      <c r="FY15" s="165">
        <v>2.8559999999999999</v>
      </c>
      <c r="FZ15" s="165">
        <v>0.60099999999999998</v>
      </c>
      <c r="GA15" s="164"/>
      <c r="GB15" s="165">
        <v>3.1</v>
      </c>
      <c r="GC15" s="165">
        <v>-10.583</v>
      </c>
      <c r="GD15" s="165">
        <v>-2.2957000000000001</v>
      </c>
      <c r="GE15" s="165">
        <v>-3.3</v>
      </c>
      <c r="GF15" s="165">
        <v>30.8553</v>
      </c>
      <c r="GG15" s="164"/>
      <c r="GH15" s="165">
        <v>16.514700000000001</v>
      </c>
      <c r="GI15" s="165">
        <v>-1.2134</v>
      </c>
      <c r="GJ15" s="165">
        <v>-1.2728999999999999</v>
      </c>
      <c r="GK15" s="165">
        <v>1.7774000000000001</v>
      </c>
      <c r="GL15" s="164"/>
      <c r="GM15" s="164"/>
      <c r="GN15" s="164"/>
      <c r="GO15" s="165">
        <v>-9.1795000000000009</v>
      </c>
      <c r="GP15" s="165">
        <v>7.0023999999999997</v>
      </c>
      <c r="GQ15" s="165">
        <v>-21.124700000000001</v>
      </c>
      <c r="GR15" s="164"/>
      <c r="GS15" s="164"/>
      <c r="GT15" s="165">
        <v>103.7783</v>
      </c>
      <c r="GU15" s="165">
        <v>-9.3581000000000003</v>
      </c>
      <c r="GV15" s="165">
        <v>-10.796099999999999</v>
      </c>
      <c r="GW15" s="165">
        <v>4.3871000000000002</v>
      </c>
      <c r="GX15" s="165">
        <v>2.2772000000000001</v>
      </c>
      <c r="GY15" s="165">
        <v>5.7652999999999999</v>
      </c>
      <c r="GZ15" s="165">
        <v>5.7281000000000004</v>
      </c>
      <c r="HA15" s="165">
        <v>1.4908999999999999</v>
      </c>
      <c r="HB15" s="165">
        <v>11.745799999999999</v>
      </c>
      <c r="HC15" s="165">
        <v>12.8955</v>
      </c>
      <c r="HD15" s="165">
        <v>-2.1</v>
      </c>
      <c r="HE15" s="165">
        <v>-3.3136999999999999</v>
      </c>
      <c r="HF15" s="165">
        <v>17.030999999999999</v>
      </c>
      <c r="HG15" s="165">
        <v>-7.8695000000000004</v>
      </c>
      <c r="HH15" s="165">
        <v>87.666499999999999</v>
      </c>
      <c r="HI15" s="165">
        <v>16.264199999999999</v>
      </c>
      <c r="HJ15" s="165">
        <v>16.543600000000001</v>
      </c>
      <c r="HK15" s="165">
        <v>-6.5026999999999999</v>
      </c>
      <c r="HL15" s="164"/>
      <c r="HM15" s="165">
        <v>-10.316599999999999</v>
      </c>
      <c r="HN15" s="165">
        <v>-12.660299999999999</v>
      </c>
      <c r="HO15" s="164"/>
      <c r="HP15" s="165">
        <v>41.104100000000003</v>
      </c>
      <c r="HQ15" s="165">
        <v>-19.785299999999999</v>
      </c>
      <c r="HR15" s="165">
        <v>-19.186499999999999</v>
      </c>
      <c r="HS15" s="165">
        <v>3.2932000000000001</v>
      </c>
      <c r="HT15" s="165">
        <v>3.5127999999999999</v>
      </c>
      <c r="HU15" s="165">
        <v>25.51</v>
      </c>
      <c r="HV15" s="165">
        <v>25.19</v>
      </c>
      <c r="HW15" s="165">
        <v>-41</v>
      </c>
      <c r="HX15" s="165">
        <v>-40.799999999999997</v>
      </c>
      <c r="HY15" s="165">
        <v>0.70409999999999995</v>
      </c>
      <c r="HZ15" s="165">
        <v>-12.56</v>
      </c>
      <c r="IA15" s="165">
        <v>67.182299999999998</v>
      </c>
      <c r="IB15" s="165">
        <v>18.223500000000001</v>
      </c>
      <c r="IC15" s="165">
        <v>18.113800000000001</v>
      </c>
      <c r="ID15" s="165">
        <v>-19.899999999999999</v>
      </c>
      <c r="IE15" s="165">
        <v>-42.2</v>
      </c>
      <c r="IF15" s="165">
        <v>4.3</v>
      </c>
      <c r="IG15" s="165">
        <v>3.8</v>
      </c>
      <c r="IH15" s="165">
        <v>-18.1495</v>
      </c>
      <c r="II15" s="165">
        <v>-18.067399999999999</v>
      </c>
      <c r="IJ15" s="165">
        <v>-157.2714</v>
      </c>
      <c r="IK15" s="165">
        <v>28.869700000000002</v>
      </c>
      <c r="IL15" s="165">
        <v>-268.85329999999999</v>
      </c>
      <c r="IM15" s="165">
        <v>-17.477599999999999</v>
      </c>
      <c r="IN15" s="165">
        <v>-37.904200000000003</v>
      </c>
      <c r="IO15" s="165">
        <v>105.5667</v>
      </c>
      <c r="IP15" s="165">
        <v>61.781999999999996</v>
      </c>
      <c r="IQ15" s="165">
        <v>129.49799999999999</v>
      </c>
      <c r="IR15" s="165">
        <v>107.3216</v>
      </c>
      <c r="IS15" s="165">
        <v>46.911799999999999</v>
      </c>
      <c r="IT15" s="165">
        <v>22.764299999999999</v>
      </c>
      <c r="IU15" s="165">
        <v>22.776499999999999</v>
      </c>
      <c r="IV15" s="165">
        <v>-20.9849</v>
      </c>
      <c r="IW15" s="165">
        <v>205.9854</v>
      </c>
      <c r="IX15" s="165">
        <v>-206.6841</v>
      </c>
      <c r="IY15" s="165">
        <v>-1.4986999999999999</v>
      </c>
      <c r="IZ15" s="165">
        <v>12.968400000000001</v>
      </c>
      <c r="JA15" s="165">
        <v>-1.0535000000000001</v>
      </c>
      <c r="JB15" s="164"/>
      <c r="JC15" s="165">
        <v>-10.88</v>
      </c>
      <c r="JD15" s="165">
        <v>8.9999999999999993E-3</v>
      </c>
      <c r="JE15" s="165">
        <v>3.0000000000000001E-3</v>
      </c>
      <c r="JF15" s="165">
        <v>6.08</v>
      </c>
      <c r="JG15" s="165">
        <v>-3.92</v>
      </c>
      <c r="JH15" s="165">
        <v>-3.2787000000000002</v>
      </c>
      <c r="JI15" s="165">
        <v>-2.4582000000000002</v>
      </c>
      <c r="JJ15" s="165">
        <v>6.4775</v>
      </c>
      <c r="JK15" s="165">
        <v>-10.0786</v>
      </c>
      <c r="JL15" s="165">
        <v>1.7</v>
      </c>
      <c r="JM15" s="165">
        <v>9.1470000000000002</v>
      </c>
      <c r="JN15" s="165">
        <v>9.7309999999999999</v>
      </c>
      <c r="JO15" s="164"/>
      <c r="JP15" s="164"/>
      <c r="JQ15" s="165">
        <v>3.7425000000000002</v>
      </c>
      <c r="JR15" s="165">
        <v>3.4878999999999998</v>
      </c>
      <c r="JS15" s="165">
        <v>3.4998999999999998</v>
      </c>
      <c r="JT15" s="164"/>
      <c r="JU15" s="165">
        <v>26.2</v>
      </c>
      <c r="JV15" s="165">
        <v>1.2667999999999999</v>
      </c>
      <c r="JW15" s="165">
        <v>-0.1</v>
      </c>
      <c r="JX15" s="164"/>
      <c r="JY15" s="165">
        <v>-11.414999999999999</v>
      </c>
      <c r="JZ15" s="165">
        <v>0.32319999999999999</v>
      </c>
      <c r="KA15" s="165">
        <v>-24.290900000000001</v>
      </c>
      <c r="KB15" s="165">
        <v>-9.7192000000000007</v>
      </c>
      <c r="KC15" s="165">
        <v>-6.2013999999999996</v>
      </c>
      <c r="KD15" s="165">
        <v>-25.4542</v>
      </c>
      <c r="KE15" s="165">
        <v>0</v>
      </c>
      <c r="KF15" s="165">
        <v>-28.4</v>
      </c>
      <c r="KG15" s="165">
        <v>10.199999999999999</v>
      </c>
      <c r="KH15" s="165">
        <v>45.672699999999999</v>
      </c>
      <c r="KI15" s="165">
        <v>-110.10039999999999</v>
      </c>
    </row>
    <row r="16" spans="1:295" ht="18" customHeight="1" x14ac:dyDescent="0.3">
      <c r="A16" s="160" t="s">
        <v>59</v>
      </c>
      <c r="B16" s="160" t="s">
        <v>761</v>
      </c>
      <c r="C16" s="167"/>
      <c r="D16" s="168">
        <v>3.6953</v>
      </c>
      <c r="E16" s="168">
        <v>-8.5585000000000004</v>
      </c>
      <c r="F16" s="168">
        <v>6.3445</v>
      </c>
      <c r="G16" s="168">
        <v>7.3874000000000004</v>
      </c>
      <c r="H16" s="167"/>
      <c r="I16" s="168">
        <v>10.84</v>
      </c>
      <c r="J16" s="167"/>
      <c r="K16" s="168">
        <v>7.9097999999999997</v>
      </c>
      <c r="L16" s="168">
        <v>2.6478999999999999</v>
      </c>
      <c r="M16" s="168">
        <v>4.1856999999999998</v>
      </c>
      <c r="N16" s="168">
        <v>-4.4400000000000004</v>
      </c>
      <c r="O16" s="168">
        <v>-22</v>
      </c>
      <c r="P16" s="168">
        <v>0</v>
      </c>
      <c r="Q16" s="167"/>
      <c r="R16" s="168">
        <v>-17.600000000000001</v>
      </c>
      <c r="S16" s="168">
        <v>3.3401999999999998</v>
      </c>
      <c r="T16" s="168">
        <v>-0.88539999999999996</v>
      </c>
      <c r="U16" s="168">
        <v>2.0586000000000002</v>
      </c>
      <c r="V16" s="168">
        <v>1.8545</v>
      </c>
      <c r="W16" s="168">
        <v>3.7772000000000001</v>
      </c>
      <c r="X16" s="168">
        <v>2.2663000000000002</v>
      </c>
      <c r="Y16" s="168">
        <v>-1.2334000000000001</v>
      </c>
      <c r="Z16" s="168">
        <v>2.6606000000000001</v>
      </c>
      <c r="AA16" s="167"/>
      <c r="AB16" s="168">
        <v>-1.1308</v>
      </c>
      <c r="AC16" s="168">
        <v>-1.1779999999999999</v>
      </c>
      <c r="AD16" s="168">
        <v>-1.167</v>
      </c>
      <c r="AE16" s="168">
        <v>-3.4079999999999999</v>
      </c>
      <c r="AF16" s="168">
        <v>-17.760000000000002</v>
      </c>
      <c r="AG16" s="168">
        <v>-13.2</v>
      </c>
      <c r="AH16" s="167"/>
      <c r="AI16" s="167"/>
      <c r="AJ16" s="168">
        <v>-13.39</v>
      </c>
      <c r="AK16" s="168">
        <v>-13.41</v>
      </c>
      <c r="AL16" s="167"/>
      <c r="AM16" s="168">
        <v>-13.19</v>
      </c>
      <c r="AN16" s="168">
        <v>-13.69</v>
      </c>
      <c r="AO16" s="168">
        <v>0.75990000000000002</v>
      </c>
      <c r="AP16" s="168">
        <v>3.5541999999999998</v>
      </c>
      <c r="AQ16" s="168">
        <v>22.3628</v>
      </c>
      <c r="AR16" s="168">
        <v>23.958200000000001</v>
      </c>
      <c r="AS16" s="168">
        <v>-21.443200000000001</v>
      </c>
      <c r="AT16" s="167"/>
      <c r="AU16" s="168">
        <v>-14.0669</v>
      </c>
      <c r="AV16" s="168">
        <v>2.8753000000000002</v>
      </c>
      <c r="AW16" s="168">
        <v>1.6057999999999999</v>
      </c>
      <c r="AX16" s="167"/>
      <c r="AY16" s="168">
        <v>-14.8695</v>
      </c>
      <c r="AZ16" s="167"/>
      <c r="BA16" s="168">
        <v>12.514099999999999</v>
      </c>
      <c r="BB16" s="168">
        <v>31.604600000000001</v>
      </c>
      <c r="BC16" s="168">
        <v>10.0108</v>
      </c>
      <c r="BD16" s="168">
        <v>-5.3</v>
      </c>
      <c r="BE16" s="168">
        <v>-5.5</v>
      </c>
      <c r="BF16" s="168">
        <v>-24.514199999999999</v>
      </c>
      <c r="BG16" s="168">
        <v>-23.433399999999999</v>
      </c>
      <c r="BH16" s="168">
        <v>-1.722</v>
      </c>
      <c r="BI16" s="167"/>
      <c r="BJ16" s="168">
        <v>5.8048999999999999</v>
      </c>
      <c r="BK16" s="168">
        <v>1.3266</v>
      </c>
      <c r="BL16" s="167"/>
      <c r="BM16" s="168">
        <v>-2.87E-2</v>
      </c>
      <c r="BN16" s="168">
        <v>-114.7801</v>
      </c>
      <c r="BO16" s="168">
        <v>9.0945</v>
      </c>
      <c r="BP16" s="168">
        <v>9.0030000000000001</v>
      </c>
      <c r="BQ16" s="168">
        <v>95.841099999999997</v>
      </c>
      <c r="BR16" s="168">
        <v>-202.28270000000001</v>
      </c>
      <c r="BS16" s="167"/>
      <c r="BT16" s="167"/>
      <c r="BU16" s="167"/>
      <c r="BV16" s="168">
        <v>2.4748999999999999</v>
      </c>
      <c r="BW16" s="168">
        <v>6.74</v>
      </c>
      <c r="BX16" s="168">
        <v>4.25</v>
      </c>
      <c r="BY16" s="168">
        <v>-16.45</v>
      </c>
      <c r="BZ16" s="168">
        <v>-1.54</v>
      </c>
      <c r="CA16" s="168">
        <v>-25.983499999999999</v>
      </c>
      <c r="CB16" s="168">
        <v>-26.787199999999999</v>
      </c>
      <c r="CC16" s="168">
        <v>34.142000000000003</v>
      </c>
      <c r="CD16" s="168">
        <v>33.944899999999997</v>
      </c>
      <c r="CE16" s="168">
        <v>-1.5071000000000001</v>
      </c>
      <c r="CF16" s="167"/>
      <c r="CG16" s="168">
        <v>-12.738899999999999</v>
      </c>
      <c r="CH16" s="168">
        <v>5.0903999999999998</v>
      </c>
      <c r="CI16" s="167"/>
      <c r="CJ16" s="167"/>
      <c r="CK16" s="167"/>
      <c r="CL16" s="168">
        <v>-21.4</v>
      </c>
      <c r="CM16" s="168">
        <v>-20.5</v>
      </c>
      <c r="CN16" s="168">
        <v>-1.37</v>
      </c>
      <c r="CO16" s="168">
        <v>9.6967999999999996</v>
      </c>
      <c r="CP16" s="168">
        <v>10.188800000000001</v>
      </c>
      <c r="CQ16" s="168">
        <v>8.9172999999999991</v>
      </c>
      <c r="CR16" s="168">
        <v>49.264099999999999</v>
      </c>
      <c r="CS16" s="168">
        <v>48.454999999999998</v>
      </c>
      <c r="CT16" s="168">
        <v>-32.072800000000001</v>
      </c>
      <c r="CU16" s="168">
        <v>-16.845800000000001</v>
      </c>
      <c r="CV16" s="168">
        <v>-33.489899999999999</v>
      </c>
      <c r="CW16" s="168">
        <v>2.6154999999999999</v>
      </c>
      <c r="CX16" s="168">
        <v>16.66</v>
      </c>
      <c r="CY16" s="168">
        <v>5.84</v>
      </c>
      <c r="CZ16" s="168">
        <v>9.3798999999999992</v>
      </c>
      <c r="DA16" s="168">
        <v>9.4756999999999998</v>
      </c>
      <c r="DB16" s="168">
        <v>-5.0999999999999996</v>
      </c>
      <c r="DC16" s="167"/>
      <c r="DD16" s="167"/>
      <c r="DE16" s="167"/>
      <c r="DF16" s="168">
        <v>29.1845</v>
      </c>
      <c r="DG16" s="168">
        <v>-12.910299999999999</v>
      </c>
      <c r="DH16" s="168">
        <v>-2.3498999999999999</v>
      </c>
      <c r="DI16" s="167"/>
      <c r="DJ16" s="167"/>
      <c r="DK16" s="168">
        <v>-3.9550999999999998</v>
      </c>
      <c r="DL16" s="168">
        <v>-3.9272</v>
      </c>
      <c r="DM16" s="168">
        <v>0.16259999999999999</v>
      </c>
      <c r="DN16" s="168">
        <v>1.4902</v>
      </c>
      <c r="DO16" s="168">
        <v>-3.73</v>
      </c>
      <c r="DP16" s="168">
        <v>-0.64</v>
      </c>
      <c r="DQ16" s="168">
        <v>5.6885000000000003</v>
      </c>
      <c r="DR16" s="168">
        <v>-29.249199999999998</v>
      </c>
      <c r="DS16" s="168">
        <v>-11.85</v>
      </c>
      <c r="DT16" s="168">
        <v>-11.95</v>
      </c>
      <c r="DU16" s="168">
        <v>25.41</v>
      </c>
      <c r="DV16" s="168">
        <v>15.11</v>
      </c>
      <c r="DW16" s="168">
        <v>-29.4</v>
      </c>
      <c r="DX16" s="168">
        <v>-15.072699999999999</v>
      </c>
      <c r="DY16" s="168">
        <v>-43.273499999999999</v>
      </c>
      <c r="DZ16" s="168">
        <v>-41.654499999999999</v>
      </c>
      <c r="EA16" s="168">
        <v>-13.8817</v>
      </c>
      <c r="EB16" s="168">
        <v>-28.407</v>
      </c>
      <c r="EC16" s="168">
        <v>-37.207099999999997</v>
      </c>
      <c r="ED16" s="168">
        <v>-36.954300000000003</v>
      </c>
      <c r="EE16" s="168">
        <v>-18.327500000000001</v>
      </c>
      <c r="EF16" s="168">
        <v>-21.304200000000002</v>
      </c>
      <c r="EG16" s="168">
        <v>-10.7</v>
      </c>
      <c r="EH16" s="168">
        <v>-164.559</v>
      </c>
      <c r="EI16" s="168">
        <v>-21.9725</v>
      </c>
      <c r="EJ16" s="167"/>
      <c r="EK16" s="168">
        <v>-8.4032999999999998</v>
      </c>
      <c r="EL16" s="168">
        <v>-7.4309000000000003</v>
      </c>
      <c r="EM16" s="168">
        <v>13.103899999999999</v>
      </c>
      <c r="EN16" s="168">
        <v>-11.8482</v>
      </c>
      <c r="EO16" s="168">
        <v>-11.0961</v>
      </c>
      <c r="EP16" s="168">
        <v>18.96</v>
      </c>
      <c r="EQ16" s="168">
        <v>-32.437100000000001</v>
      </c>
      <c r="ER16" s="168">
        <v>-32.358499999999999</v>
      </c>
      <c r="ES16" s="168">
        <v>4.4958999999999998</v>
      </c>
      <c r="ET16" s="168">
        <v>-11.73</v>
      </c>
      <c r="EU16" s="168">
        <v>-20.86</v>
      </c>
      <c r="EV16" s="168">
        <v>-1.4</v>
      </c>
      <c r="EW16" s="168">
        <v>3.2040999999999999</v>
      </c>
      <c r="EX16" s="168">
        <v>-12.548299999999999</v>
      </c>
      <c r="EY16" s="168">
        <v>-9.0733999999999995</v>
      </c>
      <c r="EZ16" s="168">
        <v>-9.3630999999999993</v>
      </c>
      <c r="FA16" s="168">
        <v>5.8273000000000001</v>
      </c>
      <c r="FB16" s="168">
        <v>7.8688000000000002</v>
      </c>
      <c r="FC16" s="168">
        <v>-26.513400000000001</v>
      </c>
      <c r="FD16" s="168">
        <v>5.4165999999999999</v>
      </c>
      <c r="FE16" s="167"/>
      <c r="FF16" s="168">
        <v>5.1722999999999999</v>
      </c>
      <c r="FG16" s="168">
        <v>0</v>
      </c>
      <c r="FH16" s="168">
        <v>2.5108999999999999</v>
      </c>
      <c r="FI16" s="168">
        <v>0</v>
      </c>
      <c r="FJ16" s="168">
        <v>13.0616</v>
      </c>
      <c r="FK16" s="168">
        <v>13.3965</v>
      </c>
      <c r="FL16" s="168">
        <v>-28.467600000000001</v>
      </c>
      <c r="FM16" s="168">
        <v>26.262599999999999</v>
      </c>
      <c r="FN16" s="168">
        <v>25.810500000000001</v>
      </c>
      <c r="FO16" s="168">
        <v>-15.4748</v>
      </c>
      <c r="FP16" s="167"/>
      <c r="FQ16" s="168">
        <v>23.5123</v>
      </c>
      <c r="FR16" s="168">
        <v>-14.08</v>
      </c>
      <c r="FS16" s="168">
        <v>-0.30530000000000002</v>
      </c>
      <c r="FT16" s="168">
        <v>0.16500000000000001</v>
      </c>
      <c r="FU16" s="168">
        <v>-0.14000000000000001</v>
      </c>
      <c r="FV16" s="168">
        <v>1.26</v>
      </c>
      <c r="FW16" s="167"/>
      <c r="FX16" s="167"/>
      <c r="FY16" s="168">
        <v>2.883</v>
      </c>
      <c r="FZ16" s="168">
        <v>0.58299999999999996</v>
      </c>
      <c r="GA16" s="167"/>
      <c r="GB16" s="168">
        <v>3.21</v>
      </c>
      <c r="GC16" s="168">
        <v>-9.5014000000000003</v>
      </c>
      <c r="GD16" s="168">
        <v>4.7999999999999996E-3</v>
      </c>
      <c r="GE16" s="168">
        <v>-3.48</v>
      </c>
      <c r="GF16" s="168">
        <v>30.6264</v>
      </c>
      <c r="GG16" s="167"/>
      <c r="GH16" s="168">
        <v>16.5562</v>
      </c>
      <c r="GI16" s="168">
        <v>-0.96899999999999997</v>
      </c>
      <c r="GJ16" s="168">
        <v>0</v>
      </c>
      <c r="GK16" s="168">
        <v>1.7861</v>
      </c>
      <c r="GL16" s="167"/>
      <c r="GM16" s="167"/>
      <c r="GN16" s="168">
        <v>-11.7028</v>
      </c>
      <c r="GO16" s="168">
        <v>-9.9344000000000001</v>
      </c>
      <c r="GP16" s="168">
        <v>5.6147999999999998</v>
      </c>
      <c r="GQ16" s="168">
        <v>-20.915800000000001</v>
      </c>
      <c r="GR16" s="168">
        <v>5.4665999999999997</v>
      </c>
      <c r="GS16" s="168">
        <v>5.1832000000000003</v>
      </c>
      <c r="GT16" s="168">
        <v>103.1833</v>
      </c>
      <c r="GU16" s="168">
        <v>-9.4879999999999995</v>
      </c>
      <c r="GV16" s="168">
        <v>-10.891500000000001</v>
      </c>
      <c r="GW16" s="168">
        <v>4.4904999999999999</v>
      </c>
      <c r="GX16" s="168">
        <v>2.3879000000000001</v>
      </c>
      <c r="GY16" s="168">
        <v>5.8091999999999997</v>
      </c>
      <c r="GZ16" s="168">
        <v>5.8310000000000004</v>
      </c>
      <c r="HA16" s="168">
        <v>2</v>
      </c>
      <c r="HB16" s="168">
        <v>15.4725</v>
      </c>
      <c r="HC16" s="168">
        <v>15.355</v>
      </c>
      <c r="HD16" s="168">
        <v>-0.84</v>
      </c>
      <c r="HE16" s="168">
        <v>-5.3620000000000001</v>
      </c>
      <c r="HF16" s="168">
        <v>15.2209</v>
      </c>
      <c r="HG16" s="168">
        <v>0</v>
      </c>
      <c r="HH16" s="168">
        <v>90.456999999999994</v>
      </c>
      <c r="HI16" s="168">
        <v>16.2744</v>
      </c>
      <c r="HJ16" s="168">
        <v>16.907599999999999</v>
      </c>
      <c r="HK16" s="168">
        <v>-6.8704000000000001</v>
      </c>
      <c r="HL16" s="167"/>
      <c r="HM16" s="168">
        <v>0</v>
      </c>
      <c r="HN16" s="168">
        <v>0</v>
      </c>
      <c r="HO16" s="168">
        <v>40.242199999999997</v>
      </c>
      <c r="HP16" s="167"/>
      <c r="HQ16" s="168">
        <v>-18.0824</v>
      </c>
      <c r="HR16" s="168">
        <v>-17.478100000000001</v>
      </c>
      <c r="HS16" s="168">
        <v>3.9281000000000001</v>
      </c>
      <c r="HT16" s="168">
        <v>3.9872000000000001</v>
      </c>
      <c r="HU16" s="168">
        <v>26.28</v>
      </c>
      <c r="HV16" s="168">
        <v>26.24</v>
      </c>
      <c r="HW16" s="168">
        <v>-40</v>
      </c>
      <c r="HX16" s="168">
        <v>-40.700000000000003</v>
      </c>
      <c r="HY16" s="168">
        <v>0.54659999999999997</v>
      </c>
      <c r="HZ16" s="168">
        <v>-12.32</v>
      </c>
      <c r="IA16" s="168">
        <v>61.468200000000003</v>
      </c>
      <c r="IB16" s="168">
        <v>21.0596</v>
      </c>
      <c r="IC16" s="168">
        <v>21.215399999999999</v>
      </c>
      <c r="ID16" s="168">
        <v>-19.899999999999999</v>
      </c>
      <c r="IE16" s="168">
        <v>-43.6</v>
      </c>
      <c r="IF16" s="168">
        <v>2.6</v>
      </c>
      <c r="IG16" s="168">
        <v>2</v>
      </c>
      <c r="IH16" s="168">
        <v>-17.928899999999999</v>
      </c>
      <c r="II16" s="168">
        <v>-17.832799999999999</v>
      </c>
      <c r="IJ16" s="168">
        <v>-152.40049999999999</v>
      </c>
      <c r="IK16" s="168">
        <v>33.220199999999998</v>
      </c>
      <c r="IL16" s="168">
        <v>-269.99189999999999</v>
      </c>
      <c r="IM16" s="168">
        <v>-18.715599999999998</v>
      </c>
      <c r="IN16" s="168">
        <v>-37.017800000000001</v>
      </c>
      <c r="IO16" s="168">
        <v>112.69</v>
      </c>
      <c r="IP16" s="168">
        <v>53.639499999999998</v>
      </c>
      <c r="IQ16" s="168">
        <v>122.194</v>
      </c>
      <c r="IR16" s="168">
        <v>107.47669999999999</v>
      </c>
      <c r="IS16" s="168">
        <v>45.241799999999998</v>
      </c>
      <c r="IT16" s="168">
        <v>30.429500000000001</v>
      </c>
      <c r="IU16" s="168">
        <v>28.274100000000001</v>
      </c>
      <c r="IV16" s="168">
        <v>-14.3406</v>
      </c>
      <c r="IW16" s="168">
        <v>207.84979999999999</v>
      </c>
      <c r="IX16" s="168">
        <v>-204.60220000000001</v>
      </c>
      <c r="IY16" s="168">
        <v>0.83379999999999999</v>
      </c>
      <c r="IZ16" s="168">
        <v>8.5715000000000003</v>
      </c>
      <c r="JA16" s="168">
        <v>-0.74829999999999997</v>
      </c>
      <c r="JB16" s="167"/>
      <c r="JC16" s="168">
        <v>-10.64</v>
      </c>
      <c r="JD16" s="168">
        <v>5.6000000000000001E-2</v>
      </c>
      <c r="JE16" s="168">
        <v>4.3999999999999997E-2</v>
      </c>
      <c r="JF16" s="168">
        <v>5.52</v>
      </c>
      <c r="JG16" s="168">
        <v>-3.92</v>
      </c>
      <c r="JH16" s="168">
        <v>-2.7025000000000001</v>
      </c>
      <c r="JI16" s="168">
        <v>-2.9281999999999999</v>
      </c>
      <c r="JJ16" s="168">
        <v>6.5933999999999999</v>
      </c>
      <c r="JK16" s="168">
        <v>-7.2343000000000002</v>
      </c>
      <c r="JL16" s="168">
        <v>-0.4</v>
      </c>
      <c r="JM16" s="168">
        <v>10.619</v>
      </c>
      <c r="JN16" s="168">
        <v>10.097</v>
      </c>
      <c r="JO16" s="168">
        <v>2.6071</v>
      </c>
      <c r="JP16" s="168">
        <v>2.9765000000000001</v>
      </c>
      <c r="JQ16" s="168">
        <v>4.6870000000000003</v>
      </c>
      <c r="JR16" s="168">
        <v>4.0937000000000001</v>
      </c>
      <c r="JS16" s="168">
        <v>3.8483999999999998</v>
      </c>
      <c r="JT16" s="167"/>
      <c r="JU16" s="168">
        <v>28</v>
      </c>
      <c r="JV16" s="168">
        <v>3.0945999999999998</v>
      </c>
      <c r="JW16" s="168">
        <v>-0.13</v>
      </c>
      <c r="JX16" s="167"/>
      <c r="JY16" s="168">
        <v>-12.5501</v>
      </c>
      <c r="JZ16" s="168">
        <v>1.3561000000000001</v>
      </c>
      <c r="KA16" s="168">
        <v>-23.844799999999999</v>
      </c>
      <c r="KB16" s="168">
        <v>-11.7645</v>
      </c>
      <c r="KC16" s="168">
        <v>-6.9774000000000003</v>
      </c>
      <c r="KD16" s="168">
        <v>-25.265699999999999</v>
      </c>
      <c r="KE16" s="168">
        <v>1.6398999999999999</v>
      </c>
      <c r="KF16" s="168">
        <v>-30.7</v>
      </c>
      <c r="KG16" s="168">
        <v>12.5</v>
      </c>
      <c r="KH16" s="168">
        <v>49.734000000000002</v>
      </c>
      <c r="KI16" s="168">
        <v>-113.1972</v>
      </c>
    </row>
    <row r="17" spans="1:295" ht="18" customHeight="1" x14ac:dyDescent="0.3">
      <c r="A17" s="160" t="s">
        <v>59</v>
      </c>
      <c r="B17" s="160" t="s">
        <v>762</v>
      </c>
      <c r="C17" s="161"/>
      <c r="D17" s="162">
        <v>3.8330000000000002</v>
      </c>
      <c r="E17" s="162">
        <v>-8.7416</v>
      </c>
      <c r="F17" s="162">
        <v>5.2018000000000004</v>
      </c>
      <c r="G17" s="162">
        <v>7.2046000000000001</v>
      </c>
      <c r="H17" s="161"/>
      <c r="I17" s="162">
        <v>10.8994</v>
      </c>
      <c r="J17" s="161"/>
      <c r="K17" s="162">
        <v>8.0868000000000002</v>
      </c>
      <c r="L17" s="162">
        <v>2.9759000000000002</v>
      </c>
      <c r="M17" s="162">
        <v>4.2709000000000001</v>
      </c>
      <c r="N17" s="161"/>
      <c r="O17" s="161"/>
      <c r="P17" s="161"/>
      <c r="Q17" s="161"/>
      <c r="R17" s="161"/>
      <c r="S17" s="162">
        <v>3.1709000000000001</v>
      </c>
      <c r="T17" s="162">
        <v>-1.8419000000000001</v>
      </c>
      <c r="U17" s="162">
        <v>2.3954</v>
      </c>
      <c r="V17" s="162">
        <v>2.3751000000000002</v>
      </c>
      <c r="W17" s="162">
        <v>4.5763999999999996</v>
      </c>
      <c r="X17" s="162">
        <v>2.1091000000000002</v>
      </c>
      <c r="Y17" s="162">
        <v>-3.2000000000000001E-2</v>
      </c>
      <c r="Z17" s="162">
        <v>2.5665</v>
      </c>
      <c r="AA17" s="161"/>
      <c r="AB17" s="162">
        <v>-1.1583000000000001</v>
      </c>
      <c r="AC17" s="162">
        <v>-1.0649999999999999</v>
      </c>
      <c r="AD17" s="162">
        <v>-1.052</v>
      </c>
      <c r="AE17" s="162">
        <v>-3.4529999999999998</v>
      </c>
      <c r="AF17" s="162">
        <v>-15.54</v>
      </c>
      <c r="AG17" s="162">
        <v>-13.2</v>
      </c>
      <c r="AH17" s="161"/>
      <c r="AI17" s="161"/>
      <c r="AJ17" s="162">
        <v>-13.13</v>
      </c>
      <c r="AK17" s="162">
        <v>-13.22</v>
      </c>
      <c r="AL17" s="161"/>
      <c r="AM17" s="162">
        <v>-13.28</v>
      </c>
      <c r="AN17" s="162">
        <v>-13.22</v>
      </c>
      <c r="AO17" s="162">
        <v>0</v>
      </c>
      <c r="AP17" s="162">
        <v>3.7176999999999998</v>
      </c>
      <c r="AQ17" s="162">
        <v>21.907900000000001</v>
      </c>
      <c r="AR17" s="162">
        <v>23.314</v>
      </c>
      <c r="AS17" s="162">
        <v>-22.882400000000001</v>
      </c>
      <c r="AT17" s="161"/>
      <c r="AU17" s="162">
        <v>-12.9733</v>
      </c>
      <c r="AV17" s="162">
        <v>13.018800000000001</v>
      </c>
      <c r="AW17" s="162">
        <v>9.1059000000000001</v>
      </c>
      <c r="AX17" s="161"/>
      <c r="AY17" s="162">
        <v>-14.1997</v>
      </c>
      <c r="AZ17" s="161"/>
      <c r="BA17" s="162">
        <v>25.44</v>
      </c>
      <c r="BB17" s="162">
        <v>29.710999999999999</v>
      </c>
      <c r="BC17" s="162">
        <v>9.5726999999999993</v>
      </c>
      <c r="BD17" s="162">
        <v>-5</v>
      </c>
      <c r="BE17" s="162">
        <v>-5</v>
      </c>
      <c r="BF17" s="162">
        <v>-21.5381</v>
      </c>
      <c r="BG17" s="162">
        <v>-22.468299999999999</v>
      </c>
      <c r="BH17" s="162">
        <v>-1.6601999999999999</v>
      </c>
      <c r="BI17" s="161"/>
      <c r="BJ17" s="162">
        <v>4.9302000000000001</v>
      </c>
      <c r="BK17" s="162">
        <v>1.0409999999999999</v>
      </c>
      <c r="BL17" s="161"/>
      <c r="BM17" s="162">
        <v>7.6899999999999996E-2</v>
      </c>
      <c r="BN17" s="162">
        <v>-100.2533</v>
      </c>
      <c r="BO17" s="162">
        <v>7.5991</v>
      </c>
      <c r="BP17" s="162">
        <v>7.4465000000000003</v>
      </c>
      <c r="BQ17" s="162">
        <v>89.349299999999999</v>
      </c>
      <c r="BR17" s="162">
        <v>-200.33750000000001</v>
      </c>
      <c r="BS17" s="161"/>
      <c r="BT17" s="161"/>
      <c r="BU17" s="161"/>
      <c r="BV17" s="162">
        <v>3.4927999999999999</v>
      </c>
      <c r="BW17" s="162">
        <v>6.74</v>
      </c>
      <c r="BX17" s="162">
        <v>4.46</v>
      </c>
      <c r="BY17" s="162">
        <v>-16.54</v>
      </c>
      <c r="BZ17" s="162">
        <v>-2.14</v>
      </c>
      <c r="CA17" s="162">
        <v>-26.519300000000001</v>
      </c>
      <c r="CB17" s="162">
        <v>-26.2514</v>
      </c>
      <c r="CC17" s="162">
        <v>34.278199999999998</v>
      </c>
      <c r="CD17" s="162">
        <v>34.117100000000001</v>
      </c>
      <c r="CE17" s="162">
        <v>-0.92030000000000001</v>
      </c>
      <c r="CF17" s="161"/>
      <c r="CG17" s="162">
        <v>-11.710699999999999</v>
      </c>
      <c r="CH17" s="162">
        <v>6.1490999999999998</v>
      </c>
      <c r="CI17" s="161"/>
      <c r="CJ17" s="161"/>
      <c r="CK17" s="161"/>
      <c r="CL17" s="162">
        <v>-21</v>
      </c>
      <c r="CM17" s="162">
        <v>-20</v>
      </c>
      <c r="CN17" s="162">
        <v>-1.45</v>
      </c>
      <c r="CO17" s="162">
        <v>10.063000000000001</v>
      </c>
      <c r="CP17" s="162">
        <v>10.1043</v>
      </c>
      <c r="CQ17" s="162">
        <v>8.9587000000000003</v>
      </c>
      <c r="CR17" s="162">
        <v>47.973999999999997</v>
      </c>
      <c r="CS17" s="162">
        <v>48.688800000000001</v>
      </c>
      <c r="CT17" s="162">
        <v>-31.912600000000001</v>
      </c>
      <c r="CU17" s="162">
        <v>-15.7789</v>
      </c>
      <c r="CV17" s="162">
        <v>-33.361400000000003</v>
      </c>
      <c r="CW17" s="162">
        <v>2.7789999999999999</v>
      </c>
      <c r="CX17" s="162">
        <v>15.83</v>
      </c>
      <c r="CY17" s="162">
        <v>5.46</v>
      </c>
      <c r="CZ17" s="162">
        <v>9.3798999999999992</v>
      </c>
      <c r="DA17" s="162">
        <v>9.3780999999999999</v>
      </c>
      <c r="DB17" s="162">
        <v>-5.17</v>
      </c>
      <c r="DC17" s="161"/>
      <c r="DD17" s="161"/>
      <c r="DE17" s="161"/>
      <c r="DF17" s="162">
        <v>28.592600000000001</v>
      </c>
      <c r="DG17" s="162">
        <v>-12.573399999999999</v>
      </c>
      <c r="DH17" s="162">
        <v>-2.4369999999999998</v>
      </c>
      <c r="DI17" s="162">
        <v>-12.7</v>
      </c>
      <c r="DJ17" s="161"/>
      <c r="DK17" s="162">
        <v>-3.6646000000000001</v>
      </c>
      <c r="DL17" s="162">
        <v>-3.9272</v>
      </c>
      <c r="DM17" s="162">
        <v>0</v>
      </c>
      <c r="DN17" s="162">
        <v>1.1191</v>
      </c>
      <c r="DO17" s="162">
        <v>-3.79</v>
      </c>
      <c r="DP17" s="162">
        <v>-0.51</v>
      </c>
      <c r="DQ17" s="162">
        <v>5.4560000000000004</v>
      </c>
      <c r="DR17" s="162">
        <v>-29.011600000000001</v>
      </c>
      <c r="DS17" s="162">
        <v>-11.84</v>
      </c>
      <c r="DT17" s="162">
        <v>-11.94</v>
      </c>
      <c r="DU17" s="162">
        <v>26.07</v>
      </c>
      <c r="DV17" s="162">
        <v>14.74</v>
      </c>
      <c r="DW17" s="162">
        <v>-30.309100000000001</v>
      </c>
      <c r="DX17" s="162">
        <v>-15.309100000000001</v>
      </c>
      <c r="DY17" s="162">
        <v>-42.979599999999998</v>
      </c>
      <c r="DZ17" s="162">
        <v>-43.3</v>
      </c>
      <c r="EA17" s="162">
        <v>-15.824999999999999</v>
      </c>
      <c r="EB17" s="162">
        <v>-30.545500000000001</v>
      </c>
      <c r="EC17" s="162">
        <v>-38.558599999999998</v>
      </c>
      <c r="ED17" s="162">
        <v>-38.605499999999999</v>
      </c>
      <c r="EE17" s="162">
        <v>-14.6999</v>
      </c>
      <c r="EF17" s="162">
        <v>-17.9739</v>
      </c>
      <c r="EG17" s="162">
        <v>-10.292999999999999</v>
      </c>
      <c r="EH17" s="162">
        <v>-160.024</v>
      </c>
      <c r="EI17" s="162">
        <v>-19.927099999999999</v>
      </c>
      <c r="EJ17" s="161"/>
      <c r="EK17" s="162">
        <v>-8.6249000000000002</v>
      </c>
      <c r="EL17" s="162">
        <v>-7.9718</v>
      </c>
      <c r="EM17" s="162">
        <v>15.886900000000001</v>
      </c>
      <c r="EN17" s="162">
        <v>-15.0776</v>
      </c>
      <c r="EO17" s="162">
        <v>-14.2111</v>
      </c>
      <c r="EP17" s="162">
        <v>22.032</v>
      </c>
      <c r="EQ17" s="162">
        <v>-32.963700000000003</v>
      </c>
      <c r="ER17" s="162">
        <v>-32.236899999999999</v>
      </c>
      <c r="ES17" s="162">
        <v>5.2267999999999999</v>
      </c>
      <c r="ET17" s="162">
        <v>0</v>
      </c>
      <c r="EU17" s="162">
        <v>-20.71</v>
      </c>
      <c r="EV17" s="162">
        <v>-1</v>
      </c>
      <c r="EW17" s="162">
        <v>3.1008</v>
      </c>
      <c r="EX17" s="162">
        <v>-18.3492</v>
      </c>
      <c r="EY17" s="162">
        <v>-9.5778999999999996</v>
      </c>
      <c r="EZ17" s="162">
        <v>-9.8940999999999999</v>
      </c>
      <c r="FA17" s="162">
        <v>6.1505000000000001</v>
      </c>
      <c r="FB17" s="162">
        <v>6.9962</v>
      </c>
      <c r="FC17" s="162">
        <v>-25.391200000000001</v>
      </c>
      <c r="FD17" s="162">
        <v>5.5575000000000001</v>
      </c>
      <c r="FE17" s="161"/>
      <c r="FF17" s="162">
        <v>4.9699</v>
      </c>
      <c r="FG17" s="162">
        <v>0</v>
      </c>
      <c r="FH17" s="162">
        <v>0</v>
      </c>
      <c r="FI17" s="162">
        <v>0</v>
      </c>
      <c r="FJ17" s="162">
        <v>13.0616</v>
      </c>
      <c r="FK17" s="162">
        <v>13.0616</v>
      </c>
      <c r="FL17" s="162">
        <v>-27.295400000000001</v>
      </c>
      <c r="FM17" s="162">
        <v>26.944400000000002</v>
      </c>
      <c r="FN17" s="162">
        <v>26.093900000000001</v>
      </c>
      <c r="FO17" s="162">
        <v>-13.8286</v>
      </c>
      <c r="FP17" s="161"/>
      <c r="FQ17" s="162">
        <v>23.092400000000001</v>
      </c>
      <c r="FR17" s="162">
        <v>-13.9</v>
      </c>
      <c r="FS17" s="162">
        <v>-0.20100000000000001</v>
      </c>
      <c r="FT17" s="162">
        <v>0.16500000000000001</v>
      </c>
      <c r="FU17" s="162">
        <v>-0.28000000000000003</v>
      </c>
      <c r="FV17" s="162">
        <v>1.4</v>
      </c>
      <c r="FW17" s="162">
        <v>-22.8782</v>
      </c>
      <c r="FX17" s="161"/>
      <c r="FY17" s="162">
        <v>2.8490000000000002</v>
      </c>
      <c r="FZ17" s="162">
        <v>0.436</v>
      </c>
      <c r="GA17" s="162">
        <v>3.8475000000000001</v>
      </c>
      <c r="GB17" s="162">
        <v>3.34</v>
      </c>
      <c r="GC17" s="162">
        <v>-9.9837000000000007</v>
      </c>
      <c r="GD17" s="162">
        <v>-1.2654000000000001</v>
      </c>
      <c r="GE17" s="162">
        <v>-3.35</v>
      </c>
      <c r="GF17" s="162">
        <v>30.0366</v>
      </c>
      <c r="GG17" s="161"/>
      <c r="GH17" s="162">
        <v>16.254000000000001</v>
      </c>
      <c r="GI17" s="162">
        <v>-1.0739000000000001</v>
      </c>
      <c r="GJ17" s="162">
        <v>0</v>
      </c>
      <c r="GK17" s="162">
        <v>1.8110999999999999</v>
      </c>
      <c r="GL17" s="161"/>
      <c r="GM17" s="161"/>
      <c r="GN17" s="162">
        <v>-11.832000000000001</v>
      </c>
      <c r="GO17" s="162">
        <v>-9.5459999999999994</v>
      </c>
      <c r="GP17" s="162">
        <v>6.5888</v>
      </c>
      <c r="GQ17" s="162">
        <v>-20.8352</v>
      </c>
      <c r="GR17" s="162">
        <v>5.7426000000000004</v>
      </c>
      <c r="GS17" s="162">
        <v>6.4893999999999998</v>
      </c>
      <c r="GT17" s="162">
        <v>105.25190000000001</v>
      </c>
      <c r="GU17" s="162">
        <v>-9.2548999999999992</v>
      </c>
      <c r="GV17" s="162">
        <v>-10.9734</v>
      </c>
      <c r="GW17" s="162">
        <v>4.57</v>
      </c>
      <c r="GX17" s="162">
        <v>2.4891000000000001</v>
      </c>
      <c r="GY17" s="162">
        <v>5.7579000000000002</v>
      </c>
      <c r="GZ17" s="162">
        <v>5.7914000000000003</v>
      </c>
      <c r="HA17" s="162">
        <v>1.7735000000000001</v>
      </c>
      <c r="HB17" s="162">
        <v>13.9732</v>
      </c>
      <c r="HC17" s="162">
        <v>16.335999999999999</v>
      </c>
      <c r="HD17" s="162">
        <v>-0.84</v>
      </c>
      <c r="HE17" s="162">
        <v>-7.3326000000000002</v>
      </c>
      <c r="HF17" s="162">
        <v>21.8245</v>
      </c>
      <c r="HG17" s="162">
        <v>0</v>
      </c>
      <c r="HH17" s="162">
        <v>89.936899999999994</v>
      </c>
      <c r="HI17" s="162">
        <v>17.681999999999999</v>
      </c>
      <c r="HJ17" s="162">
        <v>18.7621</v>
      </c>
      <c r="HK17" s="162">
        <v>-7.7369000000000003</v>
      </c>
      <c r="HL17" s="161"/>
      <c r="HM17" s="162">
        <v>-10.626899999999999</v>
      </c>
      <c r="HN17" s="162">
        <v>-13.1302</v>
      </c>
      <c r="HO17" s="161"/>
      <c r="HP17" s="161"/>
      <c r="HQ17" s="162">
        <v>-18.445</v>
      </c>
      <c r="HR17" s="162">
        <v>-17.8352</v>
      </c>
      <c r="HS17" s="162">
        <v>3.3224</v>
      </c>
      <c r="HT17" s="162">
        <v>3.6724000000000001</v>
      </c>
      <c r="HU17" s="162">
        <v>25.41</v>
      </c>
      <c r="HV17" s="162">
        <v>25.55</v>
      </c>
      <c r="HW17" s="162">
        <v>-40.4</v>
      </c>
      <c r="HX17" s="162">
        <v>-40.200000000000003</v>
      </c>
      <c r="HY17" s="162">
        <v>0.63449999999999995</v>
      </c>
      <c r="HZ17" s="162">
        <v>-11.76</v>
      </c>
      <c r="IA17" s="162">
        <v>61.791499999999999</v>
      </c>
      <c r="IB17" s="162">
        <v>21.901900000000001</v>
      </c>
      <c r="IC17" s="162">
        <v>21.5291</v>
      </c>
      <c r="ID17" s="162">
        <v>-19.5</v>
      </c>
      <c r="IE17" s="162">
        <v>-43.5</v>
      </c>
      <c r="IF17" s="162">
        <v>2.6</v>
      </c>
      <c r="IG17" s="162">
        <v>2.1</v>
      </c>
      <c r="IH17" s="161"/>
      <c r="II17" s="161"/>
      <c r="IJ17" s="162">
        <v>-145.55609999999999</v>
      </c>
      <c r="IK17" s="162">
        <v>31.7834</v>
      </c>
      <c r="IL17" s="162">
        <v>-265.86020000000002</v>
      </c>
      <c r="IM17" s="162">
        <v>-18.353899999999999</v>
      </c>
      <c r="IN17" s="162">
        <v>-35.257599999999996</v>
      </c>
      <c r="IO17" s="162">
        <v>113.527</v>
      </c>
      <c r="IP17" s="162">
        <v>55.424399999999999</v>
      </c>
      <c r="IQ17" s="162">
        <v>124.6172</v>
      </c>
      <c r="IR17" s="162">
        <v>107.1686</v>
      </c>
      <c r="IS17" s="162">
        <v>46.817399999999999</v>
      </c>
      <c r="IT17" s="162">
        <v>28.105399999999999</v>
      </c>
      <c r="IU17" s="162">
        <v>25.4924</v>
      </c>
      <c r="IV17" s="162">
        <v>-13.4892</v>
      </c>
      <c r="IW17" s="162">
        <v>210.55719999999999</v>
      </c>
      <c r="IX17" s="162">
        <v>-204.15090000000001</v>
      </c>
      <c r="IY17" s="162">
        <v>3.9617</v>
      </c>
      <c r="IZ17" s="162">
        <v>6.2747999999999999</v>
      </c>
      <c r="JA17" s="162">
        <v>-1.6394</v>
      </c>
      <c r="JB17" s="161"/>
      <c r="JC17" s="162">
        <v>-10.72</v>
      </c>
      <c r="JD17" s="162">
        <v>8.6999999999999994E-2</v>
      </c>
      <c r="JE17" s="162">
        <v>8.1000000000000003E-2</v>
      </c>
      <c r="JF17" s="162">
        <v>6</v>
      </c>
      <c r="JG17" s="162">
        <v>-2.72</v>
      </c>
      <c r="JH17" s="162">
        <v>-3.6842000000000001</v>
      </c>
      <c r="JI17" s="162">
        <v>-3.4256000000000002</v>
      </c>
      <c r="JJ17" s="162">
        <v>6.5933999999999999</v>
      </c>
      <c r="JK17" s="162">
        <v>-7.3532999999999999</v>
      </c>
      <c r="JL17" s="162">
        <v>-0.6</v>
      </c>
      <c r="JM17" s="162">
        <v>10.815</v>
      </c>
      <c r="JN17" s="162">
        <v>10.959</v>
      </c>
      <c r="JO17" s="161"/>
      <c r="JP17" s="161"/>
      <c r="JQ17" s="162">
        <v>4.3266999999999998</v>
      </c>
      <c r="JR17" s="162">
        <v>4.3742000000000001</v>
      </c>
      <c r="JS17" s="162">
        <v>4.1585999999999999</v>
      </c>
      <c r="JT17" s="161"/>
      <c r="JU17" s="162">
        <v>27.7</v>
      </c>
      <c r="JV17" s="162">
        <v>3.3681000000000001</v>
      </c>
      <c r="JW17" s="162">
        <v>-0.13</v>
      </c>
      <c r="JX17" s="161"/>
      <c r="JY17" s="162">
        <v>-12.0528</v>
      </c>
      <c r="JZ17" s="162">
        <v>0.59870000000000001</v>
      </c>
      <c r="KA17" s="162">
        <v>-22.726800000000001</v>
      </c>
      <c r="KB17" s="162">
        <v>-11.1311</v>
      </c>
      <c r="KC17" s="162">
        <v>-6.0025000000000004</v>
      </c>
      <c r="KD17" s="162">
        <v>-24.9512</v>
      </c>
      <c r="KE17" s="162">
        <v>0</v>
      </c>
      <c r="KF17" s="162">
        <v>-29.8</v>
      </c>
      <c r="KG17" s="162">
        <v>12.6</v>
      </c>
      <c r="KH17" s="162">
        <v>48.904200000000003</v>
      </c>
      <c r="KI17" s="162">
        <v>-112.1973</v>
      </c>
    </row>
    <row r="18" spans="1:295" ht="18" customHeight="1" x14ac:dyDescent="0.3">
      <c r="A18" s="160" t="s">
        <v>59</v>
      </c>
      <c r="B18" s="160" t="s">
        <v>763</v>
      </c>
      <c r="C18" s="164"/>
      <c r="D18" s="165">
        <v>4.5414000000000003</v>
      </c>
      <c r="E18" s="165">
        <v>-9.202</v>
      </c>
      <c r="F18" s="165">
        <v>6.0514000000000001</v>
      </c>
      <c r="G18" s="165">
        <v>7.5566000000000004</v>
      </c>
      <c r="H18" s="164"/>
      <c r="I18" s="165">
        <v>11.092499999999999</v>
      </c>
      <c r="J18" s="164"/>
      <c r="K18" s="165">
        <v>8.1392000000000007</v>
      </c>
      <c r="L18" s="165">
        <v>2.7978999999999998</v>
      </c>
      <c r="M18" s="165">
        <v>4.3349000000000002</v>
      </c>
      <c r="N18" s="165">
        <v>-4.4400000000000004</v>
      </c>
      <c r="O18" s="164"/>
      <c r="P18" s="164"/>
      <c r="Q18" s="164"/>
      <c r="R18" s="164"/>
      <c r="S18" s="165">
        <v>2.9125000000000001</v>
      </c>
      <c r="T18" s="165">
        <v>-2.4003000000000001</v>
      </c>
      <c r="U18" s="165">
        <v>2.7383999999999999</v>
      </c>
      <c r="V18" s="165">
        <v>2.6522999999999999</v>
      </c>
      <c r="W18" s="165">
        <v>5.0354999999999999</v>
      </c>
      <c r="X18" s="165">
        <v>2.7031000000000001</v>
      </c>
      <c r="Y18" s="165">
        <v>0.14180000000000001</v>
      </c>
      <c r="Z18" s="165">
        <v>2.5764</v>
      </c>
      <c r="AA18" s="164"/>
      <c r="AB18" s="165">
        <v>-1.0894999999999999</v>
      </c>
      <c r="AC18" s="165">
        <v>-1.0009999999999999</v>
      </c>
      <c r="AD18" s="165">
        <v>-0.97599999999999998</v>
      </c>
      <c r="AE18" s="165">
        <v>-3.343</v>
      </c>
      <c r="AF18" s="165">
        <v>-15.54</v>
      </c>
      <c r="AG18" s="165">
        <v>-13.2</v>
      </c>
      <c r="AH18" s="164"/>
      <c r="AI18" s="164"/>
      <c r="AJ18" s="165">
        <v>-13.03</v>
      </c>
      <c r="AK18" s="165">
        <v>-13.06</v>
      </c>
      <c r="AL18" s="164"/>
      <c r="AM18" s="165">
        <v>-13.13</v>
      </c>
      <c r="AN18" s="165">
        <v>-13.29</v>
      </c>
      <c r="AO18" s="165">
        <v>-0.19539999999999999</v>
      </c>
      <c r="AP18" s="165">
        <v>4.0243000000000002</v>
      </c>
      <c r="AQ18" s="165">
        <v>20.9316</v>
      </c>
      <c r="AR18" s="165">
        <v>23.07</v>
      </c>
      <c r="AS18" s="165">
        <v>-23.118200000000002</v>
      </c>
      <c r="AT18" s="164"/>
      <c r="AU18" s="165">
        <v>-13.7903</v>
      </c>
      <c r="AV18" s="165">
        <v>26.2334</v>
      </c>
      <c r="AW18" s="165">
        <v>16.2926</v>
      </c>
      <c r="AX18" s="164"/>
      <c r="AY18" s="165">
        <v>-14.7355</v>
      </c>
      <c r="AZ18" s="164"/>
      <c r="BA18" s="165">
        <v>26.200399999999998</v>
      </c>
      <c r="BB18" s="165">
        <v>34.070500000000003</v>
      </c>
      <c r="BC18" s="165">
        <v>9.4747000000000003</v>
      </c>
      <c r="BD18" s="165">
        <v>-5.2</v>
      </c>
      <c r="BE18" s="165">
        <v>-5.2</v>
      </c>
      <c r="BF18" s="165">
        <v>-21.664000000000001</v>
      </c>
      <c r="BG18" s="165">
        <v>-22.402999999999999</v>
      </c>
      <c r="BH18" s="165">
        <v>-1.5972</v>
      </c>
      <c r="BI18" s="164"/>
      <c r="BJ18" s="165">
        <v>4.5730000000000004</v>
      </c>
      <c r="BK18" s="165">
        <v>1.0085999999999999</v>
      </c>
      <c r="BL18" s="164"/>
      <c r="BM18" s="165">
        <v>4.6800000000000001E-2</v>
      </c>
      <c r="BN18" s="165">
        <v>-91.433400000000006</v>
      </c>
      <c r="BO18" s="165">
        <v>8.5756999999999994</v>
      </c>
      <c r="BP18" s="165">
        <v>8.4230999999999998</v>
      </c>
      <c r="BQ18" s="165">
        <v>82.2941</v>
      </c>
      <c r="BR18" s="165">
        <v>-189.9973</v>
      </c>
      <c r="BS18" s="164"/>
      <c r="BT18" s="164"/>
      <c r="BU18" s="164"/>
      <c r="BV18" s="164"/>
      <c r="BW18" s="165">
        <v>6.94</v>
      </c>
      <c r="BX18" s="165">
        <v>4.1900000000000004</v>
      </c>
      <c r="BY18" s="165">
        <v>-16.16</v>
      </c>
      <c r="BZ18" s="165">
        <v>-1.02</v>
      </c>
      <c r="CA18" s="165">
        <v>-25.0458</v>
      </c>
      <c r="CB18" s="165">
        <v>-25.0458</v>
      </c>
      <c r="CC18" s="165">
        <v>34.009500000000003</v>
      </c>
      <c r="CD18" s="165">
        <v>33.365200000000002</v>
      </c>
      <c r="CE18" s="165">
        <v>-1.1342000000000001</v>
      </c>
      <c r="CF18" s="164"/>
      <c r="CG18" s="165">
        <v>-14.4916</v>
      </c>
      <c r="CH18" s="165">
        <v>5.0526999999999997</v>
      </c>
      <c r="CI18" s="164"/>
      <c r="CJ18" s="164"/>
      <c r="CK18" s="164"/>
      <c r="CL18" s="165">
        <v>-20.8</v>
      </c>
      <c r="CM18" s="165">
        <v>-19.7</v>
      </c>
      <c r="CN18" s="165">
        <v>-1.4</v>
      </c>
      <c r="CO18" s="165">
        <v>9.8856000000000002</v>
      </c>
      <c r="CP18" s="165">
        <v>9.8455999999999992</v>
      </c>
      <c r="CQ18" s="165">
        <v>8.9476999999999993</v>
      </c>
      <c r="CR18" s="165">
        <v>45.828499999999998</v>
      </c>
      <c r="CS18" s="165">
        <v>45.888199999999998</v>
      </c>
      <c r="CT18" s="165">
        <v>-29.378499999999999</v>
      </c>
      <c r="CU18" s="165">
        <v>-15.5313</v>
      </c>
      <c r="CV18" s="165">
        <v>-31.5138</v>
      </c>
      <c r="CW18" s="165">
        <v>2.8060999999999998</v>
      </c>
      <c r="CX18" s="165">
        <v>18.12</v>
      </c>
      <c r="CY18" s="165">
        <v>6.29</v>
      </c>
      <c r="CZ18" s="165">
        <v>10.004899999999999</v>
      </c>
      <c r="DA18" s="165">
        <v>9.9640000000000004</v>
      </c>
      <c r="DB18" s="165">
        <v>-5.51</v>
      </c>
      <c r="DC18" s="164"/>
      <c r="DD18" s="164"/>
      <c r="DE18" s="164"/>
      <c r="DF18" s="165">
        <v>25.0411</v>
      </c>
      <c r="DG18" s="165">
        <v>-13.310700000000001</v>
      </c>
      <c r="DH18" s="165">
        <v>-2.6223000000000001</v>
      </c>
      <c r="DI18" s="165">
        <v>-10.4</v>
      </c>
      <c r="DJ18" s="164"/>
      <c r="DK18" s="165">
        <v>-3.6120999999999999</v>
      </c>
      <c r="DL18" s="165">
        <v>-3.9272</v>
      </c>
      <c r="DM18" s="165">
        <v>0.32040000000000002</v>
      </c>
      <c r="DN18" s="165">
        <v>1.4902</v>
      </c>
      <c r="DO18" s="165">
        <v>-3.69</v>
      </c>
      <c r="DP18" s="165">
        <v>-0.66</v>
      </c>
      <c r="DQ18" s="165">
        <v>5.27</v>
      </c>
      <c r="DR18" s="165">
        <v>-26.599</v>
      </c>
      <c r="DS18" s="165">
        <v>-12</v>
      </c>
      <c r="DT18" s="165">
        <v>-12.22</v>
      </c>
      <c r="DU18" s="165">
        <v>26.48</v>
      </c>
      <c r="DV18" s="165">
        <v>14.85</v>
      </c>
      <c r="DW18" s="165">
        <v>-27.545500000000001</v>
      </c>
      <c r="DX18" s="165">
        <v>-13.9818</v>
      </c>
      <c r="DY18" s="165">
        <v>-41.7119</v>
      </c>
      <c r="DZ18" s="165">
        <v>-40.827300000000001</v>
      </c>
      <c r="EA18" s="165">
        <v>-13.2499</v>
      </c>
      <c r="EB18" s="165">
        <v>-28.215599999999998</v>
      </c>
      <c r="EC18" s="165">
        <v>-35.309199999999997</v>
      </c>
      <c r="ED18" s="165">
        <v>-35.7151</v>
      </c>
      <c r="EE18" s="165">
        <v>-17.335000000000001</v>
      </c>
      <c r="EF18" s="165">
        <v>-19.396000000000001</v>
      </c>
      <c r="EG18" s="165">
        <v>-9.6639999999999997</v>
      </c>
      <c r="EH18" s="165">
        <v>-151.6336</v>
      </c>
      <c r="EI18" s="165">
        <v>-33.890799999999999</v>
      </c>
      <c r="EJ18" s="164"/>
      <c r="EK18" s="165">
        <v>-8.9169</v>
      </c>
      <c r="EL18" s="165">
        <v>-8.2820999999999998</v>
      </c>
      <c r="EM18" s="165">
        <v>15.94</v>
      </c>
      <c r="EN18" s="165">
        <v>-12.7182</v>
      </c>
      <c r="EO18" s="165">
        <v>-13.466799999999999</v>
      </c>
      <c r="EP18" s="165">
        <v>18.448</v>
      </c>
      <c r="EQ18" s="165">
        <v>-29.536799999999999</v>
      </c>
      <c r="ER18" s="165">
        <v>-29.004000000000001</v>
      </c>
      <c r="ES18" s="165">
        <v>5.0446</v>
      </c>
      <c r="ET18" s="165">
        <v>0</v>
      </c>
      <c r="EU18" s="165">
        <v>-20.27</v>
      </c>
      <c r="EV18" s="165">
        <v>-0.2</v>
      </c>
      <c r="EW18" s="165">
        <v>3.2488999999999999</v>
      </c>
      <c r="EX18" s="165">
        <v>-14.2728</v>
      </c>
      <c r="EY18" s="165">
        <v>-9.4221000000000004</v>
      </c>
      <c r="EZ18" s="165">
        <v>-9.6889000000000003</v>
      </c>
      <c r="FA18" s="165">
        <v>6.3243</v>
      </c>
      <c r="FB18" s="165">
        <v>8.4306999999999999</v>
      </c>
      <c r="FC18" s="165">
        <v>-26.7912</v>
      </c>
      <c r="FD18" s="165">
        <v>5.6501000000000001</v>
      </c>
      <c r="FE18" s="164"/>
      <c r="FF18" s="165">
        <v>5.3994</v>
      </c>
      <c r="FG18" s="165">
        <v>0</v>
      </c>
      <c r="FH18" s="165">
        <v>0</v>
      </c>
      <c r="FI18" s="165">
        <v>0</v>
      </c>
      <c r="FJ18" s="165">
        <v>11.554500000000001</v>
      </c>
      <c r="FK18" s="165">
        <v>11.8894</v>
      </c>
      <c r="FL18" s="165">
        <v>-27.295400000000001</v>
      </c>
      <c r="FM18" s="165">
        <v>24.112400000000001</v>
      </c>
      <c r="FN18" s="165">
        <v>23.973099999999999</v>
      </c>
      <c r="FO18" s="165">
        <v>-13.6632</v>
      </c>
      <c r="FP18" s="164"/>
      <c r="FQ18" s="165">
        <v>23.5123</v>
      </c>
      <c r="FR18" s="165">
        <v>-13.98</v>
      </c>
      <c r="FS18" s="165">
        <v>-0.20100000000000001</v>
      </c>
      <c r="FT18" s="165">
        <v>0.16500000000000001</v>
      </c>
      <c r="FU18" s="165">
        <v>-0.16</v>
      </c>
      <c r="FV18" s="165">
        <v>1.42</v>
      </c>
      <c r="FW18" s="165">
        <v>-22.835699999999999</v>
      </c>
      <c r="FX18" s="164"/>
      <c r="FY18" s="165">
        <v>2.8260000000000001</v>
      </c>
      <c r="FZ18" s="165">
        <v>0.65500000000000003</v>
      </c>
      <c r="GA18" s="164"/>
      <c r="GB18" s="165">
        <v>2.4700000000000002</v>
      </c>
      <c r="GC18" s="165">
        <v>-9.9046000000000003</v>
      </c>
      <c r="GD18" s="165">
        <v>-1.1974</v>
      </c>
      <c r="GE18" s="165">
        <v>-3.37</v>
      </c>
      <c r="GF18" s="165">
        <v>29.529900000000001</v>
      </c>
      <c r="GG18" s="164"/>
      <c r="GH18" s="165">
        <v>16.871200000000002</v>
      </c>
      <c r="GI18" s="165">
        <v>-1.1611</v>
      </c>
      <c r="GJ18" s="165">
        <v>-1.1353</v>
      </c>
      <c r="GK18" s="165">
        <v>1.7727999999999999</v>
      </c>
      <c r="GL18" s="164"/>
      <c r="GM18" s="164"/>
      <c r="GN18" s="165">
        <v>-12.7819</v>
      </c>
      <c r="GO18" s="165">
        <v>-10.0031</v>
      </c>
      <c r="GP18" s="165">
        <v>5.2088999999999999</v>
      </c>
      <c r="GQ18" s="165">
        <v>-20.690100000000001</v>
      </c>
      <c r="GR18" s="165">
        <v>5.7939999999999996</v>
      </c>
      <c r="GS18" s="165">
        <v>6.5372000000000003</v>
      </c>
      <c r="GT18" s="165">
        <v>110.2394</v>
      </c>
      <c r="GU18" s="165">
        <v>-9.3794000000000004</v>
      </c>
      <c r="GV18" s="165">
        <v>-11.020300000000001</v>
      </c>
      <c r="GW18" s="165">
        <v>4.5571000000000002</v>
      </c>
      <c r="GX18" s="165">
        <v>2.9056999999999999</v>
      </c>
      <c r="GY18" s="165">
        <v>5.8750999999999998</v>
      </c>
      <c r="GZ18" s="165">
        <v>5.8547000000000002</v>
      </c>
      <c r="HA18" s="165">
        <v>2.2711000000000001</v>
      </c>
      <c r="HB18" s="165">
        <v>13.1074</v>
      </c>
      <c r="HC18" s="165">
        <v>14.6372</v>
      </c>
      <c r="HD18" s="165">
        <v>-3.77</v>
      </c>
      <c r="HE18" s="165">
        <v>0</v>
      </c>
      <c r="HF18" s="165">
        <v>30.970800000000001</v>
      </c>
      <c r="HG18" s="165">
        <v>-9.0562000000000005</v>
      </c>
      <c r="HH18" s="165">
        <v>83.664299999999997</v>
      </c>
      <c r="HI18" s="165">
        <v>16.91</v>
      </c>
      <c r="HJ18" s="165">
        <v>16.162400000000002</v>
      </c>
      <c r="HK18" s="165">
        <v>-6.4904000000000002</v>
      </c>
      <c r="HL18" s="164"/>
      <c r="HM18" s="165">
        <v>0</v>
      </c>
      <c r="HN18" s="165">
        <v>-12.136900000000001</v>
      </c>
      <c r="HO18" s="164"/>
      <c r="HP18" s="164"/>
      <c r="HQ18" s="165">
        <v>-18.021999999999998</v>
      </c>
      <c r="HR18" s="165">
        <v>-17.0442</v>
      </c>
      <c r="HS18" s="165">
        <v>3.0495000000000001</v>
      </c>
      <c r="HT18" s="165">
        <v>3.1595</v>
      </c>
      <c r="HU18" s="165">
        <v>23.53</v>
      </c>
      <c r="HV18" s="165">
        <v>23.5</v>
      </c>
      <c r="HW18" s="165">
        <v>-40.5</v>
      </c>
      <c r="HX18" s="165">
        <v>-40.9</v>
      </c>
      <c r="HY18" s="165">
        <v>0.4587</v>
      </c>
      <c r="HZ18" s="165">
        <v>-11.36</v>
      </c>
      <c r="IA18" s="165">
        <v>56.591299999999997</v>
      </c>
      <c r="IB18" s="165">
        <v>22.498100000000001</v>
      </c>
      <c r="IC18" s="165">
        <v>22.7286</v>
      </c>
      <c r="ID18" s="165">
        <v>-19.100000000000001</v>
      </c>
      <c r="IE18" s="165">
        <v>-43.5</v>
      </c>
      <c r="IF18" s="165">
        <v>2.6</v>
      </c>
      <c r="IG18" s="165">
        <v>1.7</v>
      </c>
      <c r="IH18" s="165">
        <v>-18.124099999999999</v>
      </c>
      <c r="II18" s="165">
        <v>-18.044799999999999</v>
      </c>
      <c r="IJ18" s="165">
        <v>-143.6071</v>
      </c>
      <c r="IK18" s="165">
        <v>26.167000000000002</v>
      </c>
      <c r="IL18" s="165">
        <v>-267.87400000000002</v>
      </c>
      <c r="IM18" s="165">
        <v>-17.9468</v>
      </c>
      <c r="IN18" s="165">
        <v>-36.668999999999997</v>
      </c>
      <c r="IO18" s="165">
        <v>105.4053</v>
      </c>
      <c r="IP18" s="165">
        <v>58.149900000000002</v>
      </c>
      <c r="IQ18" s="165">
        <v>120.3801</v>
      </c>
      <c r="IR18" s="165">
        <v>101.7135</v>
      </c>
      <c r="IS18" s="165">
        <v>37.426699999999997</v>
      </c>
      <c r="IT18" s="165">
        <v>22.135300000000001</v>
      </c>
      <c r="IU18" s="165">
        <v>22.496200000000002</v>
      </c>
      <c r="IV18" s="165">
        <v>-14.8</v>
      </c>
      <c r="IW18" s="165">
        <v>200.8553</v>
      </c>
      <c r="IX18" s="165">
        <v>-201.91659999999999</v>
      </c>
      <c r="IY18" s="165">
        <v>-7.3186</v>
      </c>
      <c r="IZ18" s="165">
        <v>13.5273</v>
      </c>
      <c r="JA18" s="165">
        <v>-1.5686</v>
      </c>
      <c r="JB18" s="164"/>
      <c r="JC18" s="165">
        <v>-10.96</v>
      </c>
      <c r="JD18" s="165">
        <v>9.6000000000000002E-2</v>
      </c>
      <c r="JE18" s="165">
        <v>9.5000000000000001E-2</v>
      </c>
      <c r="JF18" s="165">
        <v>6.32</v>
      </c>
      <c r="JG18" s="165">
        <v>-2.56</v>
      </c>
      <c r="JH18" s="165">
        <v>-4.633</v>
      </c>
      <c r="JI18" s="165">
        <v>-3.8071000000000002</v>
      </c>
      <c r="JJ18" s="165">
        <v>6.5354000000000001</v>
      </c>
      <c r="JK18" s="165">
        <v>-6.9992999999999999</v>
      </c>
      <c r="JL18" s="165">
        <v>-0.7</v>
      </c>
      <c r="JM18" s="165">
        <v>10.38</v>
      </c>
      <c r="JN18" s="165">
        <v>9.7149999999999999</v>
      </c>
      <c r="JO18" s="164"/>
      <c r="JP18" s="164"/>
      <c r="JQ18" s="165">
        <v>4.2355999999999998</v>
      </c>
      <c r="JR18" s="165">
        <v>3.6444999999999999</v>
      </c>
      <c r="JS18" s="165">
        <v>3.669</v>
      </c>
      <c r="JT18" s="164"/>
      <c r="JU18" s="165">
        <v>28.2</v>
      </c>
      <c r="JV18" s="165">
        <v>1.8767</v>
      </c>
      <c r="JW18" s="165">
        <v>-0.09</v>
      </c>
      <c r="JX18" s="164"/>
      <c r="JY18" s="165">
        <v>-11.299300000000001</v>
      </c>
      <c r="JZ18" s="165">
        <v>-0.1656</v>
      </c>
      <c r="KA18" s="165">
        <v>-24.1327</v>
      </c>
      <c r="KB18" s="165">
        <v>-9.3856000000000002</v>
      </c>
      <c r="KC18" s="165">
        <v>-6.3110999999999997</v>
      </c>
      <c r="KD18" s="165">
        <v>-25.3916</v>
      </c>
      <c r="KE18" s="165">
        <v>0</v>
      </c>
      <c r="KF18" s="165">
        <v>-30.3</v>
      </c>
      <c r="KG18" s="165">
        <v>12.2</v>
      </c>
      <c r="KH18" s="165">
        <v>48.933999999999997</v>
      </c>
      <c r="KI18" s="165">
        <v>-117.226</v>
      </c>
    </row>
    <row r="19" spans="1:295" ht="18" customHeight="1" x14ac:dyDescent="0.3">
      <c r="A19" s="160" t="s">
        <v>59</v>
      </c>
      <c r="B19" s="160" t="s">
        <v>764</v>
      </c>
      <c r="C19" s="164"/>
      <c r="D19" s="165">
        <v>4.7685000000000004</v>
      </c>
      <c r="E19" s="165">
        <v>-9.8069000000000006</v>
      </c>
      <c r="F19" s="165">
        <v>4.3795000000000002</v>
      </c>
      <c r="G19" s="165">
        <v>7.5037000000000003</v>
      </c>
      <c r="H19" s="164"/>
      <c r="I19" s="165">
        <v>11.1685</v>
      </c>
      <c r="J19" s="164"/>
      <c r="K19" s="165">
        <v>8.4587000000000003</v>
      </c>
      <c r="L19" s="165">
        <v>2.9619</v>
      </c>
      <c r="M19" s="165">
        <v>4.5174000000000003</v>
      </c>
      <c r="N19" s="165">
        <v>-11.1</v>
      </c>
      <c r="O19" s="165">
        <v>-22</v>
      </c>
      <c r="P19" s="164"/>
      <c r="Q19" s="165">
        <v>2.484</v>
      </c>
      <c r="R19" s="164"/>
      <c r="S19" s="165">
        <v>3.4788999999999999</v>
      </c>
      <c r="T19" s="165">
        <v>-2.4842</v>
      </c>
      <c r="U19" s="165">
        <v>2.7736000000000001</v>
      </c>
      <c r="V19" s="165">
        <v>2.6753999999999998</v>
      </c>
      <c r="W19" s="165">
        <v>5.0791000000000004</v>
      </c>
      <c r="X19" s="165">
        <v>2.4321999999999999</v>
      </c>
      <c r="Y19" s="165">
        <v>0.21640000000000001</v>
      </c>
      <c r="Z19" s="165">
        <v>2.6787000000000001</v>
      </c>
      <c r="AA19" s="164"/>
      <c r="AB19" s="165">
        <v>-0.98970000000000002</v>
      </c>
      <c r="AC19" s="165">
        <v>-1.1579999999999999</v>
      </c>
      <c r="AD19" s="165">
        <v>-1.1579999999999999</v>
      </c>
      <c r="AE19" s="165">
        <v>-3.12</v>
      </c>
      <c r="AF19" s="165">
        <v>-8.8800000000000008</v>
      </c>
      <c r="AG19" s="164"/>
      <c r="AH19" s="164"/>
      <c r="AI19" s="164"/>
      <c r="AJ19" s="165">
        <v>-13.67</v>
      </c>
      <c r="AK19" s="165">
        <v>-13.45</v>
      </c>
      <c r="AL19" s="164"/>
      <c r="AM19" s="165">
        <v>-13.19</v>
      </c>
      <c r="AN19" s="165">
        <v>-13.4</v>
      </c>
      <c r="AO19" s="165">
        <v>-0.22889999999999999</v>
      </c>
      <c r="AP19" s="165">
        <v>3.7082000000000002</v>
      </c>
      <c r="AQ19" s="165">
        <v>22.2912</v>
      </c>
      <c r="AR19" s="165">
        <v>24.0703</v>
      </c>
      <c r="AS19" s="165">
        <v>-21.5715</v>
      </c>
      <c r="AT19" s="164"/>
      <c r="AU19" s="165">
        <v>-14.592599999999999</v>
      </c>
      <c r="AV19" s="165">
        <v>12.735900000000001</v>
      </c>
      <c r="AW19" s="165">
        <v>12.9245</v>
      </c>
      <c r="AX19" s="164"/>
      <c r="AY19" s="165">
        <v>-14.1997</v>
      </c>
      <c r="AZ19" s="164"/>
      <c r="BA19" s="165">
        <v>25.569500000000001</v>
      </c>
      <c r="BB19" s="165">
        <v>34.715499999999999</v>
      </c>
      <c r="BC19" s="165">
        <v>9.6875999999999998</v>
      </c>
      <c r="BD19" s="165">
        <v>-5.2</v>
      </c>
      <c r="BE19" s="165">
        <v>-5.3</v>
      </c>
      <c r="BF19" s="165">
        <v>-22.432600000000001</v>
      </c>
      <c r="BG19" s="165">
        <v>-23.028700000000001</v>
      </c>
      <c r="BH19" s="165">
        <v>-1.5716000000000001</v>
      </c>
      <c r="BI19" s="164"/>
      <c r="BJ19" s="165">
        <v>5.3461999999999996</v>
      </c>
      <c r="BK19" s="165">
        <v>1.2265999999999999</v>
      </c>
      <c r="BL19" s="164"/>
      <c r="BM19" s="165">
        <v>0.33139999999999997</v>
      </c>
      <c r="BN19" s="165">
        <v>-95.919600000000003</v>
      </c>
      <c r="BO19" s="165">
        <v>8.9419000000000004</v>
      </c>
      <c r="BP19" s="165">
        <v>8.7893000000000008</v>
      </c>
      <c r="BQ19" s="165">
        <v>82.546899999999994</v>
      </c>
      <c r="BR19" s="165">
        <v>-190.77549999999999</v>
      </c>
      <c r="BS19" s="164"/>
      <c r="BT19" s="164"/>
      <c r="BU19" s="164"/>
      <c r="BV19" s="165">
        <v>4.5206999999999997</v>
      </c>
      <c r="BW19" s="165">
        <v>7.13</v>
      </c>
      <c r="BX19" s="165">
        <v>4.38</v>
      </c>
      <c r="BY19" s="165">
        <v>-16.059999999999999</v>
      </c>
      <c r="BZ19" s="165">
        <v>-0.51</v>
      </c>
      <c r="CA19" s="165">
        <v>-25.849499999999999</v>
      </c>
      <c r="CB19" s="165">
        <v>-25.447700000000001</v>
      </c>
      <c r="CC19" s="165">
        <v>33.995699999999999</v>
      </c>
      <c r="CD19" s="165">
        <v>33.686799999999998</v>
      </c>
      <c r="CE19" s="165">
        <v>-1.2118</v>
      </c>
      <c r="CF19" s="164"/>
      <c r="CG19" s="165">
        <v>-12.2849</v>
      </c>
      <c r="CH19" s="165">
        <v>4.9801000000000002</v>
      </c>
      <c r="CI19" s="164"/>
      <c r="CJ19" s="164"/>
      <c r="CK19" s="164"/>
      <c r="CL19" s="165">
        <v>-20.5</v>
      </c>
      <c r="CM19" s="165">
        <v>-19.5</v>
      </c>
      <c r="CN19" s="165">
        <v>-1.24</v>
      </c>
      <c r="CO19" s="165">
        <v>10.652900000000001</v>
      </c>
      <c r="CP19" s="165">
        <v>10.6549</v>
      </c>
      <c r="CQ19" s="165">
        <v>9.3314000000000004</v>
      </c>
      <c r="CR19" s="165">
        <v>45.118299999999998</v>
      </c>
      <c r="CS19" s="165">
        <v>45.295000000000002</v>
      </c>
      <c r="CT19" s="165">
        <v>-30.752500000000001</v>
      </c>
      <c r="CU19" s="165">
        <v>-14.8711</v>
      </c>
      <c r="CV19" s="165">
        <v>-31.401900000000001</v>
      </c>
      <c r="CW19" s="165">
        <v>2.722</v>
      </c>
      <c r="CX19" s="165">
        <v>17.29</v>
      </c>
      <c r="CY19" s="165">
        <v>5.96</v>
      </c>
      <c r="CZ19" s="165">
        <v>9.6923999999999992</v>
      </c>
      <c r="DA19" s="165">
        <v>9.7687000000000008</v>
      </c>
      <c r="DB19" s="165">
        <v>-5.28</v>
      </c>
      <c r="DC19" s="164"/>
      <c r="DD19" s="164"/>
      <c r="DE19" s="164"/>
      <c r="DF19" s="165">
        <v>26.603000000000002</v>
      </c>
      <c r="DG19" s="165">
        <v>-13.298299999999999</v>
      </c>
      <c r="DH19" s="165">
        <v>-2.4820000000000002</v>
      </c>
      <c r="DI19" s="165">
        <v>-12.8</v>
      </c>
      <c r="DJ19" s="164"/>
      <c r="DK19" s="165">
        <v>-3.6120999999999999</v>
      </c>
      <c r="DL19" s="165">
        <v>-3.7402000000000002</v>
      </c>
      <c r="DM19" s="165">
        <v>1.1089</v>
      </c>
      <c r="DN19" s="165">
        <v>1.6757</v>
      </c>
      <c r="DO19" s="165">
        <v>-3.45</v>
      </c>
      <c r="DP19" s="165">
        <v>-0.56999999999999995</v>
      </c>
      <c r="DQ19" s="165">
        <v>4.5880000000000001</v>
      </c>
      <c r="DR19" s="165">
        <v>-26.919</v>
      </c>
      <c r="DS19" s="165">
        <v>-11.81</v>
      </c>
      <c r="DT19" s="165">
        <v>-11.92</v>
      </c>
      <c r="DU19" s="165">
        <v>27.78</v>
      </c>
      <c r="DV19" s="165">
        <v>14.95</v>
      </c>
      <c r="DW19" s="165">
        <v>-27.7455</v>
      </c>
      <c r="DX19" s="165">
        <v>-13.7818</v>
      </c>
      <c r="DY19" s="165">
        <v>-42.334600000000002</v>
      </c>
      <c r="DZ19" s="165">
        <v>-42.054499999999997</v>
      </c>
      <c r="EA19" s="165">
        <v>-10.4518</v>
      </c>
      <c r="EB19" s="165">
        <v>-26.185300000000002</v>
      </c>
      <c r="EC19" s="165">
        <v>-34.116100000000003</v>
      </c>
      <c r="ED19" s="165">
        <v>-34.254399999999997</v>
      </c>
      <c r="EE19" s="165">
        <v>-22.319600000000001</v>
      </c>
      <c r="EF19" s="165">
        <v>-24.448899999999998</v>
      </c>
      <c r="EG19" s="165">
        <v>-9.2270000000000003</v>
      </c>
      <c r="EH19" s="165">
        <v>-152.50649999999999</v>
      </c>
      <c r="EI19" s="165">
        <v>-23.616099999999999</v>
      </c>
      <c r="EJ19" s="164"/>
      <c r="EK19" s="165">
        <v>-9.4903999999999993</v>
      </c>
      <c r="EL19" s="165">
        <v>-8.7088000000000001</v>
      </c>
      <c r="EM19" s="165">
        <v>15.3224</v>
      </c>
      <c r="EN19" s="165">
        <v>-9.7301000000000002</v>
      </c>
      <c r="EO19" s="165">
        <v>-10.2873</v>
      </c>
      <c r="EP19" s="165">
        <v>11.792</v>
      </c>
      <c r="EQ19" s="165">
        <v>-30.1267</v>
      </c>
      <c r="ER19" s="165">
        <v>-30.2165</v>
      </c>
      <c r="ES19" s="165">
        <v>5.5113000000000003</v>
      </c>
      <c r="ET19" s="165">
        <v>0</v>
      </c>
      <c r="EU19" s="165">
        <v>-18.55</v>
      </c>
      <c r="EV19" s="165">
        <v>0</v>
      </c>
      <c r="EW19" s="165">
        <v>3.5175000000000001</v>
      </c>
      <c r="EX19" s="165">
        <v>-9.2601999999999993</v>
      </c>
      <c r="EY19" s="165">
        <v>-9.3327000000000009</v>
      </c>
      <c r="EZ19" s="165">
        <v>-9.5807000000000002</v>
      </c>
      <c r="FA19" s="165">
        <v>6.1986999999999997</v>
      </c>
      <c r="FB19" s="165">
        <v>9.0484000000000009</v>
      </c>
      <c r="FC19" s="165">
        <v>-24.840199999999999</v>
      </c>
      <c r="FD19" s="165">
        <v>5.5515999999999996</v>
      </c>
      <c r="FE19" s="164"/>
      <c r="FF19" s="165">
        <v>5.2420999999999998</v>
      </c>
      <c r="FG19" s="165">
        <v>2.4639000000000002</v>
      </c>
      <c r="FH19" s="165">
        <v>2.5112000000000001</v>
      </c>
      <c r="FI19" s="165">
        <v>0</v>
      </c>
      <c r="FJ19" s="165">
        <v>11.8894</v>
      </c>
      <c r="FK19" s="165">
        <v>12.3918</v>
      </c>
      <c r="FL19" s="165">
        <v>-26.792999999999999</v>
      </c>
      <c r="FM19" s="165">
        <v>24.965299999999999</v>
      </c>
      <c r="FN19" s="165">
        <v>24.1448</v>
      </c>
      <c r="FO19" s="165">
        <v>-14.3604</v>
      </c>
      <c r="FP19" s="164"/>
      <c r="FQ19" s="165">
        <v>20.6265</v>
      </c>
      <c r="FR19" s="165">
        <v>-15.73</v>
      </c>
      <c r="FS19" s="165">
        <v>-9.4799999999999995E-2</v>
      </c>
      <c r="FT19" s="165">
        <v>0.1724</v>
      </c>
      <c r="FU19" s="165">
        <v>-0.27</v>
      </c>
      <c r="FV19" s="165">
        <v>4.3499999999999996</v>
      </c>
      <c r="FW19" s="165">
        <v>-20.7714</v>
      </c>
      <c r="FX19" s="164"/>
      <c r="FY19" s="165">
        <v>2.8130000000000002</v>
      </c>
      <c r="FZ19" s="165">
        <v>0.55800000000000005</v>
      </c>
      <c r="GA19" s="164"/>
      <c r="GB19" s="165">
        <v>2.88</v>
      </c>
      <c r="GC19" s="165">
        <v>-8.4939</v>
      </c>
      <c r="GD19" s="165">
        <v>-0.91549999999999998</v>
      </c>
      <c r="GE19" s="164"/>
      <c r="GF19" s="165">
        <v>30.115500000000001</v>
      </c>
      <c r="GG19" s="164"/>
      <c r="GH19" s="165">
        <v>16.651800000000001</v>
      </c>
      <c r="GI19" s="165">
        <v>-1.3188</v>
      </c>
      <c r="GJ19" s="165">
        <v>-1.2321</v>
      </c>
      <c r="GK19" s="165">
        <v>1.8206</v>
      </c>
      <c r="GL19" s="164"/>
      <c r="GM19" s="164"/>
      <c r="GN19" s="165">
        <v>-12.619199999999999</v>
      </c>
      <c r="GO19" s="165">
        <v>-9.0695999999999994</v>
      </c>
      <c r="GP19" s="165">
        <v>5.4198000000000004</v>
      </c>
      <c r="GQ19" s="165">
        <v>-20.444299999999998</v>
      </c>
      <c r="GR19" s="165">
        <v>7.0986000000000002</v>
      </c>
      <c r="GS19" s="165">
        <v>7.3240999999999996</v>
      </c>
      <c r="GT19" s="165">
        <v>111.5013</v>
      </c>
      <c r="GU19" s="165">
        <v>-9.0831999999999997</v>
      </c>
      <c r="GV19" s="165">
        <v>-10.6149</v>
      </c>
      <c r="GW19" s="165">
        <v>4.3743999999999996</v>
      </c>
      <c r="GX19" s="165">
        <v>4.2820999999999998</v>
      </c>
      <c r="GY19" s="165">
        <v>5.8823999999999996</v>
      </c>
      <c r="GZ19" s="165">
        <v>5.8784000000000001</v>
      </c>
      <c r="HA19" s="165">
        <v>3.6865999999999999</v>
      </c>
      <c r="HB19" s="165">
        <v>14.327199999999999</v>
      </c>
      <c r="HC19" s="165">
        <v>16.800799999999999</v>
      </c>
      <c r="HD19" s="165">
        <v>-1.68</v>
      </c>
      <c r="HE19" s="165">
        <v>-4.8249000000000004</v>
      </c>
      <c r="HF19" s="165">
        <v>25.658100000000001</v>
      </c>
      <c r="HG19" s="165">
        <v>0</v>
      </c>
      <c r="HH19" s="165">
        <v>91.270099999999999</v>
      </c>
      <c r="HI19" s="165">
        <v>19.101800000000001</v>
      </c>
      <c r="HJ19" s="165">
        <v>20.174299999999999</v>
      </c>
      <c r="HK19" s="165">
        <v>-8.1038999999999994</v>
      </c>
      <c r="HL19" s="164"/>
      <c r="HM19" s="165">
        <v>-11.0745</v>
      </c>
      <c r="HN19" s="165">
        <v>-11.706300000000001</v>
      </c>
      <c r="HO19" s="165">
        <v>45.9086</v>
      </c>
      <c r="HP19" s="165">
        <v>45.698099999999997</v>
      </c>
      <c r="HQ19" s="165">
        <v>-16.0169</v>
      </c>
      <c r="HR19" s="165">
        <v>-15.412699999999999</v>
      </c>
      <c r="HS19" s="165">
        <v>4.0072000000000001</v>
      </c>
      <c r="HT19" s="165">
        <v>3.7536</v>
      </c>
      <c r="HU19" s="165">
        <v>26.03</v>
      </c>
      <c r="HV19" s="165">
        <v>26.03</v>
      </c>
      <c r="HW19" s="165">
        <v>-40.1</v>
      </c>
      <c r="HX19" s="165">
        <v>-40.299999999999997</v>
      </c>
      <c r="HY19" s="165">
        <v>0.52829999999999999</v>
      </c>
      <c r="HZ19" s="165">
        <v>-11.2</v>
      </c>
      <c r="IA19" s="165">
        <v>58.952399999999997</v>
      </c>
      <c r="IB19" s="165">
        <v>28.346299999999999</v>
      </c>
      <c r="IC19" s="165">
        <v>28.234000000000002</v>
      </c>
      <c r="ID19" s="165">
        <v>-18.7</v>
      </c>
      <c r="IE19" s="165">
        <v>-44.4</v>
      </c>
      <c r="IF19" s="165">
        <v>0.9</v>
      </c>
      <c r="IG19" s="165">
        <v>0.1</v>
      </c>
      <c r="IH19" s="165">
        <v>-17.893000000000001</v>
      </c>
      <c r="II19" s="165">
        <v>-17.796299999999999</v>
      </c>
      <c r="IJ19" s="165">
        <v>-141.5752</v>
      </c>
      <c r="IK19" s="165">
        <v>25.388100000000001</v>
      </c>
      <c r="IL19" s="165">
        <v>-263.10109999999997</v>
      </c>
      <c r="IM19" s="165">
        <v>-16.4863</v>
      </c>
      <c r="IN19" s="165">
        <v>-35.435299999999998</v>
      </c>
      <c r="IO19" s="165">
        <v>112.81440000000001</v>
      </c>
      <c r="IP19" s="165">
        <v>52.5884</v>
      </c>
      <c r="IQ19" s="165">
        <v>117.3458</v>
      </c>
      <c r="IR19" s="165">
        <v>103.6019</v>
      </c>
      <c r="IS19" s="165">
        <v>47.073599999999999</v>
      </c>
      <c r="IT19" s="165">
        <v>27.624600000000001</v>
      </c>
      <c r="IU19" s="165">
        <v>28.954699999999999</v>
      </c>
      <c r="IV19" s="165">
        <v>-7.7367999999999997</v>
      </c>
      <c r="IW19" s="165">
        <v>210.24709999999999</v>
      </c>
      <c r="IX19" s="165">
        <v>-202.4562</v>
      </c>
      <c r="IY19" s="165">
        <v>5.4631999999999996</v>
      </c>
      <c r="IZ19" s="165">
        <v>4.0793999999999997</v>
      </c>
      <c r="JA19" s="165">
        <v>-0.60909999999999997</v>
      </c>
      <c r="JB19" s="164"/>
      <c r="JC19" s="165">
        <v>-11.2</v>
      </c>
      <c r="JD19" s="165">
        <v>0.58399999999999996</v>
      </c>
      <c r="JE19" s="165">
        <v>0.57999999999999996</v>
      </c>
      <c r="JF19" s="165">
        <v>6.72</v>
      </c>
      <c r="JG19" s="165">
        <v>-2.56</v>
      </c>
      <c r="JH19" s="165">
        <v>-4.6169000000000002</v>
      </c>
      <c r="JI19" s="165">
        <v>-3.7185999999999999</v>
      </c>
      <c r="JJ19" s="165">
        <v>6.6513999999999998</v>
      </c>
      <c r="JK19" s="165">
        <v>-6.9992999999999999</v>
      </c>
      <c r="JL19" s="165">
        <v>-0.2</v>
      </c>
      <c r="JM19" s="165">
        <v>11.004</v>
      </c>
      <c r="JN19" s="165">
        <v>11.111000000000001</v>
      </c>
      <c r="JO19" s="165">
        <v>2.5922000000000001</v>
      </c>
      <c r="JP19" s="165">
        <v>2.9765000000000001</v>
      </c>
      <c r="JQ19" s="165">
        <v>3.5327999999999999</v>
      </c>
      <c r="JR19" s="165">
        <v>3.8704000000000001</v>
      </c>
      <c r="JS19" s="165">
        <v>2.9523999999999999</v>
      </c>
      <c r="JT19" s="164"/>
      <c r="JU19" s="165">
        <v>29</v>
      </c>
      <c r="JV19" s="165">
        <v>2.4964</v>
      </c>
      <c r="JW19" s="165">
        <v>0</v>
      </c>
      <c r="JX19" s="164"/>
      <c r="JY19" s="165">
        <v>-12.3835</v>
      </c>
      <c r="JZ19" s="165">
        <v>0.8296</v>
      </c>
      <c r="KA19" s="165">
        <v>-22.893899999999999</v>
      </c>
      <c r="KB19" s="165">
        <v>-10.904400000000001</v>
      </c>
      <c r="KC19" s="165">
        <v>-6.4238999999999997</v>
      </c>
      <c r="KD19" s="165">
        <v>-24.0002</v>
      </c>
      <c r="KE19" s="165">
        <v>0</v>
      </c>
      <c r="KF19" s="165">
        <v>-31.6</v>
      </c>
      <c r="KG19" s="165">
        <v>13.2</v>
      </c>
      <c r="KH19" s="165">
        <v>50.744999999999997</v>
      </c>
      <c r="KI19" s="165">
        <v>-117.5064</v>
      </c>
    </row>
    <row r="20" spans="1:295" ht="18" customHeight="1" x14ac:dyDescent="0.3">
      <c r="A20" s="160" t="s">
        <v>59</v>
      </c>
      <c r="B20" s="160" t="s">
        <v>765</v>
      </c>
      <c r="C20" s="164"/>
      <c r="D20" s="165">
        <v>4.7023000000000001</v>
      </c>
      <c r="E20" s="165">
        <v>-9.7514000000000003</v>
      </c>
      <c r="F20" s="165">
        <v>4.4966999999999997</v>
      </c>
      <c r="G20" s="165">
        <v>7.8526999999999996</v>
      </c>
      <c r="H20" s="164"/>
      <c r="I20" s="165">
        <v>11.4476</v>
      </c>
      <c r="J20" s="164"/>
      <c r="K20" s="165">
        <v>8.6539000000000001</v>
      </c>
      <c r="L20" s="165">
        <v>3.1189</v>
      </c>
      <c r="M20" s="165">
        <v>4.6479999999999997</v>
      </c>
      <c r="N20" s="165">
        <v>-8.8800000000000008</v>
      </c>
      <c r="O20" s="164"/>
      <c r="P20" s="164"/>
      <c r="Q20" s="165">
        <v>2.484</v>
      </c>
      <c r="R20" s="165">
        <v>-17.600000000000001</v>
      </c>
      <c r="S20" s="165">
        <v>3.0225</v>
      </c>
      <c r="T20" s="165">
        <v>3.6253000000000002</v>
      </c>
      <c r="U20" s="165">
        <v>3.286</v>
      </c>
      <c r="V20" s="165">
        <v>3.1675</v>
      </c>
      <c r="W20" s="165">
        <v>5.9954999999999998</v>
      </c>
      <c r="X20" s="165">
        <v>3.7948</v>
      </c>
      <c r="Y20" s="165">
        <v>-4.0599999999999997E-2</v>
      </c>
      <c r="Z20" s="165">
        <v>2.6084000000000001</v>
      </c>
      <c r="AA20" s="164"/>
      <c r="AB20" s="165">
        <v>-0.83499999999999996</v>
      </c>
      <c r="AC20" s="165">
        <v>-1.109</v>
      </c>
      <c r="AD20" s="165">
        <v>-1.0920000000000001</v>
      </c>
      <c r="AE20" s="165">
        <v>-3.3330000000000002</v>
      </c>
      <c r="AF20" s="165">
        <v>-11.1</v>
      </c>
      <c r="AG20" s="165">
        <v>-15.4</v>
      </c>
      <c r="AH20" s="164"/>
      <c r="AI20" s="164"/>
      <c r="AJ20" s="165">
        <v>-13.09</v>
      </c>
      <c r="AK20" s="165">
        <v>-13.06</v>
      </c>
      <c r="AL20" s="164"/>
      <c r="AM20" s="165">
        <v>-13.39</v>
      </c>
      <c r="AN20" s="165">
        <v>-13.52</v>
      </c>
      <c r="AO20" s="165">
        <v>-0.3024</v>
      </c>
      <c r="AP20" s="165">
        <v>3.7431000000000001</v>
      </c>
      <c r="AQ20" s="165">
        <v>22.753799999999998</v>
      </c>
      <c r="AR20" s="165">
        <v>23.417000000000002</v>
      </c>
      <c r="AS20" s="165">
        <v>-24.1127</v>
      </c>
      <c r="AT20" s="164"/>
      <c r="AU20" s="165">
        <v>-14.3819</v>
      </c>
      <c r="AV20" s="165">
        <v>17.8507</v>
      </c>
      <c r="AW20" s="165">
        <v>17.610299999999999</v>
      </c>
      <c r="AX20" s="164"/>
      <c r="AY20" s="165">
        <v>-14.467599999999999</v>
      </c>
      <c r="AZ20" s="164"/>
      <c r="BA20" s="165">
        <v>27.8292</v>
      </c>
      <c r="BB20" s="165">
        <v>32.133000000000003</v>
      </c>
      <c r="BC20" s="165">
        <v>9.8510000000000009</v>
      </c>
      <c r="BD20" s="165">
        <v>-5.4</v>
      </c>
      <c r="BE20" s="165">
        <v>-5.5</v>
      </c>
      <c r="BF20" s="165">
        <v>-22.271799999999999</v>
      </c>
      <c r="BG20" s="165">
        <v>-21.881499999999999</v>
      </c>
      <c r="BH20" s="165">
        <v>-1.5358000000000001</v>
      </c>
      <c r="BI20" s="164"/>
      <c r="BJ20" s="165">
        <v>5.1375999999999999</v>
      </c>
      <c r="BK20" s="165">
        <v>0.90700000000000003</v>
      </c>
      <c r="BL20" s="164"/>
      <c r="BM20" s="165">
        <v>0.52480000000000004</v>
      </c>
      <c r="BN20" s="165">
        <v>-92.043800000000005</v>
      </c>
      <c r="BO20" s="165">
        <v>6.8971999999999998</v>
      </c>
      <c r="BP20" s="165">
        <v>6.6836000000000002</v>
      </c>
      <c r="BQ20" s="165">
        <v>82.960400000000007</v>
      </c>
      <c r="BR20" s="165">
        <v>-187.84530000000001</v>
      </c>
      <c r="BS20" s="164"/>
      <c r="BT20" s="164"/>
      <c r="BU20" s="164"/>
      <c r="BV20" s="165">
        <v>3.2932999999999999</v>
      </c>
      <c r="BW20" s="165">
        <v>6.39</v>
      </c>
      <c r="BX20" s="165">
        <v>3.75</v>
      </c>
      <c r="BY20" s="165">
        <v>-16.89</v>
      </c>
      <c r="BZ20" s="165">
        <v>-3.12</v>
      </c>
      <c r="CA20" s="165">
        <v>-25.1797</v>
      </c>
      <c r="CB20" s="165">
        <v>-25.447700000000001</v>
      </c>
      <c r="CC20" s="165">
        <v>34.132300000000001</v>
      </c>
      <c r="CD20" s="165">
        <v>33.49</v>
      </c>
      <c r="CE20" s="164"/>
      <c r="CF20" s="164"/>
      <c r="CG20" s="165">
        <v>-11.4781</v>
      </c>
      <c r="CH20" s="165">
        <v>4.6356999999999999</v>
      </c>
      <c r="CI20" s="164"/>
      <c r="CJ20" s="164"/>
      <c r="CK20" s="164"/>
      <c r="CL20" s="165">
        <v>-20.9</v>
      </c>
      <c r="CM20" s="165">
        <v>-19.899999999999999</v>
      </c>
      <c r="CN20" s="165">
        <v>-1.2</v>
      </c>
      <c r="CO20" s="165">
        <v>9.6074000000000002</v>
      </c>
      <c r="CP20" s="165">
        <v>9.7788000000000004</v>
      </c>
      <c r="CQ20" s="165">
        <v>8.2181999999999995</v>
      </c>
      <c r="CR20" s="165">
        <v>44.371899999999997</v>
      </c>
      <c r="CS20" s="165">
        <v>44.192</v>
      </c>
      <c r="CT20" s="165">
        <v>-30.0731</v>
      </c>
      <c r="CU20" s="165">
        <v>-13.752599999999999</v>
      </c>
      <c r="CV20" s="165">
        <v>-31.245000000000001</v>
      </c>
      <c r="CW20" s="165">
        <v>2.7349000000000001</v>
      </c>
      <c r="CX20" s="165">
        <v>17.940000000000001</v>
      </c>
      <c r="CY20" s="165">
        <v>6.05</v>
      </c>
      <c r="CZ20" s="165">
        <v>9.8485999999999994</v>
      </c>
      <c r="DA20" s="165">
        <v>9.7687000000000008</v>
      </c>
      <c r="DB20" s="165">
        <v>-4.95</v>
      </c>
      <c r="DC20" s="164"/>
      <c r="DD20" s="164"/>
      <c r="DE20" s="164"/>
      <c r="DF20" s="165">
        <v>27.738299999999999</v>
      </c>
      <c r="DG20" s="165">
        <v>-13.4503</v>
      </c>
      <c r="DH20" s="165">
        <v>-2.2202999999999999</v>
      </c>
      <c r="DI20" s="165">
        <v>-10.3</v>
      </c>
      <c r="DJ20" s="164"/>
      <c r="DK20" s="165">
        <v>-3.4790000000000001</v>
      </c>
      <c r="DL20" s="165">
        <v>-3.3660999999999999</v>
      </c>
      <c r="DM20" s="165">
        <v>1.1089</v>
      </c>
      <c r="DN20" s="165">
        <v>2.2324000000000002</v>
      </c>
      <c r="DO20" s="165">
        <v>-3.09</v>
      </c>
      <c r="DP20" s="165">
        <v>-0.63</v>
      </c>
      <c r="DQ20" s="165">
        <v>4.6035000000000004</v>
      </c>
      <c r="DR20" s="165">
        <v>-28.149100000000001</v>
      </c>
      <c r="DS20" s="165">
        <v>-11.56</v>
      </c>
      <c r="DT20" s="165">
        <v>-11.52</v>
      </c>
      <c r="DU20" s="165">
        <v>26.64</v>
      </c>
      <c r="DV20" s="165">
        <v>15.02</v>
      </c>
      <c r="DW20" s="165">
        <v>-28.290900000000001</v>
      </c>
      <c r="DX20" s="165">
        <v>-14.1364</v>
      </c>
      <c r="DY20" s="165">
        <v>-42.426499999999997</v>
      </c>
      <c r="DZ20" s="165">
        <v>-42.327300000000001</v>
      </c>
      <c r="EA20" s="165">
        <v>-11.7805</v>
      </c>
      <c r="EB20" s="165">
        <v>-26.978200000000001</v>
      </c>
      <c r="EC20" s="165">
        <v>-35.024700000000003</v>
      </c>
      <c r="ED20" s="165">
        <v>-34.217399999999998</v>
      </c>
      <c r="EE20" s="165">
        <v>-22.378299999999999</v>
      </c>
      <c r="EF20" s="165">
        <v>-25.055599999999998</v>
      </c>
      <c r="EG20" s="165">
        <v>-9.2539999999999996</v>
      </c>
      <c r="EH20" s="165">
        <v>-153.96940000000001</v>
      </c>
      <c r="EI20" s="165">
        <v>-31.724799999999998</v>
      </c>
      <c r="EJ20" s="164"/>
      <c r="EK20" s="165">
        <v>-9.3872999999999998</v>
      </c>
      <c r="EL20" s="165">
        <v>-8.4503000000000004</v>
      </c>
      <c r="EM20" s="165">
        <v>14.734400000000001</v>
      </c>
      <c r="EN20" s="165">
        <v>-9.9352</v>
      </c>
      <c r="EO20" s="165">
        <v>-10.276999999999999</v>
      </c>
      <c r="EP20" s="165">
        <v>13.327999999999999</v>
      </c>
      <c r="EQ20" s="165">
        <v>-30.533000000000001</v>
      </c>
      <c r="ER20" s="165">
        <v>-30.2422</v>
      </c>
      <c r="ES20" s="165">
        <v>5.2690999999999999</v>
      </c>
      <c r="ET20" s="165">
        <v>0</v>
      </c>
      <c r="EU20" s="165">
        <v>-20.48</v>
      </c>
      <c r="EV20" s="165">
        <v>0</v>
      </c>
      <c r="EW20" s="165">
        <v>3.5773000000000001</v>
      </c>
      <c r="EX20" s="165">
        <v>-10.158899999999999</v>
      </c>
      <c r="EY20" s="165">
        <v>-8.2672000000000008</v>
      </c>
      <c r="EZ20" s="165">
        <v>-8.5427</v>
      </c>
      <c r="FA20" s="165">
        <v>6.5019</v>
      </c>
      <c r="FB20" s="165">
        <v>9.3432999999999993</v>
      </c>
      <c r="FC20" s="165">
        <v>-23.5793</v>
      </c>
      <c r="FD20" s="165">
        <v>5.1139000000000001</v>
      </c>
      <c r="FE20" s="164"/>
      <c r="FF20" s="165">
        <v>4.8440000000000003</v>
      </c>
      <c r="FG20" s="165">
        <v>0</v>
      </c>
      <c r="FH20" s="165">
        <v>0</v>
      </c>
      <c r="FI20" s="165">
        <v>0</v>
      </c>
      <c r="FJ20" s="165">
        <v>12.224299999999999</v>
      </c>
      <c r="FK20" s="165">
        <v>12.056900000000001</v>
      </c>
      <c r="FL20" s="165">
        <v>-24.616099999999999</v>
      </c>
      <c r="FM20" s="165">
        <v>25.589500000000001</v>
      </c>
      <c r="FN20" s="165">
        <v>25.2531</v>
      </c>
      <c r="FO20" s="165">
        <v>-13.548400000000001</v>
      </c>
      <c r="FP20" s="164"/>
      <c r="FQ20" s="165">
        <v>19.23</v>
      </c>
      <c r="FR20" s="165">
        <v>-15.99</v>
      </c>
      <c r="FS20" s="165">
        <v>1.14E-2</v>
      </c>
      <c r="FT20" s="165">
        <v>0.16500000000000001</v>
      </c>
      <c r="FU20" s="165">
        <v>-0.31</v>
      </c>
      <c r="FV20" s="165">
        <v>5.45</v>
      </c>
      <c r="FW20" s="165">
        <v>-18.828900000000001</v>
      </c>
      <c r="FX20" s="164"/>
      <c r="FY20" s="165">
        <v>2.7610000000000001</v>
      </c>
      <c r="FZ20" s="165">
        <v>0.56299999999999994</v>
      </c>
      <c r="GA20" s="164"/>
      <c r="GB20" s="165">
        <v>3.05</v>
      </c>
      <c r="GC20" s="165">
        <v>-8.2924000000000007</v>
      </c>
      <c r="GD20" s="165">
        <v>-1.0508999999999999</v>
      </c>
      <c r="GE20" s="165">
        <v>-3.28</v>
      </c>
      <c r="GF20" s="165">
        <v>29.802</v>
      </c>
      <c r="GG20" s="164"/>
      <c r="GH20" s="165">
        <v>16.9941</v>
      </c>
      <c r="GI20" s="165">
        <v>-1.0504</v>
      </c>
      <c r="GJ20" s="165">
        <v>-1.1240000000000001</v>
      </c>
      <c r="GK20" s="165">
        <v>1.8268</v>
      </c>
      <c r="GL20" s="164"/>
      <c r="GM20" s="164"/>
      <c r="GN20" s="165">
        <v>-13.1577</v>
      </c>
      <c r="GO20" s="165">
        <v>-9.7852999999999994</v>
      </c>
      <c r="GP20" s="165">
        <v>5.5422000000000002</v>
      </c>
      <c r="GQ20" s="165">
        <v>-20.769400000000001</v>
      </c>
      <c r="GR20" s="165">
        <v>8.1533999999999995</v>
      </c>
      <c r="GS20" s="165">
        <v>7.5838999999999999</v>
      </c>
      <c r="GT20" s="165">
        <v>111.7919</v>
      </c>
      <c r="GU20" s="165">
        <v>-9.2138000000000009</v>
      </c>
      <c r="GV20" s="165">
        <v>-11.363</v>
      </c>
      <c r="GW20" s="165">
        <v>4.5856000000000003</v>
      </c>
      <c r="GX20" s="165">
        <v>3.1920000000000002</v>
      </c>
      <c r="GY20" s="165">
        <v>5.6993</v>
      </c>
      <c r="GZ20" s="165">
        <v>5.7122999999999999</v>
      </c>
      <c r="HA20" s="165">
        <v>2.5564</v>
      </c>
      <c r="HB20" s="165">
        <v>11.889200000000001</v>
      </c>
      <c r="HC20" s="165">
        <v>13.218299999999999</v>
      </c>
      <c r="HD20" s="165">
        <v>-3.35</v>
      </c>
      <c r="HE20" s="165">
        <v>-2.956</v>
      </c>
      <c r="HF20" s="165">
        <v>29.188099999999999</v>
      </c>
      <c r="HG20" s="165">
        <v>-7.0022000000000002</v>
      </c>
      <c r="HH20" s="165">
        <v>84.978099999999998</v>
      </c>
      <c r="HI20" s="165">
        <v>18.660699999999999</v>
      </c>
      <c r="HJ20" s="165">
        <v>19.316099999999999</v>
      </c>
      <c r="HK20" s="165">
        <v>-7.3093000000000004</v>
      </c>
      <c r="HL20" s="164"/>
      <c r="HM20" s="165">
        <v>-10.262499999999999</v>
      </c>
      <c r="HN20" s="165">
        <v>-12.1592</v>
      </c>
      <c r="HO20" s="164"/>
      <c r="HP20" s="164"/>
      <c r="HQ20" s="165">
        <v>-17.725300000000001</v>
      </c>
      <c r="HR20" s="165">
        <v>-17.483599999999999</v>
      </c>
      <c r="HS20" s="165">
        <v>4.3087999999999997</v>
      </c>
      <c r="HT20" s="165">
        <v>4.2300000000000004</v>
      </c>
      <c r="HU20" s="165">
        <v>26.63</v>
      </c>
      <c r="HV20" s="165">
        <v>26.56</v>
      </c>
      <c r="HW20" s="165">
        <v>-40.4</v>
      </c>
      <c r="HX20" s="165">
        <v>-40.4</v>
      </c>
      <c r="HY20" s="165">
        <v>0.82669999999999999</v>
      </c>
      <c r="HZ20" s="165">
        <v>-12.08</v>
      </c>
      <c r="IA20" s="165">
        <v>58.150300000000001</v>
      </c>
      <c r="IB20" s="165">
        <v>27.909199999999998</v>
      </c>
      <c r="IC20" s="165">
        <v>27.796600000000002</v>
      </c>
      <c r="ID20" s="165">
        <v>-18.7</v>
      </c>
      <c r="IE20" s="165">
        <v>-44.8</v>
      </c>
      <c r="IF20" s="165">
        <v>2.6</v>
      </c>
      <c r="IG20" s="165">
        <v>1.6</v>
      </c>
      <c r="IH20" s="164"/>
      <c r="II20" s="165">
        <v>-17.982600000000001</v>
      </c>
      <c r="IJ20" s="165">
        <v>-142.58920000000001</v>
      </c>
      <c r="IK20" s="165">
        <v>28.153500000000001</v>
      </c>
      <c r="IL20" s="165">
        <v>-265.55079999999998</v>
      </c>
      <c r="IM20" s="165">
        <v>-17.9588</v>
      </c>
      <c r="IN20" s="165">
        <v>-35.669699999999999</v>
      </c>
      <c r="IO20" s="165">
        <v>106.5613</v>
      </c>
      <c r="IP20" s="165">
        <v>57.2532</v>
      </c>
      <c r="IQ20" s="165">
        <v>127.1661</v>
      </c>
      <c r="IR20" s="165">
        <v>102.43640000000001</v>
      </c>
      <c r="IS20" s="165">
        <v>43.273600000000002</v>
      </c>
      <c r="IT20" s="165">
        <v>29.777699999999999</v>
      </c>
      <c r="IU20" s="165">
        <v>26.279</v>
      </c>
      <c r="IV20" s="165">
        <v>-10.712899999999999</v>
      </c>
      <c r="IW20" s="165">
        <v>200.55799999999999</v>
      </c>
      <c r="IX20" s="165">
        <v>-203.27610000000001</v>
      </c>
      <c r="IY20" s="165">
        <v>-2.8472</v>
      </c>
      <c r="IZ20" s="165">
        <v>12.2499</v>
      </c>
      <c r="JA20" s="165">
        <v>-0.11600000000000001</v>
      </c>
      <c r="JB20" s="164"/>
      <c r="JC20" s="165">
        <v>-12.08</v>
      </c>
      <c r="JD20" s="165">
        <v>0.68600000000000005</v>
      </c>
      <c r="JE20" s="165">
        <v>0.68100000000000005</v>
      </c>
      <c r="JF20" s="165">
        <v>7.2</v>
      </c>
      <c r="JG20" s="165">
        <v>-1.68</v>
      </c>
      <c r="JH20" s="165">
        <v>-5.6543000000000001</v>
      </c>
      <c r="JI20" s="165">
        <v>-4.7165999999999997</v>
      </c>
      <c r="JJ20" s="165">
        <v>6.0960000000000001</v>
      </c>
      <c r="JK20" s="165">
        <v>-7.2068000000000003</v>
      </c>
      <c r="JL20" s="165">
        <v>0.6</v>
      </c>
      <c r="JM20" s="165">
        <v>11.26</v>
      </c>
      <c r="JN20" s="165">
        <v>11.733000000000001</v>
      </c>
      <c r="JO20" s="164"/>
      <c r="JP20" s="164"/>
      <c r="JQ20" s="165">
        <v>4.4245999999999999</v>
      </c>
      <c r="JR20" s="165">
        <v>3.7391999999999999</v>
      </c>
      <c r="JS20" s="165">
        <v>3.7452999999999999</v>
      </c>
      <c r="JT20" s="164"/>
      <c r="JU20" s="165">
        <v>28.2</v>
      </c>
      <c r="JV20" s="165">
        <v>2.6619000000000002</v>
      </c>
      <c r="JW20" s="165">
        <v>0.18</v>
      </c>
      <c r="JX20" s="164"/>
      <c r="JY20" s="165">
        <v>-11.2898</v>
      </c>
      <c r="JZ20" s="165">
        <v>0.65590000000000004</v>
      </c>
      <c r="KA20" s="165">
        <v>-24.197800000000001</v>
      </c>
      <c r="KB20" s="165">
        <v>-9.2598000000000003</v>
      </c>
      <c r="KC20" s="165">
        <v>-7.3320999999999996</v>
      </c>
      <c r="KD20" s="165">
        <v>-24.816400000000002</v>
      </c>
      <c r="KE20" s="165">
        <v>1.2081</v>
      </c>
      <c r="KF20" s="165">
        <v>-31</v>
      </c>
      <c r="KG20" s="165">
        <v>12.6</v>
      </c>
      <c r="KH20" s="165">
        <v>49.653399999999998</v>
      </c>
      <c r="KI20" s="165">
        <v>-117.1671</v>
      </c>
    </row>
    <row r="21" spans="1:295" ht="18" customHeight="1" x14ac:dyDescent="0.3">
      <c r="A21" s="160" t="s">
        <v>59</v>
      </c>
      <c r="B21" s="160" t="s">
        <v>766</v>
      </c>
      <c r="C21" s="164"/>
      <c r="D21" s="165">
        <v>4.9526000000000003</v>
      </c>
      <c r="E21" s="165">
        <v>-9.9535999999999998</v>
      </c>
      <c r="F21" s="165">
        <v>6.0369999999999999</v>
      </c>
      <c r="G21" s="165">
        <v>7.5997000000000003</v>
      </c>
      <c r="H21" s="164"/>
      <c r="I21" s="165">
        <v>12.4672</v>
      </c>
      <c r="J21" s="164"/>
      <c r="K21" s="165">
        <v>9.6887000000000008</v>
      </c>
      <c r="L21" s="165">
        <v>3.6549</v>
      </c>
      <c r="M21" s="165">
        <v>5.1195000000000004</v>
      </c>
      <c r="N21" s="165">
        <v>-11.1</v>
      </c>
      <c r="O21" s="165">
        <v>-24.2</v>
      </c>
      <c r="P21" s="164"/>
      <c r="Q21" s="165">
        <v>3.3119999999999998</v>
      </c>
      <c r="R21" s="164"/>
      <c r="S21" s="165">
        <v>2.9517000000000002</v>
      </c>
      <c r="T21" s="165">
        <v>2.9076</v>
      </c>
      <c r="U21" s="165">
        <v>3.1892</v>
      </c>
      <c r="V21" s="165">
        <v>2.9354</v>
      </c>
      <c r="W21" s="165">
        <v>5.5201000000000002</v>
      </c>
      <c r="X21" s="165">
        <v>3.0236999999999998</v>
      </c>
      <c r="Y21" s="165">
        <v>0.1021</v>
      </c>
      <c r="Z21" s="165">
        <v>2.6373000000000002</v>
      </c>
      <c r="AA21" s="164"/>
      <c r="AB21" s="165">
        <v>-0.65159999999999996</v>
      </c>
      <c r="AC21" s="165">
        <v>-1.111</v>
      </c>
      <c r="AD21" s="165">
        <v>-1.093</v>
      </c>
      <c r="AE21" s="165">
        <v>-3.2730000000000001</v>
      </c>
      <c r="AF21" s="165">
        <v>-11.1</v>
      </c>
      <c r="AG21" s="165">
        <v>-13.2</v>
      </c>
      <c r="AH21" s="164"/>
      <c r="AI21" s="164"/>
      <c r="AJ21" s="165">
        <v>-13.14</v>
      </c>
      <c r="AK21" s="165">
        <v>-13.26</v>
      </c>
      <c r="AL21" s="165">
        <v>-10</v>
      </c>
      <c r="AM21" s="165">
        <v>-12.81</v>
      </c>
      <c r="AN21" s="165">
        <v>-13.25</v>
      </c>
      <c r="AO21" s="165">
        <v>-1.2181</v>
      </c>
      <c r="AP21" s="165">
        <v>3.8536999999999999</v>
      </c>
      <c r="AQ21" s="165">
        <v>24.0489</v>
      </c>
      <c r="AR21" s="165">
        <v>25.71</v>
      </c>
      <c r="AS21" s="165">
        <v>-23.826599999999999</v>
      </c>
      <c r="AT21" s="164"/>
      <c r="AU21" s="165">
        <v>-13.896699999999999</v>
      </c>
      <c r="AV21" s="165">
        <v>13.109299999999999</v>
      </c>
      <c r="AW21" s="165">
        <v>24.71</v>
      </c>
      <c r="AX21" s="164"/>
      <c r="AY21" s="165">
        <v>-14.467599999999999</v>
      </c>
      <c r="AZ21" s="164"/>
      <c r="BA21" s="165">
        <v>19.402699999999999</v>
      </c>
      <c r="BB21" s="165">
        <v>32.556800000000003</v>
      </c>
      <c r="BC21" s="165">
        <v>10.394500000000001</v>
      </c>
      <c r="BD21" s="165">
        <v>-5.5</v>
      </c>
      <c r="BE21" s="165">
        <v>-5.6</v>
      </c>
      <c r="BF21" s="165">
        <v>-22.648499999999999</v>
      </c>
      <c r="BG21" s="165">
        <v>-21.597300000000001</v>
      </c>
      <c r="BH21" s="165">
        <v>-1.6119000000000001</v>
      </c>
      <c r="BI21" s="164"/>
      <c r="BJ21" s="165">
        <v>5.2882999999999996</v>
      </c>
      <c r="BK21" s="165">
        <v>1.1705000000000001</v>
      </c>
      <c r="BL21" s="164"/>
      <c r="BM21" s="165">
        <v>0.67149999999999999</v>
      </c>
      <c r="BN21" s="165">
        <v>-90.884100000000004</v>
      </c>
      <c r="BO21" s="165">
        <v>8.4840999999999998</v>
      </c>
      <c r="BP21" s="165">
        <v>8.5756999999999994</v>
      </c>
      <c r="BQ21" s="165">
        <v>80.858699999999999</v>
      </c>
      <c r="BR21" s="165">
        <v>-188.84479999999999</v>
      </c>
      <c r="BS21" s="164"/>
      <c r="BT21" s="164"/>
      <c r="BU21" s="164"/>
      <c r="BV21" s="165">
        <v>2.1855000000000002</v>
      </c>
      <c r="BW21" s="165">
        <v>6.39</v>
      </c>
      <c r="BX21" s="165">
        <v>3.42</v>
      </c>
      <c r="BY21" s="165">
        <v>-17.260000000000002</v>
      </c>
      <c r="BZ21" s="165">
        <v>-3.22</v>
      </c>
      <c r="CA21" s="165">
        <v>-26.519300000000001</v>
      </c>
      <c r="CB21" s="165">
        <v>-25.715599999999998</v>
      </c>
      <c r="CC21" s="165">
        <v>33.484000000000002</v>
      </c>
      <c r="CD21" s="165">
        <v>32.897799999999997</v>
      </c>
      <c r="CE21" s="164"/>
      <c r="CF21" s="164"/>
      <c r="CG21" s="165">
        <v>-12.8675</v>
      </c>
      <c r="CH21" s="165">
        <v>5.1189</v>
      </c>
      <c r="CI21" s="164"/>
      <c r="CJ21" s="164"/>
      <c r="CK21" s="164"/>
      <c r="CL21" s="165">
        <v>-20.9</v>
      </c>
      <c r="CM21" s="165">
        <v>-19.899999999999999</v>
      </c>
      <c r="CN21" s="165">
        <v>-1.34</v>
      </c>
      <c r="CO21" s="165">
        <v>9.1342999999999996</v>
      </c>
      <c r="CP21" s="165">
        <v>9.2916000000000007</v>
      </c>
      <c r="CQ21" s="165">
        <v>8.0768000000000004</v>
      </c>
      <c r="CR21" s="165">
        <v>45.865400000000001</v>
      </c>
      <c r="CS21" s="165">
        <v>45.944499999999998</v>
      </c>
      <c r="CT21" s="165">
        <v>-27.7483</v>
      </c>
      <c r="CU21" s="165">
        <v>-16.471299999999999</v>
      </c>
      <c r="CV21" s="165">
        <v>-29.656199999999998</v>
      </c>
      <c r="CW21" s="165">
        <v>2.6659999999999999</v>
      </c>
      <c r="CX21" s="165">
        <v>16.55</v>
      </c>
      <c r="CY21" s="165">
        <v>5.6</v>
      </c>
      <c r="CZ21" s="165">
        <v>10.786099999999999</v>
      </c>
      <c r="DA21" s="165">
        <v>10.8429</v>
      </c>
      <c r="DB21" s="165">
        <v>-5.42</v>
      </c>
      <c r="DC21" s="164"/>
      <c r="DD21" s="164"/>
      <c r="DE21" s="164"/>
      <c r="DF21" s="165">
        <v>25.864100000000001</v>
      </c>
      <c r="DG21" s="165">
        <v>-14.218400000000001</v>
      </c>
      <c r="DH21" s="165">
        <v>-2.5973000000000002</v>
      </c>
      <c r="DI21" s="164"/>
      <c r="DJ21" s="164"/>
      <c r="DK21" s="165">
        <v>-3.5474000000000001</v>
      </c>
      <c r="DL21" s="165">
        <v>-2.9921000000000002</v>
      </c>
      <c r="DM21" s="165">
        <v>1.7398</v>
      </c>
      <c r="DN21" s="165">
        <v>2.7890000000000001</v>
      </c>
      <c r="DO21" s="165">
        <v>-2.78</v>
      </c>
      <c r="DP21" s="165">
        <v>-0.85</v>
      </c>
      <c r="DQ21" s="165">
        <v>3.968</v>
      </c>
      <c r="DR21" s="165">
        <v>-26.656500000000001</v>
      </c>
      <c r="DS21" s="165">
        <v>-10.65</v>
      </c>
      <c r="DT21" s="165">
        <v>-10.75</v>
      </c>
      <c r="DU21" s="165">
        <v>25.57</v>
      </c>
      <c r="DV21" s="165">
        <v>15.08</v>
      </c>
      <c r="DW21" s="165">
        <v>-25.7818</v>
      </c>
      <c r="DX21" s="165">
        <v>-13.209099999999999</v>
      </c>
      <c r="DY21" s="165">
        <v>-43.324599999999997</v>
      </c>
      <c r="DZ21" s="165">
        <v>-42.2727</v>
      </c>
      <c r="EA21" s="165">
        <v>-11.972</v>
      </c>
      <c r="EB21" s="165">
        <v>-26.482800000000001</v>
      </c>
      <c r="EC21" s="165">
        <v>-34.662999999999997</v>
      </c>
      <c r="ED21" s="165">
        <v>-34.986800000000002</v>
      </c>
      <c r="EE21" s="165">
        <v>-25.110900000000001</v>
      </c>
      <c r="EF21" s="165">
        <v>-26.3523</v>
      </c>
      <c r="EG21" s="165">
        <v>-8.3810000000000002</v>
      </c>
      <c r="EH21" s="165">
        <v>-151.886</v>
      </c>
      <c r="EI21" s="165">
        <v>-37.784300000000002</v>
      </c>
      <c r="EJ21" s="164"/>
      <c r="EK21" s="165">
        <v>-10.108599999999999</v>
      </c>
      <c r="EL21" s="165">
        <v>-9.1836000000000002</v>
      </c>
      <c r="EM21" s="165">
        <v>16.462399999999999</v>
      </c>
      <c r="EN21" s="165">
        <v>-5.1802999999999999</v>
      </c>
      <c r="EO21" s="165">
        <v>-5.6657000000000002</v>
      </c>
      <c r="EP21" s="165">
        <v>-1.028</v>
      </c>
      <c r="EQ21" s="165">
        <v>-30.0151</v>
      </c>
      <c r="ER21" s="165">
        <v>-29.8706</v>
      </c>
      <c r="ES21" s="165">
        <v>5.1303000000000001</v>
      </c>
      <c r="ET21" s="165">
        <v>0</v>
      </c>
      <c r="EU21" s="165">
        <v>-8.9</v>
      </c>
      <c r="EV21" s="165">
        <v>0.1</v>
      </c>
      <c r="EW21" s="165">
        <v>3.8784999999999998</v>
      </c>
      <c r="EX21" s="165">
        <v>-2.2909000000000002</v>
      </c>
      <c r="EY21" s="165">
        <v>-8.8108000000000004</v>
      </c>
      <c r="EZ21" s="165">
        <v>-9.0623000000000005</v>
      </c>
      <c r="FA21" s="165">
        <v>6.4351000000000003</v>
      </c>
      <c r="FB21" s="165">
        <v>9.0378000000000007</v>
      </c>
      <c r="FC21" s="165">
        <v>-23.693999999999999</v>
      </c>
      <c r="FD21" s="165">
        <v>5.4550999999999998</v>
      </c>
      <c r="FE21" s="164"/>
      <c r="FF21" s="165">
        <v>5.0978000000000003</v>
      </c>
      <c r="FG21" s="165">
        <v>0</v>
      </c>
      <c r="FH21" s="165">
        <v>0</v>
      </c>
      <c r="FI21" s="164"/>
      <c r="FJ21" s="165">
        <v>12.726699999999999</v>
      </c>
      <c r="FK21" s="165">
        <v>12.559200000000001</v>
      </c>
      <c r="FL21" s="165">
        <v>-26.458100000000002</v>
      </c>
      <c r="FM21" s="165">
        <v>25.180199999999999</v>
      </c>
      <c r="FN21" s="165">
        <v>25.258400000000002</v>
      </c>
      <c r="FO21" s="165">
        <v>-13.6828</v>
      </c>
      <c r="FP21" s="164"/>
      <c r="FQ21" s="165">
        <v>19.698799999999999</v>
      </c>
      <c r="FR21" s="165">
        <v>-16.27</v>
      </c>
      <c r="FS21" s="165">
        <v>-9.4799999999999995E-2</v>
      </c>
      <c r="FT21" s="165">
        <v>0.16039999999999999</v>
      </c>
      <c r="FU21" s="165">
        <v>-0.09</v>
      </c>
      <c r="FV21" s="165">
        <v>5.43</v>
      </c>
      <c r="FW21" s="165">
        <v>-18.379000000000001</v>
      </c>
      <c r="FX21" s="164"/>
      <c r="FY21" s="165">
        <v>2.7360000000000002</v>
      </c>
      <c r="FZ21" s="165">
        <v>0.54300000000000004</v>
      </c>
      <c r="GA21" s="164"/>
      <c r="GB21" s="165">
        <v>1.49</v>
      </c>
      <c r="GC21" s="165">
        <v>-8.8074999999999992</v>
      </c>
      <c r="GD21" s="165">
        <v>-1.4084000000000001</v>
      </c>
      <c r="GE21" s="165">
        <v>-4.03</v>
      </c>
      <c r="GF21" s="165">
        <v>28.229399999999998</v>
      </c>
      <c r="GG21" s="164"/>
      <c r="GH21" s="165">
        <v>16.214300000000001</v>
      </c>
      <c r="GI21" s="165">
        <v>-1.0219</v>
      </c>
      <c r="GJ21" s="165">
        <v>0</v>
      </c>
      <c r="GK21" s="165">
        <v>1.7587999999999999</v>
      </c>
      <c r="GL21" s="164"/>
      <c r="GM21" s="164"/>
      <c r="GN21" s="165">
        <v>-12.565200000000001</v>
      </c>
      <c r="GO21" s="165">
        <v>-9.7391000000000005</v>
      </c>
      <c r="GP21" s="165">
        <v>4.9233000000000002</v>
      </c>
      <c r="GQ21" s="165">
        <v>-20.025200000000002</v>
      </c>
      <c r="GR21" s="165">
        <v>4.8627000000000002</v>
      </c>
      <c r="GS21" s="165">
        <v>5.7408000000000001</v>
      </c>
      <c r="GT21" s="165">
        <v>108.854</v>
      </c>
      <c r="GU21" s="165">
        <v>-9.2678999999999991</v>
      </c>
      <c r="GV21" s="165">
        <v>-10.6976</v>
      </c>
      <c r="GW21" s="165">
        <v>4.6601999999999997</v>
      </c>
      <c r="GX21" s="165">
        <v>3.3576999999999999</v>
      </c>
      <c r="GY21" s="165">
        <v>5.9630000000000001</v>
      </c>
      <c r="GZ21" s="165">
        <v>6.0998999999999999</v>
      </c>
      <c r="HA21" s="165">
        <v>2.7559</v>
      </c>
      <c r="HB21" s="165">
        <v>10.613</v>
      </c>
      <c r="HC21" s="165">
        <v>12.3261</v>
      </c>
      <c r="HD21" s="165">
        <v>-2.5099999999999998</v>
      </c>
      <c r="HE21" s="165">
        <v>-3.6558000000000002</v>
      </c>
      <c r="HF21" s="165">
        <v>23.280799999999999</v>
      </c>
      <c r="HG21" s="165">
        <v>-6.6874000000000002</v>
      </c>
      <c r="HH21" s="165">
        <v>85.845500000000001</v>
      </c>
      <c r="HI21" s="165">
        <v>18.039899999999999</v>
      </c>
      <c r="HJ21" s="165">
        <v>17.386299999999999</v>
      </c>
      <c r="HK21" s="165">
        <v>-5.8865999999999996</v>
      </c>
      <c r="HL21" s="164"/>
      <c r="HM21" s="165">
        <v>-12.5121</v>
      </c>
      <c r="HN21" s="165">
        <v>-13.670199999999999</v>
      </c>
      <c r="HO21" s="164"/>
      <c r="HP21" s="164"/>
      <c r="HQ21" s="165">
        <v>-19.713899999999999</v>
      </c>
      <c r="HR21" s="165">
        <v>-19.1371</v>
      </c>
      <c r="HS21" s="165">
        <v>3.4922</v>
      </c>
      <c r="HT21" s="165">
        <v>3.4531999999999998</v>
      </c>
      <c r="HU21" s="165">
        <v>26.84</v>
      </c>
      <c r="HV21" s="165">
        <v>26.79</v>
      </c>
      <c r="HW21" s="165">
        <v>-40.5</v>
      </c>
      <c r="HX21" s="165">
        <v>-40.799999999999997</v>
      </c>
      <c r="HY21" s="165">
        <v>0.72240000000000004</v>
      </c>
      <c r="HZ21" s="165">
        <v>-11.6</v>
      </c>
      <c r="IA21" s="165">
        <v>70.317899999999995</v>
      </c>
      <c r="IB21" s="165">
        <v>30.125599999999999</v>
      </c>
      <c r="IC21" s="165">
        <v>30.205100000000002</v>
      </c>
      <c r="ID21" s="165">
        <v>-18.2</v>
      </c>
      <c r="IE21" s="165">
        <v>-43.9</v>
      </c>
      <c r="IF21" s="165">
        <v>3.9</v>
      </c>
      <c r="IG21" s="165">
        <v>3.3</v>
      </c>
      <c r="IH21" s="165">
        <v>-18.122599999999998</v>
      </c>
      <c r="II21" s="164"/>
      <c r="IJ21" s="165">
        <v>-154.5429</v>
      </c>
      <c r="IK21" s="165">
        <v>23.6617</v>
      </c>
      <c r="IL21" s="165">
        <v>-265.83420000000001</v>
      </c>
      <c r="IM21" s="165">
        <v>-18.416599999999999</v>
      </c>
      <c r="IN21" s="165">
        <v>-38.876100000000001</v>
      </c>
      <c r="IO21" s="165">
        <v>104.21639999999999</v>
      </c>
      <c r="IP21" s="165">
        <v>63.6496</v>
      </c>
      <c r="IQ21" s="165">
        <v>128.6772</v>
      </c>
      <c r="IR21" s="165">
        <v>100.27930000000001</v>
      </c>
      <c r="IS21" s="165">
        <v>37.909500000000001</v>
      </c>
      <c r="IT21" s="165">
        <v>25.5547</v>
      </c>
      <c r="IU21" s="165">
        <v>26.839099999999998</v>
      </c>
      <c r="IV21" s="165">
        <v>-16.835999999999999</v>
      </c>
      <c r="IW21" s="165">
        <v>197.86600000000001</v>
      </c>
      <c r="IX21" s="165">
        <v>-204.8663</v>
      </c>
      <c r="IY21" s="165">
        <v>-10.5943</v>
      </c>
      <c r="IZ21" s="165">
        <v>17.547699999999999</v>
      </c>
      <c r="JA21" s="165">
        <v>-4.5199999999999997E-2</v>
      </c>
      <c r="JB21" s="164"/>
      <c r="JC21" s="165">
        <v>-12.32</v>
      </c>
      <c r="JD21" s="165">
        <v>0.85699999999999998</v>
      </c>
      <c r="JE21" s="165">
        <v>0.85299999999999998</v>
      </c>
      <c r="JF21" s="165">
        <v>8</v>
      </c>
      <c r="JG21" s="165">
        <v>-3.04</v>
      </c>
      <c r="JH21" s="165">
        <v>-5.6856</v>
      </c>
      <c r="JI21" s="165">
        <v>-3.3371</v>
      </c>
      <c r="JJ21" s="165">
        <v>7.2374000000000001</v>
      </c>
      <c r="JK21" s="165">
        <v>-8.5251999999999999</v>
      </c>
      <c r="JL21" s="165">
        <v>0.1</v>
      </c>
      <c r="JM21" s="165">
        <v>11.659000000000001</v>
      </c>
      <c r="JN21" s="165">
        <v>10.973000000000001</v>
      </c>
      <c r="JO21" s="164"/>
      <c r="JP21" s="164"/>
      <c r="JQ21" s="165">
        <v>3.7425999999999999</v>
      </c>
      <c r="JR21" s="165">
        <v>3.9289000000000001</v>
      </c>
      <c r="JS21" s="165">
        <v>3.2324000000000002</v>
      </c>
      <c r="JT21" s="164"/>
      <c r="JU21" s="165">
        <v>29.7</v>
      </c>
      <c r="JV21" s="165">
        <v>1.9363999999999999</v>
      </c>
      <c r="JW21" s="165">
        <v>0.32</v>
      </c>
      <c r="JX21" s="164"/>
      <c r="JY21" s="165">
        <v>-10.5342</v>
      </c>
      <c r="JZ21" s="165">
        <v>0</v>
      </c>
      <c r="KA21" s="165">
        <v>-24.5366</v>
      </c>
      <c r="KB21" s="165">
        <v>-8.9189000000000007</v>
      </c>
      <c r="KC21" s="165">
        <v>-6.7347000000000001</v>
      </c>
      <c r="KD21" s="165">
        <v>-26.3779</v>
      </c>
      <c r="KE21" s="165">
        <v>1.7005999999999999</v>
      </c>
      <c r="KF21" s="165">
        <v>-32.1</v>
      </c>
      <c r="KG21" s="165">
        <v>14.3</v>
      </c>
      <c r="KH21" s="165">
        <v>45.464700000000001</v>
      </c>
      <c r="KI21" s="165">
        <v>-117.5342</v>
      </c>
    </row>
    <row r="22" spans="1:295" ht="18" customHeight="1" x14ac:dyDescent="0.3">
      <c r="A22" s="160" t="s">
        <v>59</v>
      </c>
      <c r="B22" s="160" t="s">
        <v>767</v>
      </c>
      <c r="C22" s="164"/>
      <c r="D22" s="165">
        <v>2.8513999999999999</v>
      </c>
      <c r="E22" s="165">
        <v>-7.5285000000000002</v>
      </c>
      <c r="F22" s="165">
        <v>5.6997999999999998</v>
      </c>
      <c r="G22" s="165">
        <v>7.8452000000000002</v>
      </c>
      <c r="H22" s="164"/>
      <c r="I22" s="165">
        <v>12.969200000000001</v>
      </c>
      <c r="J22" s="164"/>
      <c r="K22" s="165">
        <v>10.170999999999999</v>
      </c>
      <c r="L22" s="165">
        <v>3.9499</v>
      </c>
      <c r="M22" s="165">
        <v>5.3638000000000003</v>
      </c>
      <c r="N22" s="165">
        <v>-8.8800000000000008</v>
      </c>
      <c r="O22" s="164"/>
      <c r="P22" s="164"/>
      <c r="Q22" s="165">
        <v>2.484</v>
      </c>
      <c r="R22" s="165">
        <v>-17.600000000000001</v>
      </c>
      <c r="S22" s="165">
        <v>3.0343</v>
      </c>
      <c r="T22" s="165">
        <v>4.8735999999999997</v>
      </c>
      <c r="U22" s="165">
        <v>3.1168</v>
      </c>
      <c r="V22" s="165">
        <v>3.0476999999999999</v>
      </c>
      <c r="W22" s="165">
        <v>5.8131000000000004</v>
      </c>
      <c r="X22" s="165">
        <v>2.0842000000000001</v>
      </c>
      <c r="Y22" s="165">
        <v>0.13170000000000001</v>
      </c>
      <c r="Z22" s="165">
        <v>2.6457999999999999</v>
      </c>
      <c r="AA22" s="164"/>
      <c r="AB22" s="165">
        <v>-0.68640000000000001</v>
      </c>
      <c r="AC22" s="165">
        <v>-1.163</v>
      </c>
      <c r="AD22" s="165">
        <v>-1.157</v>
      </c>
      <c r="AE22" s="165">
        <v>-3.1160000000000001</v>
      </c>
      <c r="AF22" s="165">
        <v>-11.1</v>
      </c>
      <c r="AG22" s="165">
        <v>-11</v>
      </c>
      <c r="AH22" s="164"/>
      <c r="AI22" s="164"/>
      <c r="AJ22" s="165">
        <v>-12.64</v>
      </c>
      <c r="AK22" s="165">
        <v>-12.67</v>
      </c>
      <c r="AL22" s="165">
        <v>-10</v>
      </c>
      <c r="AM22" s="165">
        <v>-14.59</v>
      </c>
      <c r="AN22" s="165">
        <v>-14.56</v>
      </c>
      <c r="AO22" s="165">
        <v>-1.0650999999999999</v>
      </c>
      <c r="AP22" s="165">
        <v>3.4771999999999998</v>
      </c>
      <c r="AQ22" s="165">
        <v>23.641999999999999</v>
      </c>
      <c r="AR22" s="165">
        <v>25.372599999999998</v>
      </c>
      <c r="AS22" s="165">
        <v>-20.595800000000001</v>
      </c>
      <c r="AT22" s="164"/>
      <c r="AU22" s="165">
        <v>-11.2538</v>
      </c>
      <c r="AV22" s="165">
        <v>1.4337</v>
      </c>
      <c r="AW22" s="165">
        <v>1.7709999999999999</v>
      </c>
      <c r="AX22" s="164"/>
      <c r="AY22" s="165">
        <v>-13.128</v>
      </c>
      <c r="AZ22" s="164"/>
      <c r="BA22" s="165">
        <v>14.1233</v>
      </c>
      <c r="BB22" s="165">
        <v>45.277099999999997</v>
      </c>
      <c r="BC22" s="165">
        <v>11.6997</v>
      </c>
      <c r="BD22" s="165">
        <v>-6.2</v>
      </c>
      <c r="BE22" s="165">
        <v>-6.2</v>
      </c>
      <c r="BF22" s="165">
        <v>-26.3796</v>
      </c>
      <c r="BG22" s="165">
        <v>-25.978000000000002</v>
      </c>
      <c r="BH22" s="165">
        <v>-1.8643000000000001</v>
      </c>
      <c r="BI22" s="164"/>
      <c r="BJ22" s="165">
        <v>5.3776000000000002</v>
      </c>
      <c r="BK22" s="165">
        <v>1.7414000000000001</v>
      </c>
      <c r="BL22" s="165">
        <v>0</v>
      </c>
      <c r="BM22" s="165">
        <v>0.74860000000000004</v>
      </c>
      <c r="BN22" s="165">
        <v>-114.38330000000001</v>
      </c>
      <c r="BO22" s="165">
        <v>15.3508</v>
      </c>
      <c r="BP22" s="165">
        <v>15.2592</v>
      </c>
      <c r="BQ22" s="165">
        <v>75.886600000000001</v>
      </c>
      <c r="BR22" s="165">
        <v>-196.74639999999999</v>
      </c>
      <c r="BS22" s="164"/>
      <c r="BT22" s="164"/>
      <c r="BU22" s="164"/>
      <c r="BV22" s="165">
        <v>3.1835</v>
      </c>
      <c r="BW22" s="165">
        <v>6.6</v>
      </c>
      <c r="BX22" s="165">
        <v>3.78</v>
      </c>
      <c r="BY22" s="165">
        <v>-17.32</v>
      </c>
      <c r="BZ22" s="165">
        <v>-3.54</v>
      </c>
      <c r="CA22" s="165">
        <v>-24.1081</v>
      </c>
      <c r="CB22" s="165">
        <v>-23.572299999999998</v>
      </c>
      <c r="CC22" s="165">
        <v>31.174199999999999</v>
      </c>
      <c r="CD22" s="165">
        <v>30.886600000000001</v>
      </c>
      <c r="CE22" s="164"/>
      <c r="CF22" s="164"/>
      <c r="CG22" s="165">
        <v>-15.070499999999999</v>
      </c>
      <c r="CH22" s="165">
        <v>5.2110000000000003</v>
      </c>
      <c r="CI22" s="164"/>
      <c r="CJ22" s="164"/>
      <c r="CK22" s="164"/>
      <c r="CL22" s="165">
        <v>-20.9</v>
      </c>
      <c r="CM22" s="165">
        <v>-19.8</v>
      </c>
      <c r="CN22" s="165">
        <v>-1.32</v>
      </c>
      <c r="CO22" s="165">
        <v>8.5725999999999996</v>
      </c>
      <c r="CP22" s="165">
        <v>8.8740000000000006</v>
      </c>
      <c r="CQ22" s="165">
        <v>7.5960000000000001</v>
      </c>
      <c r="CR22" s="165">
        <v>49.982700000000001</v>
      </c>
      <c r="CS22" s="165">
        <v>50.139000000000003</v>
      </c>
      <c r="CT22" s="165">
        <v>-31.0975</v>
      </c>
      <c r="CU22" s="165">
        <v>-19.220099999999999</v>
      </c>
      <c r="CV22" s="165">
        <v>-31.877099999999999</v>
      </c>
      <c r="CW22" s="165">
        <v>2.6008</v>
      </c>
      <c r="CX22" s="165">
        <v>19.03</v>
      </c>
      <c r="CY22" s="165">
        <v>6.5</v>
      </c>
      <c r="CZ22" s="165">
        <v>11.254899999999999</v>
      </c>
      <c r="DA22" s="165">
        <v>11.233499999999999</v>
      </c>
      <c r="DB22" s="165">
        <v>-6.07</v>
      </c>
      <c r="DC22" s="164"/>
      <c r="DD22" s="164"/>
      <c r="DE22" s="164"/>
      <c r="DF22" s="165">
        <v>26.049900000000001</v>
      </c>
      <c r="DG22" s="165">
        <v>-13.6564</v>
      </c>
      <c r="DH22" s="165">
        <v>-2.9424000000000001</v>
      </c>
      <c r="DI22" s="165">
        <v>-12.7</v>
      </c>
      <c r="DJ22" s="165">
        <v>-13.2</v>
      </c>
      <c r="DK22" s="165">
        <v>-3.8635000000000002</v>
      </c>
      <c r="DL22" s="165">
        <v>-2.0571000000000002</v>
      </c>
      <c r="DM22" s="165">
        <v>2.3706999999999998</v>
      </c>
      <c r="DN22" s="165">
        <v>3.9022999999999999</v>
      </c>
      <c r="DO22" s="165">
        <v>-2</v>
      </c>
      <c r="DP22" s="165">
        <v>-1.08</v>
      </c>
      <c r="DQ22" s="165">
        <v>3.6579999999999999</v>
      </c>
      <c r="DR22" s="165">
        <v>-27.084</v>
      </c>
      <c r="DS22" s="165">
        <v>-10.8</v>
      </c>
      <c r="DT22" s="165">
        <v>-10.8</v>
      </c>
      <c r="DU22" s="165">
        <v>27.01</v>
      </c>
      <c r="DV22" s="165">
        <v>14.85</v>
      </c>
      <c r="DW22" s="165">
        <v>-27.8</v>
      </c>
      <c r="DX22" s="165">
        <v>-14.4727</v>
      </c>
      <c r="DY22" s="165">
        <v>-41.926499999999997</v>
      </c>
      <c r="DZ22" s="165">
        <v>-41.509099999999997</v>
      </c>
      <c r="EA22" s="165">
        <v>-13.414999999999999</v>
      </c>
      <c r="EB22" s="165">
        <v>-27.723600000000001</v>
      </c>
      <c r="EC22" s="165">
        <v>-34.686</v>
      </c>
      <c r="ED22" s="165">
        <v>-34.7301</v>
      </c>
      <c r="EE22" s="165">
        <v>-17.168399999999998</v>
      </c>
      <c r="EF22" s="165">
        <v>-18.004999999999999</v>
      </c>
      <c r="EG22" s="165">
        <v>-7.2679999999999998</v>
      </c>
      <c r="EH22" s="165">
        <v>-151.56479999999999</v>
      </c>
      <c r="EI22" s="165">
        <v>-59.045099999999998</v>
      </c>
      <c r="EJ22" s="164"/>
      <c r="EK22" s="165">
        <v>-10.5641</v>
      </c>
      <c r="EL22" s="165">
        <v>-9.6123999999999992</v>
      </c>
      <c r="EM22" s="165">
        <v>0</v>
      </c>
      <c r="EN22" s="165">
        <v>-8.3202999999999996</v>
      </c>
      <c r="EO22" s="165">
        <v>-8.9696999999999996</v>
      </c>
      <c r="EP22" s="165">
        <v>24.08</v>
      </c>
      <c r="EQ22" s="165">
        <v>-30.973700000000001</v>
      </c>
      <c r="ER22" s="165">
        <v>-30.688099999999999</v>
      </c>
      <c r="ES22" s="165">
        <v>-0.621</v>
      </c>
      <c r="ET22" s="165">
        <v>0</v>
      </c>
      <c r="EU22" s="165">
        <v>-20.54</v>
      </c>
      <c r="EV22" s="165">
        <v>-2.6</v>
      </c>
      <c r="EW22" s="165">
        <v>4.1787000000000001</v>
      </c>
      <c r="EX22" s="165">
        <v>-12.3439</v>
      </c>
      <c r="EY22" s="165">
        <v>-8.0847999999999995</v>
      </c>
      <c r="EZ22" s="165">
        <v>-8.2749000000000006</v>
      </c>
      <c r="FA22" s="165">
        <v>4.8871000000000002</v>
      </c>
      <c r="FB22" s="165">
        <v>3.6953</v>
      </c>
      <c r="FC22" s="165">
        <v>-18.170500000000001</v>
      </c>
      <c r="FD22" s="165">
        <v>6.0717999999999996</v>
      </c>
      <c r="FE22" s="164"/>
      <c r="FF22" s="165">
        <v>5.6372</v>
      </c>
      <c r="FG22" s="165">
        <v>0</v>
      </c>
      <c r="FH22" s="165">
        <v>0</v>
      </c>
      <c r="FI22" s="165">
        <v>0</v>
      </c>
      <c r="FJ22" s="165">
        <v>9.7125000000000004</v>
      </c>
      <c r="FK22" s="165">
        <v>10.2148</v>
      </c>
      <c r="FL22" s="165">
        <v>-20.2622</v>
      </c>
      <c r="FM22" s="165">
        <v>22.657599999999999</v>
      </c>
      <c r="FN22" s="165">
        <v>22.914200000000001</v>
      </c>
      <c r="FO22" s="165">
        <v>-9.6504999999999992</v>
      </c>
      <c r="FP22" s="164"/>
      <c r="FQ22" s="165">
        <v>19.820900000000002</v>
      </c>
      <c r="FR22" s="165">
        <v>-16.02</v>
      </c>
      <c r="FS22" s="165">
        <v>9.9299999999999999E-2</v>
      </c>
      <c r="FT22" s="165">
        <v>0.16500000000000001</v>
      </c>
      <c r="FU22" s="165">
        <v>-0.32</v>
      </c>
      <c r="FV22" s="165">
        <v>5.4</v>
      </c>
      <c r="FW22" s="165">
        <v>-18.5778</v>
      </c>
      <c r="FX22" s="164"/>
      <c r="FY22" s="165">
        <v>2.7610000000000001</v>
      </c>
      <c r="FZ22" s="165">
        <v>0.36799999999999999</v>
      </c>
      <c r="GA22" s="164"/>
      <c r="GB22" s="165">
        <v>0.54</v>
      </c>
      <c r="GC22" s="165">
        <v>-13.708500000000001</v>
      </c>
      <c r="GD22" s="165">
        <v>-6.3865999999999996</v>
      </c>
      <c r="GE22" s="165">
        <v>-4.1500000000000004</v>
      </c>
      <c r="GF22" s="165">
        <v>26.0806</v>
      </c>
      <c r="GG22" s="164"/>
      <c r="GH22" s="165">
        <v>16.377400000000002</v>
      </c>
      <c r="GI22" s="165">
        <v>-1.4006000000000001</v>
      </c>
      <c r="GJ22" s="165">
        <v>-1.4370000000000001</v>
      </c>
      <c r="GK22" s="165">
        <v>1.8628</v>
      </c>
      <c r="GL22" s="164"/>
      <c r="GM22" s="164"/>
      <c r="GN22" s="165">
        <v>-11.9788</v>
      </c>
      <c r="GO22" s="165">
        <v>-9.4479000000000006</v>
      </c>
      <c r="GP22" s="165">
        <v>4.516</v>
      </c>
      <c r="GQ22" s="165">
        <v>-19.892399999999999</v>
      </c>
      <c r="GR22" s="165">
        <v>5.5540000000000003</v>
      </c>
      <c r="GS22" s="165">
        <v>5.4165000000000001</v>
      </c>
      <c r="GT22" s="165">
        <v>107.7149</v>
      </c>
      <c r="GU22" s="165">
        <v>-8.5744000000000007</v>
      </c>
      <c r="GV22" s="165">
        <v>-10.1976</v>
      </c>
      <c r="GW22" s="165">
        <v>4.0510999999999999</v>
      </c>
      <c r="GX22" s="165">
        <v>2.5322</v>
      </c>
      <c r="GY22" s="165">
        <v>6.2487000000000004</v>
      </c>
      <c r="GZ22" s="165">
        <v>6.3529999999999998</v>
      </c>
      <c r="HA22" s="165">
        <v>1.8361000000000001</v>
      </c>
      <c r="HB22" s="165">
        <v>5.931</v>
      </c>
      <c r="HC22" s="165">
        <v>7.0270999999999999</v>
      </c>
      <c r="HD22" s="165">
        <v>-6.71</v>
      </c>
      <c r="HE22" s="165">
        <v>0</v>
      </c>
      <c r="HF22" s="165">
        <v>36.6111</v>
      </c>
      <c r="HG22" s="165">
        <v>-20.825299999999999</v>
      </c>
      <c r="HH22" s="165">
        <v>73.350099999999998</v>
      </c>
      <c r="HI22" s="165">
        <v>11.3681</v>
      </c>
      <c r="HJ22" s="165">
        <v>11.047499999999999</v>
      </c>
      <c r="HK22" s="165">
        <v>0</v>
      </c>
      <c r="HL22" s="165">
        <v>5.0753000000000004</v>
      </c>
      <c r="HM22" s="165">
        <v>-12.4824</v>
      </c>
      <c r="HN22" s="165">
        <v>-13.008100000000001</v>
      </c>
      <c r="HO22" s="165">
        <v>34.335900000000002</v>
      </c>
      <c r="HP22" s="165">
        <v>33.4895</v>
      </c>
      <c r="HQ22" s="165">
        <v>-22.2683</v>
      </c>
      <c r="HR22" s="165">
        <v>-21.306899999999999</v>
      </c>
      <c r="HS22" s="165">
        <v>0.4511</v>
      </c>
      <c r="HT22" s="165">
        <v>0.3891</v>
      </c>
      <c r="HU22" s="165">
        <v>35.46</v>
      </c>
      <c r="HV22" s="165">
        <v>35.54</v>
      </c>
      <c r="HW22" s="165">
        <v>-41.5</v>
      </c>
      <c r="HX22" s="165">
        <v>-41.2</v>
      </c>
      <c r="HY22" s="165">
        <v>0.68569999999999998</v>
      </c>
      <c r="HZ22" s="165">
        <v>-10</v>
      </c>
      <c r="IA22" s="165">
        <v>73.060299999999998</v>
      </c>
      <c r="IB22" s="165">
        <v>23.075500000000002</v>
      </c>
      <c r="IC22" s="165">
        <v>22.744</v>
      </c>
      <c r="ID22" s="165">
        <v>-18.2</v>
      </c>
      <c r="IE22" s="165">
        <v>-43.1</v>
      </c>
      <c r="IF22" s="165">
        <v>6</v>
      </c>
      <c r="IG22" s="165">
        <v>5.5</v>
      </c>
      <c r="IH22" s="165">
        <v>-18.332599999999999</v>
      </c>
      <c r="II22" s="165">
        <v>-18.1921</v>
      </c>
      <c r="IJ22" s="165">
        <v>-160.04519999999999</v>
      </c>
      <c r="IK22" s="165">
        <v>14.1234</v>
      </c>
      <c r="IL22" s="165">
        <v>-268.7242</v>
      </c>
      <c r="IM22" s="165">
        <v>-22.482600000000001</v>
      </c>
      <c r="IN22" s="165">
        <v>-43.6815</v>
      </c>
      <c r="IO22" s="165">
        <v>85.768000000000001</v>
      </c>
      <c r="IP22" s="165">
        <v>84.685599999999994</v>
      </c>
      <c r="IQ22" s="165">
        <v>146.911</v>
      </c>
      <c r="IR22" s="165">
        <v>84.081599999999995</v>
      </c>
      <c r="IS22" s="165">
        <v>12.651999999999999</v>
      </c>
      <c r="IT22" s="165">
        <v>16.822600000000001</v>
      </c>
      <c r="IU22" s="165">
        <v>16.764500000000002</v>
      </c>
      <c r="IV22" s="165">
        <v>-34.879399999999997</v>
      </c>
      <c r="IW22" s="165">
        <v>169.96459999999999</v>
      </c>
      <c r="IX22" s="165">
        <v>-199.68690000000001</v>
      </c>
      <c r="IY22" s="165">
        <v>-27.721900000000002</v>
      </c>
      <c r="IZ22" s="165">
        <v>37.137900000000002</v>
      </c>
      <c r="JA22" s="165">
        <v>-0.3503</v>
      </c>
      <c r="JB22" s="164"/>
      <c r="JC22" s="165">
        <v>-13.28</v>
      </c>
      <c r="JD22" s="165">
        <v>2.2189999999999999</v>
      </c>
      <c r="JE22" s="165">
        <v>2.222</v>
      </c>
      <c r="JF22" s="165">
        <v>9.68</v>
      </c>
      <c r="JG22" s="165">
        <v>-4.88</v>
      </c>
      <c r="JH22" s="165">
        <v>-5.5279999999999996</v>
      </c>
      <c r="JI22" s="165">
        <v>-1.7258</v>
      </c>
      <c r="JJ22" s="165">
        <v>6.8864000000000001</v>
      </c>
      <c r="JK22" s="165">
        <v>-9.2271000000000001</v>
      </c>
      <c r="JL22" s="165">
        <v>0.3</v>
      </c>
      <c r="JM22" s="165">
        <v>10.117000000000001</v>
      </c>
      <c r="JN22" s="165">
        <v>9.2230000000000008</v>
      </c>
      <c r="JO22" s="165">
        <v>2.3652000000000002</v>
      </c>
      <c r="JP22" s="164"/>
      <c r="JQ22" s="165">
        <v>3.6703000000000001</v>
      </c>
      <c r="JR22" s="165">
        <v>3.6227999999999998</v>
      </c>
      <c r="JS22" s="165">
        <v>3.4451999999999998</v>
      </c>
      <c r="JT22" s="164"/>
      <c r="JU22" s="165">
        <v>28.7</v>
      </c>
      <c r="JV22" s="165">
        <v>2.5834000000000001</v>
      </c>
      <c r="JW22" s="165">
        <v>0.41</v>
      </c>
      <c r="JX22" s="164"/>
      <c r="JY22" s="165">
        <v>-7.0590000000000002</v>
      </c>
      <c r="JZ22" s="165">
        <v>-1.137</v>
      </c>
      <c r="KA22" s="165">
        <v>-27.602699999999999</v>
      </c>
      <c r="KB22" s="165">
        <v>-5.3742999999999999</v>
      </c>
      <c r="KC22" s="165">
        <v>-4.7206999999999999</v>
      </c>
      <c r="KD22" s="165">
        <v>-29.457799999999999</v>
      </c>
      <c r="KE22" s="165">
        <v>2.8721999999999999</v>
      </c>
      <c r="KF22" s="165">
        <v>-31.1</v>
      </c>
      <c r="KG22" s="165">
        <v>13.8</v>
      </c>
      <c r="KH22" s="165">
        <v>42.096400000000003</v>
      </c>
      <c r="KI22" s="165">
        <v>-118.82940000000001</v>
      </c>
    </row>
    <row r="23" spans="1:295" ht="18" customHeight="1" x14ac:dyDescent="0.3">
      <c r="A23" s="160" t="s">
        <v>59</v>
      </c>
      <c r="B23" s="160" t="s">
        <v>768</v>
      </c>
      <c r="C23" s="164"/>
      <c r="D23" s="165">
        <v>3.2637</v>
      </c>
      <c r="E23" s="165">
        <v>-7.8967000000000001</v>
      </c>
      <c r="F23" s="165">
        <v>0.52810000000000001</v>
      </c>
      <c r="G23" s="165">
        <v>5.1341000000000001</v>
      </c>
      <c r="H23" s="164"/>
      <c r="I23" s="165">
        <v>13.2224</v>
      </c>
      <c r="J23" s="164"/>
      <c r="K23" s="165">
        <v>13.277799999999999</v>
      </c>
      <c r="L23" s="165">
        <v>5.6218000000000004</v>
      </c>
      <c r="M23" s="165">
        <v>6.9913999999999996</v>
      </c>
      <c r="N23" s="165">
        <v>-19.98</v>
      </c>
      <c r="O23" s="165">
        <v>-22</v>
      </c>
      <c r="P23" s="165">
        <v>0</v>
      </c>
      <c r="Q23" s="165">
        <v>2.484</v>
      </c>
      <c r="R23" s="165">
        <v>-17.600000000000001</v>
      </c>
      <c r="S23" s="165">
        <v>3.129</v>
      </c>
      <c r="T23" s="165">
        <v>3.0209000000000001</v>
      </c>
      <c r="U23" s="165">
        <v>4.3048000000000002</v>
      </c>
      <c r="V23" s="165">
        <v>4.0468999999999999</v>
      </c>
      <c r="W23" s="165">
        <v>7.3872999999999998</v>
      </c>
      <c r="X23" s="165">
        <v>1.8331999999999999</v>
      </c>
      <c r="Y23" s="165">
        <v>7.22E-2</v>
      </c>
      <c r="Z23" s="165">
        <v>2.5954999999999999</v>
      </c>
      <c r="AA23" s="164"/>
      <c r="AB23" s="165">
        <v>-0.82909999999999995</v>
      </c>
      <c r="AC23" s="165">
        <v>-0.93600000000000005</v>
      </c>
      <c r="AD23" s="165">
        <v>-0.95399999999999996</v>
      </c>
      <c r="AE23" s="165">
        <v>-2.6989999999999998</v>
      </c>
      <c r="AF23" s="165">
        <v>-2.2200000000000002</v>
      </c>
      <c r="AG23" s="165">
        <v>-13.2</v>
      </c>
      <c r="AH23" s="164"/>
      <c r="AI23" s="164"/>
      <c r="AJ23" s="165">
        <v>-10.91</v>
      </c>
      <c r="AK23" s="165">
        <v>-11.02</v>
      </c>
      <c r="AL23" s="164"/>
      <c r="AM23" s="165">
        <v>-14.3</v>
      </c>
      <c r="AN23" s="165">
        <v>-14.1</v>
      </c>
      <c r="AO23" s="165">
        <v>-0.86870000000000003</v>
      </c>
      <c r="AP23" s="165">
        <v>3.3690000000000002</v>
      </c>
      <c r="AQ23" s="165">
        <v>20.971399999999999</v>
      </c>
      <c r="AR23" s="165">
        <v>22.383299999999998</v>
      </c>
      <c r="AS23" s="165">
        <v>-17.779499999999999</v>
      </c>
      <c r="AT23" s="165">
        <v>-13.262</v>
      </c>
      <c r="AU23" s="165">
        <v>-12.8157</v>
      </c>
      <c r="AV23" s="165">
        <v>11.303699999999999</v>
      </c>
      <c r="AW23" s="165">
        <v>13.0083</v>
      </c>
      <c r="AX23" s="165">
        <v>-16.209099999999999</v>
      </c>
      <c r="AY23" s="165">
        <v>-13.128</v>
      </c>
      <c r="AZ23" s="164"/>
      <c r="BA23" s="165">
        <v>14.440200000000001</v>
      </c>
      <c r="BB23" s="165">
        <v>33.1937</v>
      </c>
      <c r="BC23" s="165">
        <v>7.1406999999999998</v>
      </c>
      <c r="BD23" s="165">
        <v>-4.4000000000000004</v>
      </c>
      <c r="BE23" s="165">
        <v>-4.4000000000000004</v>
      </c>
      <c r="BF23" s="165">
        <v>-21.5732</v>
      </c>
      <c r="BG23" s="165">
        <v>-21.694099999999999</v>
      </c>
      <c r="BH23" s="165">
        <v>-1.7192000000000001</v>
      </c>
      <c r="BI23" s="164"/>
      <c r="BJ23" s="165">
        <v>8.1593</v>
      </c>
      <c r="BK23" s="165">
        <v>1.7009000000000001</v>
      </c>
      <c r="BL23" s="165">
        <v>2.2858000000000001</v>
      </c>
      <c r="BM23" s="165">
        <v>1.6480999999999999</v>
      </c>
      <c r="BN23" s="165">
        <v>-63.356400000000001</v>
      </c>
      <c r="BO23" s="165">
        <v>15.472899999999999</v>
      </c>
      <c r="BP23" s="165">
        <v>15.472899999999999</v>
      </c>
      <c r="BQ23" s="165">
        <v>42.319400000000002</v>
      </c>
      <c r="BR23" s="165">
        <v>-161.40940000000001</v>
      </c>
      <c r="BS23" s="164"/>
      <c r="BT23" s="164"/>
      <c r="BU23" s="164"/>
      <c r="BV23" s="165">
        <v>8.3429000000000002</v>
      </c>
      <c r="BW23" s="165">
        <v>7.73</v>
      </c>
      <c r="BX23" s="165">
        <v>5.01</v>
      </c>
      <c r="BY23" s="165">
        <v>-14.01</v>
      </c>
      <c r="BZ23" s="165">
        <v>-1.46</v>
      </c>
      <c r="CA23" s="165">
        <v>-25.0458</v>
      </c>
      <c r="CB23" s="165">
        <v>-24.777899999999999</v>
      </c>
      <c r="CC23" s="165">
        <v>31.7789</v>
      </c>
      <c r="CD23" s="165">
        <v>31.3874</v>
      </c>
      <c r="CE23" s="164"/>
      <c r="CF23" s="164"/>
      <c r="CG23" s="165">
        <v>-11.2194</v>
      </c>
      <c r="CH23" s="165">
        <v>8.0696999999999992</v>
      </c>
      <c r="CI23" s="164"/>
      <c r="CJ23" s="164"/>
      <c r="CK23" s="164"/>
      <c r="CL23" s="165">
        <v>-16.3</v>
      </c>
      <c r="CM23" s="165">
        <v>-15.8</v>
      </c>
      <c r="CN23" s="165">
        <v>-1.64</v>
      </c>
      <c r="CO23" s="165">
        <v>13.8681</v>
      </c>
      <c r="CP23" s="165">
        <v>13.821999999999999</v>
      </c>
      <c r="CQ23" s="165">
        <v>12.9979</v>
      </c>
      <c r="CR23" s="165">
        <v>40.615900000000003</v>
      </c>
      <c r="CS23" s="165">
        <v>41.152200000000001</v>
      </c>
      <c r="CT23" s="165">
        <v>-25.096299999999999</v>
      </c>
      <c r="CU23" s="165">
        <v>-18.190300000000001</v>
      </c>
      <c r="CV23" s="165">
        <v>-25.168900000000001</v>
      </c>
      <c r="CW23" s="165">
        <v>2.4079999999999999</v>
      </c>
      <c r="CX23" s="165">
        <v>20.9</v>
      </c>
      <c r="CY23" s="165">
        <v>7.57</v>
      </c>
      <c r="CZ23" s="165">
        <v>13.129899999999999</v>
      </c>
      <c r="DA23" s="165">
        <v>13.089</v>
      </c>
      <c r="DB23" s="165">
        <v>-6.93</v>
      </c>
      <c r="DC23" s="164"/>
      <c r="DD23" s="164"/>
      <c r="DE23" s="164"/>
      <c r="DF23" s="165">
        <v>21.421099999999999</v>
      </c>
      <c r="DG23" s="165">
        <v>-15.0319</v>
      </c>
      <c r="DH23" s="165">
        <v>-3.5032000000000001</v>
      </c>
      <c r="DI23" s="165">
        <v>-15.5</v>
      </c>
      <c r="DJ23" s="165">
        <v>-15.3</v>
      </c>
      <c r="DK23" s="165">
        <v>-3.4802</v>
      </c>
      <c r="DL23" s="165">
        <v>-1.1220000000000001</v>
      </c>
      <c r="DM23" s="165">
        <v>5.0518000000000001</v>
      </c>
      <c r="DN23" s="165">
        <v>5.2011000000000003</v>
      </c>
      <c r="DO23" s="165">
        <v>-0.93</v>
      </c>
      <c r="DP23" s="165">
        <v>-1.93</v>
      </c>
      <c r="DQ23" s="165">
        <v>4.03</v>
      </c>
      <c r="DR23" s="165">
        <v>-22.5913</v>
      </c>
      <c r="DS23" s="165">
        <v>-10.6</v>
      </c>
      <c r="DT23" s="165">
        <v>-10.72</v>
      </c>
      <c r="DU23" s="165">
        <v>26.69</v>
      </c>
      <c r="DV23" s="165">
        <v>16.64</v>
      </c>
      <c r="DW23" s="165">
        <v>-22.363600000000002</v>
      </c>
      <c r="DX23" s="165">
        <v>-11.3818</v>
      </c>
      <c r="DY23" s="165">
        <v>-42.006399999999999</v>
      </c>
      <c r="DZ23" s="165">
        <v>-41.2545</v>
      </c>
      <c r="EA23" s="165">
        <v>-9.7775999999999996</v>
      </c>
      <c r="EB23" s="165">
        <v>-21.059899999999999</v>
      </c>
      <c r="EC23" s="165">
        <v>-27.871200000000002</v>
      </c>
      <c r="ED23" s="165">
        <v>-28.483899999999998</v>
      </c>
      <c r="EE23" s="165">
        <v>-15.9968</v>
      </c>
      <c r="EF23" s="165">
        <v>-19.942299999999999</v>
      </c>
      <c r="EG23" s="165">
        <v>-6.3449999999999998</v>
      </c>
      <c r="EH23" s="165">
        <v>-116.77460000000001</v>
      </c>
      <c r="EI23" s="165">
        <v>-59.500500000000002</v>
      </c>
      <c r="EJ23" s="164"/>
      <c r="EK23" s="165">
        <v>-11.3399</v>
      </c>
      <c r="EL23" s="165">
        <v>-10.9427</v>
      </c>
      <c r="EM23" s="165">
        <v>12.8911</v>
      </c>
      <c r="EN23" s="165">
        <v>-6.1750999999999996</v>
      </c>
      <c r="EO23" s="165">
        <v>-6.8410000000000002</v>
      </c>
      <c r="EP23" s="165">
        <v>21.52</v>
      </c>
      <c r="EQ23" s="165">
        <v>-31.564599999999999</v>
      </c>
      <c r="ER23" s="165">
        <v>-31.9009</v>
      </c>
      <c r="ES23" s="165">
        <v>-0.23749999999999999</v>
      </c>
      <c r="ET23" s="165">
        <v>0</v>
      </c>
      <c r="EU23" s="165">
        <v>-15.82</v>
      </c>
      <c r="EV23" s="165">
        <v>5.6</v>
      </c>
      <c r="EW23" s="165">
        <v>4.2302999999999997</v>
      </c>
      <c r="EX23" s="165">
        <v>-10.0189</v>
      </c>
      <c r="EY23" s="165">
        <v>-8.5829000000000004</v>
      </c>
      <c r="EZ23" s="165">
        <v>-8.8689999999999998</v>
      </c>
      <c r="FA23" s="165">
        <v>5.1779000000000002</v>
      </c>
      <c r="FB23" s="165">
        <v>0.78300000000000003</v>
      </c>
      <c r="FC23" s="165">
        <v>-15.430999999999999</v>
      </c>
      <c r="FD23" s="165">
        <v>5.6782000000000004</v>
      </c>
      <c r="FE23" s="164"/>
      <c r="FF23" s="165">
        <v>5.3520000000000003</v>
      </c>
      <c r="FG23" s="165">
        <v>0</v>
      </c>
      <c r="FH23" s="165">
        <v>0</v>
      </c>
      <c r="FI23" s="165">
        <v>0</v>
      </c>
      <c r="FJ23" s="165">
        <v>11.387</v>
      </c>
      <c r="FK23" s="165">
        <v>11.8894</v>
      </c>
      <c r="FL23" s="165">
        <v>-22.104199999999999</v>
      </c>
      <c r="FM23" s="165">
        <v>23.5992</v>
      </c>
      <c r="FN23" s="165">
        <v>23.6662</v>
      </c>
      <c r="FO23" s="165">
        <v>-9.8834</v>
      </c>
      <c r="FP23" s="164"/>
      <c r="FQ23" s="165">
        <v>20.206600000000002</v>
      </c>
      <c r="FR23" s="165">
        <v>-16.600000000000001</v>
      </c>
      <c r="FS23" s="165">
        <v>0.29339999999999999</v>
      </c>
      <c r="FT23" s="165">
        <v>0.16500000000000001</v>
      </c>
      <c r="FU23" s="165">
        <v>-0.45</v>
      </c>
      <c r="FV23" s="165">
        <v>5.34</v>
      </c>
      <c r="FW23" s="165">
        <v>-20.4206</v>
      </c>
      <c r="FX23" s="164"/>
      <c r="FY23" s="165">
        <v>2.8210000000000002</v>
      </c>
      <c r="FZ23" s="165">
        <v>0.56299999999999994</v>
      </c>
      <c r="GA23" s="164"/>
      <c r="GB23" s="165">
        <v>1.22</v>
      </c>
      <c r="GC23" s="165">
        <v>-9.3247999999999998</v>
      </c>
      <c r="GD23" s="165">
        <v>-1.7273000000000001</v>
      </c>
      <c r="GE23" s="165">
        <v>-4.3099999999999996</v>
      </c>
      <c r="GF23" s="165">
        <v>26.8156</v>
      </c>
      <c r="GG23" s="164"/>
      <c r="GH23" s="165">
        <v>17.818200000000001</v>
      </c>
      <c r="GI23" s="165">
        <v>-1.9743999999999999</v>
      </c>
      <c r="GJ23" s="165">
        <v>-2.0644</v>
      </c>
      <c r="GK23" s="165">
        <v>1.9473</v>
      </c>
      <c r="GL23" s="164"/>
      <c r="GM23" s="164"/>
      <c r="GN23" s="165">
        <v>-11.3201</v>
      </c>
      <c r="GO23" s="165">
        <v>-11.6625</v>
      </c>
      <c r="GP23" s="165">
        <v>5.1475999999999997</v>
      </c>
      <c r="GQ23" s="165">
        <v>-20.015999999999998</v>
      </c>
      <c r="GR23" s="165">
        <v>6.4653</v>
      </c>
      <c r="GS23" s="165">
        <v>5.8139000000000003</v>
      </c>
      <c r="GT23" s="165">
        <v>117.1224</v>
      </c>
      <c r="GU23" s="165">
        <v>-6.7092000000000001</v>
      </c>
      <c r="GV23" s="165">
        <v>-10.5877</v>
      </c>
      <c r="GW23" s="165">
        <v>3.2839</v>
      </c>
      <c r="GX23" s="165">
        <v>2.7572999999999999</v>
      </c>
      <c r="GY23" s="165">
        <v>6.6441999999999997</v>
      </c>
      <c r="GZ23" s="165">
        <v>6.6695000000000002</v>
      </c>
      <c r="HA23" s="165">
        <v>2</v>
      </c>
      <c r="HB23" s="165">
        <v>5.9537000000000004</v>
      </c>
      <c r="HC23" s="165">
        <v>7.1307999999999998</v>
      </c>
      <c r="HD23" s="165">
        <v>-2.93</v>
      </c>
      <c r="HE23" s="165">
        <v>-3.6735000000000002</v>
      </c>
      <c r="HF23" s="165">
        <v>24.633500000000002</v>
      </c>
      <c r="HG23" s="165">
        <v>-7.2173999999999996</v>
      </c>
      <c r="HH23" s="165">
        <v>80.270600000000002</v>
      </c>
      <c r="HI23" s="165">
        <v>4.3986999999999998</v>
      </c>
      <c r="HJ23" s="165">
        <v>5.1085000000000003</v>
      </c>
      <c r="HK23" s="165">
        <v>0</v>
      </c>
      <c r="HL23" s="165">
        <v>6.1561000000000003</v>
      </c>
      <c r="HM23" s="165">
        <v>-11.846299999999999</v>
      </c>
      <c r="HN23" s="165">
        <v>-12.5748</v>
      </c>
      <c r="HO23" s="165">
        <v>17.275200000000002</v>
      </c>
      <c r="HP23" s="165">
        <v>15.4198</v>
      </c>
      <c r="HQ23" s="165">
        <v>-19.087700000000002</v>
      </c>
      <c r="HR23" s="165">
        <v>-18.252700000000001</v>
      </c>
      <c r="HS23" s="165">
        <v>-2.6322999999999999</v>
      </c>
      <c r="HT23" s="165">
        <v>-2.681</v>
      </c>
      <c r="HU23" s="165">
        <v>25.12</v>
      </c>
      <c r="HV23" s="165">
        <v>25.08</v>
      </c>
      <c r="HW23" s="165">
        <v>-39.700000000000003</v>
      </c>
      <c r="HX23" s="165">
        <v>-39.799999999999997</v>
      </c>
      <c r="HY23" s="165">
        <v>0.81030000000000002</v>
      </c>
      <c r="HZ23" s="165">
        <v>-5.92</v>
      </c>
      <c r="IA23" s="165">
        <v>83.698300000000003</v>
      </c>
      <c r="IB23" s="165">
        <v>21.8858</v>
      </c>
      <c r="IC23" s="165">
        <v>21.263500000000001</v>
      </c>
      <c r="ID23" s="165">
        <v>-17.399999999999999</v>
      </c>
      <c r="IE23" s="165">
        <v>-43.1</v>
      </c>
      <c r="IF23" s="165">
        <v>2.6</v>
      </c>
      <c r="IG23" s="165">
        <v>2.1</v>
      </c>
      <c r="IH23" s="165">
        <v>-18.138400000000001</v>
      </c>
      <c r="II23" s="165">
        <v>-17.847100000000001</v>
      </c>
      <c r="IJ23" s="165">
        <v>-166.98419999999999</v>
      </c>
      <c r="IK23" s="165">
        <v>5.6296999999999997</v>
      </c>
      <c r="IL23" s="165">
        <v>-236.18440000000001</v>
      </c>
      <c r="IM23" s="165">
        <v>-27.644100000000002</v>
      </c>
      <c r="IN23" s="165">
        <v>-41.447800000000001</v>
      </c>
      <c r="IO23" s="165">
        <v>79.686099999999996</v>
      </c>
      <c r="IP23" s="165">
        <v>91.142899999999997</v>
      </c>
      <c r="IQ23" s="165">
        <v>91.362700000000004</v>
      </c>
      <c r="IR23" s="165">
        <v>132.64609999999999</v>
      </c>
      <c r="IS23" s="165">
        <v>3.0320999999999998</v>
      </c>
      <c r="IT23" s="165">
        <v>26.357900000000001</v>
      </c>
      <c r="IU23" s="165">
        <v>25.6309</v>
      </c>
      <c r="IV23" s="165">
        <v>18.929600000000001</v>
      </c>
      <c r="IW23" s="165">
        <v>118.33759999999999</v>
      </c>
      <c r="IX23" s="165">
        <v>-247.51820000000001</v>
      </c>
      <c r="IY23" s="165">
        <v>14.776300000000001</v>
      </c>
      <c r="IZ23" s="165">
        <v>-9.3429000000000002</v>
      </c>
      <c r="JA23" s="165">
        <v>0.2356</v>
      </c>
      <c r="JB23" s="164"/>
      <c r="JC23" s="165">
        <v>-13.2</v>
      </c>
      <c r="JD23" s="165">
        <v>2.6190000000000002</v>
      </c>
      <c r="JE23" s="165">
        <v>2.621</v>
      </c>
      <c r="JF23" s="165">
        <v>9.6</v>
      </c>
      <c r="JG23" s="165">
        <v>-4.5599999999999996</v>
      </c>
      <c r="JH23" s="165">
        <v>-5.5129999999999999</v>
      </c>
      <c r="JI23" s="165">
        <v>-1.4633</v>
      </c>
      <c r="JJ23" s="165">
        <v>4.8051000000000004</v>
      </c>
      <c r="JK23" s="165">
        <v>-7.6738</v>
      </c>
      <c r="JL23" s="165">
        <v>0.8</v>
      </c>
      <c r="JM23" s="165">
        <v>11.122</v>
      </c>
      <c r="JN23" s="165">
        <v>9.7469999999999999</v>
      </c>
      <c r="JO23" s="164"/>
      <c r="JP23" s="165">
        <v>2.6951000000000001</v>
      </c>
      <c r="JQ23" s="165">
        <v>3.2749999999999999</v>
      </c>
      <c r="JR23" s="165">
        <v>3.2648000000000001</v>
      </c>
      <c r="JS23" s="165">
        <v>3.6787999999999998</v>
      </c>
      <c r="JT23" s="164"/>
      <c r="JU23" s="165">
        <v>28.9</v>
      </c>
      <c r="JV23" s="165">
        <v>1.7679</v>
      </c>
      <c r="JW23" s="165">
        <v>0.6</v>
      </c>
      <c r="JX23" s="164"/>
      <c r="JY23" s="165">
        <v>-6.7724000000000002</v>
      </c>
      <c r="JZ23" s="165">
        <v>-0.91769999999999996</v>
      </c>
      <c r="KA23" s="165">
        <v>-28.0657</v>
      </c>
      <c r="KB23" s="165">
        <v>-4.875</v>
      </c>
      <c r="KC23" s="165">
        <v>-5.0938999999999997</v>
      </c>
      <c r="KD23" s="165">
        <v>-29.006900000000002</v>
      </c>
      <c r="KE23" s="165">
        <v>3.3708999999999998</v>
      </c>
      <c r="KF23" s="165">
        <v>-31.4</v>
      </c>
      <c r="KG23" s="165">
        <v>14</v>
      </c>
      <c r="KH23" s="165">
        <v>34.531199999999998</v>
      </c>
      <c r="KI23" s="165">
        <v>-108.9542</v>
      </c>
    </row>
    <row r="24" spans="1:295" ht="18" customHeight="1" x14ac:dyDescent="0.3">
      <c r="A24" s="160" t="s">
        <v>59</v>
      </c>
      <c r="B24" s="160" t="s">
        <v>769</v>
      </c>
      <c r="C24" s="167"/>
      <c r="D24" s="168">
        <v>3.5196000000000001</v>
      </c>
      <c r="E24" s="168">
        <v>-8.2178000000000004</v>
      </c>
      <c r="F24" s="168">
        <v>-0.89370000000000005</v>
      </c>
      <c r="G24" s="168">
        <v>4.8971999999999998</v>
      </c>
      <c r="H24" s="167"/>
      <c r="I24" s="168">
        <v>14.5183</v>
      </c>
      <c r="J24" s="167"/>
      <c r="K24" s="168">
        <v>14.5205</v>
      </c>
      <c r="L24" s="168">
        <v>6.2207999999999997</v>
      </c>
      <c r="M24" s="168">
        <v>7.5326000000000004</v>
      </c>
      <c r="N24" s="168">
        <v>-19.98</v>
      </c>
      <c r="O24" s="168">
        <v>-24.2</v>
      </c>
      <c r="P24" s="168">
        <v>2.2000000000000002</v>
      </c>
      <c r="Q24" s="167"/>
      <c r="R24" s="167"/>
      <c r="S24" s="168">
        <v>2.9845000000000002</v>
      </c>
      <c r="T24" s="168">
        <v>2.8029000000000002</v>
      </c>
      <c r="U24" s="168">
        <v>4.6429999999999998</v>
      </c>
      <c r="V24" s="168">
        <v>4.58</v>
      </c>
      <c r="W24" s="168">
        <v>8.3045000000000009</v>
      </c>
      <c r="X24" s="168">
        <v>1.7054</v>
      </c>
      <c r="Y24" s="168">
        <v>4.8399999999999999E-2</v>
      </c>
      <c r="Z24" s="168">
        <v>2.5329000000000002</v>
      </c>
      <c r="AA24" s="167"/>
      <c r="AB24" s="168">
        <v>-0.76190000000000002</v>
      </c>
      <c r="AC24" s="168">
        <v>-0.96699999999999997</v>
      </c>
      <c r="AD24" s="168">
        <v>-0.96</v>
      </c>
      <c r="AE24" s="168">
        <v>-2.9420000000000002</v>
      </c>
      <c r="AF24" s="168">
        <v>0</v>
      </c>
      <c r="AG24" s="168">
        <v>-11</v>
      </c>
      <c r="AH24" s="167"/>
      <c r="AI24" s="167"/>
      <c r="AJ24" s="168">
        <v>-10.89</v>
      </c>
      <c r="AK24" s="168">
        <v>-10.84</v>
      </c>
      <c r="AL24" s="167"/>
      <c r="AM24" s="168">
        <v>-14.9</v>
      </c>
      <c r="AN24" s="168">
        <v>-14.79</v>
      </c>
      <c r="AO24" s="168">
        <v>0.13900000000000001</v>
      </c>
      <c r="AP24" s="168">
        <v>3.7456999999999998</v>
      </c>
      <c r="AQ24" s="168">
        <v>21.767099999999999</v>
      </c>
      <c r="AR24" s="168">
        <v>22.7227</v>
      </c>
      <c r="AS24" s="168">
        <v>-17.225100000000001</v>
      </c>
      <c r="AT24" s="168">
        <v>-12.994</v>
      </c>
      <c r="AU24" s="168">
        <v>-12.714399999999999</v>
      </c>
      <c r="AV24" s="168">
        <v>2.0813999999999999</v>
      </c>
      <c r="AW24" s="168">
        <v>2.1781999999999999</v>
      </c>
      <c r="AX24" s="168">
        <v>-13.5299</v>
      </c>
      <c r="AY24" s="168">
        <v>-10.9846</v>
      </c>
      <c r="AZ24" s="167"/>
      <c r="BA24" s="168">
        <v>3.1564000000000001</v>
      </c>
      <c r="BB24" s="168">
        <v>45.625500000000002</v>
      </c>
      <c r="BC24" s="168">
        <v>6.9207999999999998</v>
      </c>
      <c r="BD24" s="168">
        <v>-4.5</v>
      </c>
      <c r="BE24" s="168">
        <v>-4.5999999999999996</v>
      </c>
      <c r="BF24" s="168">
        <v>-22.4255</v>
      </c>
      <c r="BG24" s="168">
        <v>-22.189599999999999</v>
      </c>
      <c r="BH24" s="168">
        <v>-1.6671</v>
      </c>
      <c r="BI24" s="167"/>
      <c r="BJ24" s="168">
        <v>8.8269000000000002</v>
      </c>
      <c r="BK24" s="168">
        <v>3.2957999999999998</v>
      </c>
      <c r="BL24" s="168">
        <v>2.9931000000000001</v>
      </c>
      <c r="BM24" s="168">
        <v>2.2938000000000001</v>
      </c>
      <c r="BN24" s="168">
        <v>-67.781599999999997</v>
      </c>
      <c r="BO24" s="168">
        <v>17.548100000000002</v>
      </c>
      <c r="BP24" s="168">
        <v>17.426100000000002</v>
      </c>
      <c r="BQ24" s="168">
        <v>27.8096</v>
      </c>
      <c r="BR24" s="168">
        <v>-161.44229999999999</v>
      </c>
      <c r="BS24" s="167"/>
      <c r="BT24" s="167"/>
      <c r="BU24" s="167"/>
      <c r="BV24" s="168">
        <v>10.6981</v>
      </c>
      <c r="BW24" s="168">
        <v>7.87</v>
      </c>
      <c r="BX24" s="168">
        <v>5.52</v>
      </c>
      <c r="BY24" s="168">
        <v>-12.22</v>
      </c>
      <c r="BZ24" s="168">
        <v>0.6</v>
      </c>
      <c r="CA24" s="168">
        <v>-27.591000000000001</v>
      </c>
      <c r="CB24" s="168">
        <v>-27.591000000000001</v>
      </c>
      <c r="CC24" s="168">
        <v>34.563899999999997</v>
      </c>
      <c r="CD24" s="168">
        <v>33.367199999999997</v>
      </c>
      <c r="CE24" s="168">
        <v>-3.43</v>
      </c>
      <c r="CF24" s="167"/>
      <c r="CG24" s="168">
        <v>-9.3826999999999998</v>
      </c>
      <c r="CH24" s="168">
        <v>8.7091999999999992</v>
      </c>
      <c r="CI24" s="167"/>
      <c r="CJ24" s="167"/>
      <c r="CK24" s="167"/>
      <c r="CL24" s="168">
        <v>-12.1</v>
      </c>
      <c r="CM24" s="168">
        <v>-12.1</v>
      </c>
      <c r="CN24" s="168">
        <v>-1.87</v>
      </c>
      <c r="CO24" s="168">
        <v>17.764500000000002</v>
      </c>
      <c r="CP24" s="168">
        <v>17.532599999999999</v>
      </c>
      <c r="CQ24" s="168">
        <v>15.9391</v>
      </c>
      <c r="CR24" s="168">
        <v>38.784399999999998</v>
      </c>
      <c r="CS24" s="168">
        <v>39.380600000000001</v>
      </c>
      <c r="CT24" s="168">
        <v>-28.192599999999999</v>
      </c>
      <c r="CU24" s="168">
        <v>-15.4933</v>
      </c>
      <c r="CV24" s="168">
        <v>-27.038900000000002</v>
      </c>
      <c r="CW24" s="168">
        <v>2.5886999999999998</v>
      </c>
      <c r="CX24" s="168">
        <v>23.63</v>
      </c>
      <c r="CY24" s="168">
        <v>9.07</v>
      </c>
      <c r="CZ24" s="168">
        <v>14.379899999999999</v>
      </c>
      <c r="DA24" s="168">
        <v>14.260899999999999</v>
      </c>
      <c r="DB24" s="168">
        <v>-7.39</v>
      </c>
      <c r="DC24" s="167"/>
      <c r="DD24" s="167"/>
      <c r="DE24" s="167"/>
      <c r="DF24" s="168">
        <v>18.790600000000001</v>
      </c>
      <c r="DG24" s="168">
        <v>-16.413699999999999</v>
      </c>
      <c r="DH24" s="168">
        <v>-3.9146000000000001</v>
      </c>
      <c r="DI24" s="168">
        <v>-17.899999999999999</v>
      </c>
      <c r="DJ24" s="168">
        <v>-16</v>
      </c>
      <c r="DK24" s="168">
        <v>-3.2544</v>
      </c>
      <c r="DL24" s="168">
        <v>-0.187</v>
      </c>
      <c r="DM24" s="168">
        <v>6.9443999999999999</v>
      </c>
      <c r="DN24" s="168">
        <v>6.6855000000000002</v>
      </c>
      <c r="DO24" s="168">
        <v>0.27</v>
      </c>
      <c r="DP24" s="168">
        <v>-2.44</v>
      </c>
      <c r="DQ24" s="168">
        <v>6.1224999999999996</v>
      </c>
      <c r="DR24" s="168">
        <v>-19.3886</v>
      </c>
      <c r="DS24" s="168">
        <v>-10.09</v>
      </c>
      <c r="DT24" s="168">
        <v>-10.19</v>
      </c>
      <c r="DU24" s="168">
        <v>24.86</v>
      </c>
      <c r="DV24" s="168">
        <v>18.190000000000001</v>
      </c>
      <c r="DW24" s="168">
        <v>-18.9636</v>
      </c>
      <c r="DX24" s="168">
        <v>-9.6181999999999999</v>
      </c>
      <c r="DY24" s="168">
        <v>-43.268799999999999</v>
      </c>
      <c r="DZ24" s="168">
        <v>-42.527299999999997</v>
      </c>
      <c r="EA24" s="167"/>
      <c r="EB24" s="168">
        <v>-14.9299</v>
      </c>
      <c r="EC24" s="168">
        <v>-23.553100000000001</v>
      </c>
      <c r="ED24" s="168">
        <v>-23.0718</v>
      </c>
      <c r="EE24" s="168">
        <v>-16.670400000000001</v>
      </c>
      <c r="EF24" s="168">
        <v>-16.640499999999999</v>
      </c>
      <c r="EG24" s="168">
        <v>-6.53</v>
      </c>
      <c r="EH24" s="168">
        <v>-97.171599999999998</v>
      </c>
      <c r="EI24" s="168">
        <v>-66.846100000000007</v>
      </c>
      <c r="EJ24" s="167"/>
      <c r="EK24" s="168">
        <v>-11.656599999999999</v>
      </c>
      <c r="EL24" s="168">
        <v>-10.723000000000001</v>
      </c>
      <c r="EM24" s="168">
        <v>10.6694</v>
      </c>
      <c r="EN24" s="168">
        <v>-3.4849000000000001</v>
      </c>
      <c r="EO24" s="168">
        <v>-4.8071999999999999</v>
      </c>
      <c r="EP24" s="168">
        <v>27.152000000000001</v>
      </c>
      <c r="EQ24" s="168">
        <v>-32.485599999999998</v>
      </c>
      <c r="ER24" s="168">
        <v>-32.026499999999999</v>
      </c>
      <c r="ES24" s="168">
        <v>-3.3649</v>
      </c>
      <c r="ET24" s="168">
        <v>-15.78</v>
      </c>
      <c r="EU24" s="168">
        <v>-18.48</v>
      </c>
      <c r="EV24" s="168">
        <v>0</v>
      </c>
      <c r="EW24" s="168">
        <v>4.7343999999999999</v>
      </c>
      <c r="EX24" s="168">
        <v>-6.3120000000000003</v>
      </c>
      <c r="EY24" s="168">
        <v>-8.0075000000000003</v>
      </c>
      <c r="EZ24" s="168">
        <v>-8.1056000000000008</v>
      </c>
      <c r="FA24" s="168">
        <v>5.2037000000000004</v>
      </c>
      <c r="FB24" s="168">
        <v>-2.0722</v>
      </c>
      <c r="FC24" s="168">
        <v>-13.863</v>
      </c>
      <c r="FD24" s="168">
        <v>4.9372999999999996</v>
      </c>
      <c r="FE24" s="167"/>
      <c r="FF24" s="168">
        <v>4.6597</v>
      </c>
      <c r="FG24" s="168">
        <v>0</v>
      </c>
      <c r="FH24" s="168">
        <v>0</v>
      </c>
      <c r="FI24" s="167"/>
      <c r="FJ24" s="168">
        <v>14.2338</v>
      </c>
      <c r="FK24" s="168">
        <v>14.5687</v>
      </c>
      <c r="FL24" s="168">
        <v>-17.9178</v>
      </c>
      <c r="FM24" s="168">
        <v>24.342500000000001</v>
      </c>
      <c r="FN24" s="168">
        <v>24.502199999999998</v>
      </c>
      <c r="FO24" s="168">
        <v>-9.8422000000000001</v>
      </c>
      <c r="FP24" s="167"/>
      <c r="FQ24" s="168">
        <v>18.204599999999999</v>
      </c>
      <c r="FR24" s="168">
        <v>-16.96</v>
      </c>
      <c r="FS24" s="168">
        <v>0.39960000000000001</v>
      </c>
      <c r="FT24" s="168">
        <v>0.1293</v>
      </c>
      <c r="FU24" s="168">
        <v>-0.6</v>
      </c>
      <c r="FV24" s="168">
        <v>6.46</v>
      </c>
      <c r="FW24" s="168">
        <v>-18.550799999999999</v>
      </c>
      <c r="FX24" s="167"/>
      <c r="FY24" s="168">
        <v>2.9049999999999998</v>
      </c>
      <c r="FZ24" s="168">
        <v>0.61199999999999999</v>
      </c>
      <c r="GA24" s="167"/>
      <c r="GB24" s="168">
        <v>2.25</v>
      </c>
      <c r="GC24" s="168">
        <v>-8.8588000000000005</v>
      </c>
      <c r="GD24" s="168">
        <v>-0.2417</v>
      </c>
      <c r="GE24" s="168">
        <v>-3.82</v>
      </c>
      <c r="GF24" s="168">
        <v>27.618200000000002</v>
      </c>
      <c r="GG24" s="168">
        <v>-0.1</v>
      </c>
      <c r="GH24" s="168">
        <v>17.7562</v>
      </c>
      <c r="GI24" s="168">
        <v>-2.8986000000000001</v>
      </c>
      <c r="GJ24" s="168">
        <v>-2.9906999999999999</v>
      </c>
      <c r="GK24" s="168">
        <v>2.0634999999999999</v>
      </c>
      <c r="GL24" s="167"/>
      <c r="GM24" s="167"/>
      <c r="GN24" s="168">
        <v>-11.557</v>
      </c>
      <c r="GO24" s="168">
        <v>-14.1168</v>
      </c>
      <c r="GP24" s="168">
        <v>4.4733000000000001</v>
      </c>
      <c r="GQ24" s="168">
        <v>-18.8371</v>
      </c>
      <c r="GR24" s="168">
        <v>6.077</v>
      </c>
      <c r="GS24" s="168">
        <v>5.5637999999999996</v>
      </c>
      <c r="GT24" s="168">
        <v>120.79810000000001</v>
      </c>
      <c r="GU24" s="168">
        <v>-5.5491999999999999</v>
      </c>
      <c r="GV24" s="168">
        <v>-8.9756999999999998</v>
      </c>
      <c r="GW24" s="168">
        <v>1.8887</v>
      </c>
      <c r="GX24" s="168">
        <v>2.8643999999999998</v>
      </c>
      <c r="GY24" s="168">
        <v>6.7393999999999998</v>
      </c>
      <c r="GZ24" s="168">
        <v>6.8038999999999996</v>
      </c>
      <c r="HA24" s="168">
        <v>2.1101999999999999</v>
      </c>
      <c r="HB24" s="168">
        <v>20.796800000000001</v>
      </c>
      <c r="HC24" s="168">
        <v>21.501799999999999</v>
      </c>
      <c r="HD24" s="168">
        <v>0.84</v>
      </c>
      <c r="HE24" s="168">
        <v>-8.1774000000000004</v>
      </c>
      <c r="HF24" s="168">
        <v>18.651199999999999</v>
      </c>
      <c r="HG24" s="168">
        <v>0</v>
      </c>
      <c r="HH24" s="168">
        <v>73.380499999999998</v>
      </c>
      <c r="HI24" s="168">
        <v>-13.987500000000001</v>
      </c>
      <c r="HJ24" s="168">
        <v>-14.0624</v>
      </c>
      <c r="HK24" s="168">
        <v>-6.2689000000000004</v>
      </c>
      <c r="HL24" s="168">
        <v>0</v>
      </c>
      <c r="HM24" s="168">
        <v>0</v>
      </c>
      <c r="HN24" s="168">
        <v>0</v>
      </c>
      <c r="HO24" s="167"/>
      <c r="HP24" s="167"/>
      <c r="HQ24" s="168">
        <v>-17.164999999999999</v>
      </c>
      <c r="HR24" s="168">
        <v>-16.588200000000001</v>
      </c>
      <c r="HS24" s="168">
        <v>-5.8376000000000001</v>
      </c>
      <c r="HT24" s="168">
        <v>-5.3448000000000002</v>
      </c>
      <c r="HU24" s="168">
        <v>30.49</v>
      </c>
      <c r="HV24" s="168">
        <v>30.41</v>
      </c>
      <c r="HW24" s="168">
        <v>-50.9</v>
      </c>
      <c r="HX24" s="168">
        <v>-51.4</v>
      </c>
      <c r="HY24" s="168">
        <v>0.79190000000000005</v>
      </c>
      <c r="HZ24" s="168">
        <v>0.56000000000000005</v>
      </c>
      <c r="IA24" s="168">
        <v>94.480500000000006</v>
      </c>
      <c r="IB24" s="168">
        <v>20.176400000000001</v>
      </c>
      <c r="IC24" s="168">
        <v>20.572199999999999</v>
      </c>
      <c r="ID24" s="168">
        <v>-16.899999999999999</v>
      </c>
      <c r="IE24" s="168">
        <v>-46.5</v>
      </c>
      <c r="IF24" s="168">
        <v>0.2</v>
      </c>
      <c r="IG24" s="168">
        <v>0</v>
      </c>
      <c r="IH24" s="167"/>
      <c r="II24" s="168">
        <v>-18.0746</v>
      </c>
      <c r="IJ24" s="168">
        <v>-164.84739999999999</v>
      </c>
      <c r="IK24" s="168">
        <v>4.5719000000000003</v>
      </c>
      <c r="IL24" s="168">
        <v>-231.28790000000001</v>
      </c>
      <c r="IM24" s="168">
        <v>-25.369599999999998</v>
      </c>
      <c r="IN24" s="168">
        <v>-41.929699999999997</v>
      </c>
      <c r="IO24" s="168">
        <v>70.723799999999997</v>
      </c>
      <c r="IP24" s="168">
        <v>101.5316</v>
      </c>
      <c r="IQ24" s="168">
        <v>97.1511</v>
      </c>
      <c r="IR24" s="168">
        <v>123.4256</v>
      </c>
      <c r="IS24" s="168">
        <v>-8.2787000000000006</v>
      </c>
      <c r="IT24" s="168">
        <v>24.479500000000002</v>
      </c>
      <c r="IU24" s="168">
        <v>19.140599999999999</v>
      </c>
      <c r="IV24" s="168">
        <v>13.2361</v>
      </c>
      <c r="IW24" s="168">
        <v>104.3443</v>
      </c>
      <c r="IX24" s="168">
        <v>-239.17269999999999</v>
      </c>
      <c r="IY24" s="168">
        <v>9.2972000000000001</v>
      </c>
      <c r="IZ24" s="168">
        <v>-6.7961</v>
      </c>
      <c r="JA24" s="168">
        <v>-0.3967</v>
      </c>
      <c r="JB24" s="167"/>
      <c r="JC24" s="168">
        <v>-16.559999999999999</v>
      </c>
      <c r="JD24" s="168">
        <v>2.5089999999999999</v>
      </c>
      <c r="JE24" s="168">
        <v>2.5139999999999998</v>
      </c>
      <c r="JF24" s="168">
        <v>12.4</v>
      </c>
      <c r="JG24" s="168">
        <v>-8.16</v>
      </c>
      <c r="JH24" s="168">
        <v>-5.0004999999999997</v>
      </c>
      <c r="JI24" s="168">
        <v>1.5824</v>
      </c>
      <c r="JJ24" s="168">
        <v>4.9241000000000001</v>
      </c>
      <c r="JK24" s="168">
        <v>-7.0602999999999998</v>
      </c>
      <c r="JL24" s="168">
        <v>-4.9000000000000004</v>
      </c>
      <c r="JM24" s="168">
        <v>-12.38</v>
      </c>
      <c r="JN24" s="168">
        <v>-13.019</v>
      </c>
      <c r="JO24" s="168">
        <v>2.6187</v>
      </c>
      <c r="JP24" s="168">
        <v>3.0030999999999999</v>
      </c>
      <c r="JQ24" s="168">
        <v>4.4185999999999996</v>
      </c>
      <c r="JR24" s="168">
        <v>3.7486999999999999</v>
      </c>
      <c r="JS24" s="168">
        <v>3.1395</v>
      </c>
      <c r="JT24" s="167"/>
      <c r="JU24" s="168">
        <v>33.299999999999997</v>
      </c>
      <c r="JV24" s="168">
        <v>1.5106999999999999</v>
      </c>
      <c r="JW24" s="168">
        <v>0.73</v>
      </c>
      <c r="JX24" s="167"/>
      <c r="JY24" s="168">
        <v>-12.5509</v>
      </c>
      <c r="JZ24" s="168">
        <v>1.7549999999999999</v>
      </c>
      <c r="KA24" s="168">
        <v>-24.3109</v>
      </c>
      <c r="KB24" s="168">
        <v>-10.6433</v>
      </c>
      <c r="KC24" s="168">
        <v>-7.8898000000000001</v>
      </c>
      <c r="KD24" s="168">
        <v>-26.166</v>
      </c>
      <c r="KE24" s="168">
        <v>3.5939000000000001</v>
      </c>
      <c r="KF24" s="168">
        <v>-35.700000000000003</v>
      </c>
      <c r="KG24" s="168">
        <v>18.7</v>
      </c>
      <c r="KH24" s="168">
        <v>24.795200000000001</v>
      </c>
      <c r="KI24" s="168">
        <v>-119.4434</v>
      </c>
    </row>
    <row r="25" spans="1:295" ht="18" customHeight="1" x14ac:dyDescent="0.3">
      <c r="A25" s="160" t="s">
        <v>59</v>
      </c>
      <c r="B25" s="160" t="s">
        <v>770</v>
      </c>
      <c r="C25" s="161"/>
      <c r="D25" s="162">
        <v>6.4000000000000001E-2</v>
      </c>
      <c r="E25" s="162">
        <v>-12.6267</v>
      </c>
      <c r="F25" s="162">
        <v>-2.1334</v>
      </c>
      <c r="G25" s="162">
        <v>5.2521000000000004</v>
      </c>
      <c r="H25" s="161"/>
      <c r="I25" s="162">
        <v>14.4785</v>
      </c>
      <c r="J25" s="161"/>
      <c r="K25" s="162">
        <v>17.520199999999999</v>
      </c>
      <c r="L25" s="162">
        <v>7.4867999999999997</v>
      </c>
      <c r="M25" s="162">
        <v>8.7432999999999996</v>
      </c>
      <c r="N25" s="162">
        <v>-22.2</v>
      </c>
      <c r="O25" s="162">
        <v>-24.2</v>
      </c>
      <c r="P25" s="162">
        <v>0</v>
      </c>
      <c r="Q25" s="162">
        <v>3.3119999999999998</v>
      </c>
      <c r="R25" s="162">
        <v>-17.600000000000001</v>
      </c>
      <c r="S25" s="162">
        <v>2.9630999999999998</v>
      </c>
      <c r="T25" s="162">
        <v>2.5384000000000002</v>
      </c>
      <c r="U25" s="162">
        <v>5.6161000000000003</v>
      </c>
      <c r="V25" s="162">
        <v>5.6116000000000001</v>
      </c>
      <c r="W25" s="162">
        <v>9.5642999999999994</v>
      </c>
      <c r="X25" s="162">
        <v>2.5825999999999998</v>
      </c>
      <c r="Y25" s="162">
        <v>0.1036</v>
      </c>
      <c r="Z25" s="162">
        <v>2.1753</v>
      </c>
      <c r="AA25" s="161"/>
      <c r="AB25" s="162">
        <v>-0.74839999999999995</v>
      </c>
      <c r="AC25" s="162">
        <v>-0.71399999999999997</v>
      </c>
      <c r="AD25" s="162">
        <v>-0.72</v>
      </c>
      <c r="AE25" s="162">
        <v>-3.23</v>
      </c>
      <c r="AF25" s="162">
        <v>2.2200000000000002</v>
      </c>
      <c r="AG25" s="162">
        <v>-11</v>
      </c>
      <c r="AH25" s="161"/>
      <c r="AI25" s="161"/>
      <c r="AJ25" s="162">
        <v>-9.0500000000000007</v>
      </c>
      <c r="AK25" s="162">
        <v>-8.8800000000000008</v>
      </c>
      <c r="AL25" s="161"/>
      <c r="AM25" s="162">
        <v>-15.04</v>
      </c>
      <c r="AN25" s="162">
        <v>-15.1</v>
      </c>
      <c r="AO25" s="162">
        <v>1.0671999999999999</v>
      </c>
      <c r="AP25" s="162">
        <v>3.3536999999999999</v>
      </c>
      <c r="AQ25" s="162">
        <v>23.8627</v>
      </c>
      <c r="AR25" s="162">
        <v>26.279900000000001</v>
      </c>
      <c r="AS25" s="162">
        <v>-14.023899999999999</v>
      </c>
      <c r="AT25" s="162">
        <v>-5.0903999999999998</v>
      </c>
      <c r="AU25" s="162">
        <v>-4.0153999999999996</v>
      </c>
      <c r="AV25" s="162">
        <v>24.322199999999999</v>
      </c>
      <c r="AW25" s="162">
        <v>14.1616</v>
      </c>
      <c r="AX25" s="162">
        <v>-13.262</v>
      </c>
      <c r="AY25" s="162">
        <v>-10.046900000000001</v>
      </c>
      <c r="AZ25" s="161"/>
      <c r="BA25" s="162">
        <v>24.8629</v>
      </c>
      <c r="BB25" s="162">
        <v>93.704099999999997</v>
      </c>
      <c r="BC25" s="162">
        <v>5.1311999999999998</v>
      </c>
      <c r="BD25" s="162">
        <v>-3.8</v>
      </c>
      <c r="BE25" s="162">
        <v>-3.8</v>
      </c>
      <c r="BF25" s="162">
        <v>-27.8157</v>
      </c>
      <c r="BG25" s="162">
        <v>-25.902200000000001</v>
      </c>
      <c r="BH25" s="162">
        <v>-1.6942999999999999</v>
      </c>
      <c r="BI25" s="161"/>
      <c r="BJ25" s="162">
        <v>15.902900000000001</v>
      </c>
      <c r="BK25" s="162">
        <v>3.2926000000000002</v>
      </c>
      <c r="BL25" s="162">
        <v>4.1913999999999998</v>
      </c>
      <c r="BM25" s="162">
        <v>2.7151999999999998</v>
      </c>
      <c r="BN25" s="162">
        <v>-89.205600000000004</v>
      </c>
      <c r="BO25" s="162">
        <v>27.954899999999999</v>
      </c>
      <c r="BP25" s="162">
        <v>27.954899999999999</v>
      </c>
      <c r="BQ25" s="162">
        <v>9.6973000000000003</v>
      </c>
      <c r="BR25" s="162">
        <v>-162.74619999999999</v>
      </c>
      <c r="BS25" s="161"/>
      <c r="BT25" s="161"/>
      <c r="BU25" s="161"/>
      <c r="BV25" s="162">
        <v>17.194800000000001</v>
      </c>
      <c r="BW25" s="162">
        <v>9.5399999999999991</v>
      </c>
      <c r="BX25" s="162">
        <v>7.52</v>
      </c>
      <c r="BY25" s="162">
        <v>-8.7899999999999991</v>
      </c>
      <c r="BZ25" s="162">
        <v>3.66</v>
      </c>
      <c r="CA25" s="162">
        <v>-25.581600000000002</v>
      </c>
      <c r="CB25" s="162">
        <v>-26.385400000000001</v>
      </c>
      <c r="CC25" s="162">
        <v>34.6477</v>
      </c>
      <c r="CD25" s="162">
        <v>33.552599999999998</v>
      </c>
      <c r="CE25" s="162">
        <v>-4.8122999999999996</v>
      </c>
      <c r="CF25" s="161"/>
      <c r="CG25" s="162">
        <v>-11.9291</v>
      </c>
      <c r="CH25" s="162">
        <v>16.327200000000001</v>
      </c>
      <c r="CI25" s="161"/>
      <c r="CJ25" s="161"/>
      <c r="CK25" s="161"/>
      <c r="CL25" s="162">
        <v>-9.3000000000000007</v>
      </c>
      <c r="CM25" s="162">
        <v>-9.5</v>
      </c>
      <c r="CN25" s="162">
        <v>-2.19</v>
      </c>
      <c r="CO25" s="162">
        <v>21.119399999999999</v>
      </c>
      <c r="CP25" s="162">
        <v>21.071300000000001</v>
      </c>
      <c r="CQ25" s="162">
        <v>19.580300000000001</v>
      </c>
      <c r="CR25" s="162">
        <v>36.098399999999998</v>
      </c>
      <c r="CS25" s="162">
        <v>36.503799999999998</v>
      </c>
      <c r="CT25" s="162">
        <v>-23.0044</v>
      </c>
      <c r="CU25" s="162">
        <v>-22.124300000000002</v>
      </c>
      <c r="CV25" s="162">
        <v>-20.685500000000001</v>
      </c>
      <c r="CW25" s="162">
        <v>3.3142</v>
      </c>
      <c r="CX25" s="162">
        <v>25.36</v>
      </c>
      <c r="CY25" s="162">
        <v>10.210000000000001</v>
      </c>
      <c r="CZ25" s="162">
        <v>15.629899999999999</v>
      </c>
      <c r="DA25" s="162">
        <v>15.5304</v>
      </c>
      <c r="DB25" s="162">
        <v>-7.64</v>
      </c>
      <c r="DC25" s="161"/>
      <c r="DD25" s="161"/>
      <c r="DE25" s="161"/>
      <c r="DF25" s="162">
        <v>16.2866</v>
      </c>
      <c r="DG25" s="162">
        <v>-16.956099999999999</v>
      </c>
      <c r="DH25" s="162">
        <v>-3.9125999999999999</v>
      </c>
      <c r="DI25" s="162">
        <v>-20.3</v>
      </c>
      <c r="DJ25" s="162">
        <v>-21.3</v>
      </c>
      <c r="DK25" s="162">
        <v>-3.3228</v>
      </c>
      <c r="DL25" s="162">
        <v>1.5019</v>
      </c>
      <c r="DM25" s="162">
        <v>10.256399999999999</v>
      </c>
      <c r="DN25" s="162">
        <v>8.9120000000000008</v>
      </c>
      <c r="DO25" s="162">
        <v>1.8</v>
      </c>
      <c r="DP25" s="162">
        <v>-3.15</v>
      </c>
      <c r="DQ25" s="162">
        <v>7.5484999999999998</v>
      </c>
      <c r="DR25" s="162">
        <v>-17.3935</v>
      </c>
      <c r="DS25" s="162">
        <v>-10.19</v>
      </c>
      <c r="DT25" s="162">
        <v>-10.29</v>
      </c>
      <c r="DU25" s="162">
        <v>27.17</v>
      </c>
      <c r="DV25" s="162">
        <v>21.04</v>
      </c>
      <c r="DW25" s="162">
        <v>-18.9818</v>
      </c>
      <c r="DX25" s="162">
        <v>-9.0091000000000001</v>
      </c>
      <c r="DY25" s="162">
        <v>-40.7209</v>
      </c>
      <c r="DZ25" s="162">
        <v>-40.445500000000003</v>
      </c>
      <c r="EA25" s="162">
        <v>13.1128</v>
      </c>
      <c r="EB25" s="162">
        <v>-6.9367999999999999</v>
      </c>
      <c r="EC25" s="162">
        <v>-16.479099999999999</v>
      </c>
      <c r="ED25" s="162">
        <v>-15.7125</v>
      </c>
      <c r="EE25" s="162">
        <v>-14.280900000000001</v>
      </c>
      <c r="EF25" s="162">
        <v>-15.469099999999999</v>
      </c>
      <c r="EG25" s="162">
        <v>-7.8550000000000004</v>
      </c>
      <c r="EH25" s="162">
        <v>-77.116600000000005</v>
      </c>
      <c r="EI25" s="162">
        <v>-57.819600000000001</v>
      </c>
      <c r="EJ25" s="161"/>
      <c r="EK25" s="162">
        <v>-12.0883</v>
      </c>
      <c r="EL25" s="162">
        <v>-10.988300000000001</v>
      </c>
      <c r="EM25" s="162">
        <v>10.5801</v>
      </c>
      <c r="EN25" s="162">
        <v>-4.3014999999999999</v>
      </c>
      <c r="EO25" s="162">
        <v>-5.8085000000000004</v>
      </c>
      <c r="EP25" s="162">
        <v>14.864000000000001</v>
      </c>
      <c r="EQ25" s="162">
        <v>-29.954799999999999</v>
      </c>
      <c r="ER25" s="162">
        <v>-29.5914</v>
      </c>
      <c r="ES25" s="162">
        <v>-1.8900999999999999</v>
      </c>
      <c r="ET25" s="162">
        <v>-4.03</v>
      </c>
      <c r="EU25" s="162">
        <v>-7.4</v>
      </c>
      <c r="EV25" s="162">
        <v>1.4</v>
      </c>
      <c r="EW25" s="162">
        <v>4.9344999999999999</v>
      </c>
      <c r="EX25" s="162">
        <v>-9.8547999999999991</v>
      </c>
      <c r="EY25" s="162">
        <v>-8.1231000000000009</v>
      </c>
      <c r="EZ25" s="162">
        <v>-8.3270999999999997</v>
      </c>
      <c r="FA25" s="162">
        <v>5.4405999999999999</v>
      </c>
      <c r="FB25" s="162">
        <v>-0.29220000000000002</v>
      </c>
      <c r="FC25" s="162">
        <v>-15.1595</v>
      </c>
      <c r="FD25" s="162">
        <v>4.8124000000000002</v>
      </c>
      <c r="FE25" s="161"/>
      <c r="FF25" s="162">
        <v>4.4965000000000002</v>
      </c>
      <c r="FG25" s="162">
        <v>2.7256</v>
      </c>
      <c r="FH25" s="162">
        <v>2.8904000000000001</v>
      </c>
      <c r="FI25" s="162">
        <v>0</v>
      </c>
      <c r="FJ25" s="162">
        <v>12.224299999999999</v>
      </c>
      <c r="FK25" s="162">
        <v>12.3918</v>
      </c>
      <c r="FL25" s="162">
        <v>-17.248000000000001</v>
      </c>
      <c r="FM25" s="162">
        <v>22.088100000000001</v>
      </c>
      <c r="FN25" s="162">
        <v>22.1479</v>
      </c>
      <c r="FO25" s="162">
        <v>-6.7327000000000004</v>
      </c>
      <c r="FP25" s="161"/>
      <c r="FQ25" s="162">
        <v>22.999600000000001</v>
      </c>
      <c r="FR25" s="162">
        <v>-17.87</v>
      </c>
      <c r="FS25" s="162">
        <v>0.39960000000000001</v>
      </c>
      <c r="FT25" s="162">
        <v>0.16500000000000001</v>
      </c>
      <c r="FU25" s="162">
        <v>-0.51</v>
      </c>
      <c r="FV25" s="162">
        <v>4.5599999999999996</v>
      </c>
      <c r="FW25" s="162">
        <v>-22.417200000000001</v>
      </c>
      <c r="FX25" s="162">
        <v>3.1919</v>
      </c>
      <c r="FY25" s="162">
        <v>3.0059999999999998</v>
      </c>
      <c r="FZ25" s="162">
        <v>0.51600000000000001</v>
      </c>
      <c r="GA25" s="162">
        <v>1.9198999999999999</v>
      </c>
      <c r="GB25" s="162">
        <v>7.31</v>
      </c>
      <c r="GC25" s="162">
        <v>-13.360900000000001</v>
      </c>
      <c r="GD25" s="162">
        <v>-3.3559000000000001</v>
      </c>
      <c r="GE25" s="162">
        <v>-3.39</v>
      </c>
      <c r="GF25" s="162">
        <v>24.718299999999999</v>
      </c>
      <c r="GG25" s="162">
        <v>-0.1</v>
      </c>
      <c r="GH25" s="162">
        <v>23.806999999999999</v>
      </c>
      <c r="GI25" s="162">
        <v>-6.3426</v>
      </c>
      <c r="GJ25" s="162">
        <v>-6.8449999999999998</v>
      </c>
      <c r="GK25" s="162">
        <v>2.2238000000000002</v>
      </c>
      <c r="GL25" s="161"/>
      <c r="GM25" s="161"/>
      <c r="GN25" s="162">
        <v>-11.427199999999999</v>
      </c>
      <c r="GO25" s="162">
        <v>-14.0517</v>
      </c>
      <c r="GP25" s="162">
        <v>4.7643000000000004</v>
      </c>
      <c r="GQ25" s="162">
        <v>-22.061699999999998</v>
      </c>
      <c r="GR25" s="162">
        <v>4.6158000000000001</v>
      </c>
      <c r="GS25" s="162">
        <v>5.7484000000000002</v>
      </c>
      <c r="GT25" s="162">
        <v>124.12779999999999</v>
      </c>
      <c r="GU25" s="162">
        <v>-7.7179000000000002</v>
      </c>
      <c r="GV25" s="162">
        <v>-8.4242000000000008</v>
      </c>
      <c r="GW25" s="162">
        <v>-12.407</v>
      </c>
      <c r="GX25" s="162">
        <v>2.4580000000000002</v>
      </c>
      <c r="GY25" s="162">
        <v>7.2008000000000001</v>
      </c>
      <c r="GZ25" s="162">
        <v>7.3259999999999996</v>
      </c>
      <c r="HA25" s="162">
        <v>1.7894000000000001</v>
      </c>
      <c r="HB25" s="162">
        <v>20.559699999999999</v>
      </c>
      <c r="HC25" s="162">
        <v>22.183199999999999</v>
      </c>
      <c r="HD25" s="162">
        <v>0.42</v>
      </c>
      <c r="HE25" s="162">
        <v>-7.7694000000000001</v>
      </c>
      <c r="HF25" s="162">
        <v>21.294899999999998</v>
      </c>
      <c r="HG25" s="162">
        <v>0</v>
      </c>
      <c r="HH25" s="162">
        <v>72.397199999999998</v>
      </c>
      <c r="HI25" s="162">
        <v>-13.571199999999999</v>
      </c>
      <c r="HJ25" s="162">
        <v>-13.3268</v>
      </c>
      <c r="HK25" s="162">
        <v>-7.0210999999999997</v>
      </c>
      <c r="HL25" s="161"/>
      <c r="HM25" s="162">
        <v>0</v>
      </c>
      <c r="HN25" s="162">
        <v>0</v>
      </c>
      <c r="HO25" s="161"/>
      <c r="HP25" s="161"/>
      <c r="HQ25" s="162">
        <v>-18.0989</v>
      </c>
      <c r="HR25" s="162">
        <v>-17.939599999999999</v>
      </c>
      <c r="HS25" s="162">
        <v>-3.8191000000000002</v>
      </c>
      <c r="HT25" s="162">
        <v>-3.6787000000000001</v>
      </c>
      <c r="HU25" s="162">
        <v>22.85</v>
      </c>
      <c r="HV25" s="162">
        <v>22.81</v>
      </c>
      <c r="HW25" s="162">
        <v>-52.4</v>
      </c>
      <c r="HX25" s="162">
        <v>0</v>
      </c>
      <c r="HY25" s="162">
        <v>0.79190000000000005</v>
      </c>
      <c r="HZ25" s="162">
        <v>-5.28</v>
      </c>
      <c r="IA25" s="162">
        <v>81.073499999999996</v>
      </c>
      <c r="IB25" s="162">
        <v>21.808700000000002</v>
      </c>
      <c r="IC25" s="162">
        <v>21.732399999999998</v>
      </c>
      <c r="ID25" s="162">
        <v>-16.2</v>
      </c>
      <c r="IE25" s="162">
        <v>-46.5</v>
      </c>
      <c r="IF25" s="162">
        <v>0.9</v>
      </c>
      <c r="IG25" s="162">
        <v>0.4</v>
      </c>
      <c r="IH25" s="162">
        <v>-17.745699999999999</v>
      </c>
      <c r="II25" s="162">
        <v>-17.5397</v>
      </c>
      <c r="IJ25" s="162">
        <v>-163.4256</v>
      </c>
      <c r="IK25" s="162">
        <v>-2.1802999999999999</v>
      </c>
      <c r="IL25" s="162">
        <v>-237.0163</v>
      </c>
      <c r="IM25" s="162">
        <v>1.1472</v>
      </c>
      <c r="IN25" s="162">
        <v>-37.073900000000002</v>
      </c>
      <c r="IO25" s="162">
        <v>42.240400000000001</v>
      </c>
      <c r="IP25" s="162">
        <v>124.4974</v>
      </c>
      <c r="IQ25" s="162">
        <v>68.516099999999994</v>
      </c>
      <c r="IR25" s="162">
        <v>139.9984</v>
      </c>
      <c r="IS25" s="162">
        <v>-34.938000000000002</v>
      </c>
      <c r="IT25" s="162">
        <v>28.9392</v>
      </c>
      <c r="IU25" s="162">
        <v>28.654800000000002</v>
      </c>
      <c r="IV25" s="162">
        <v>39.789200000000001</v>
      </c>
      <c r="IW25" s="162">
        <v>115.3763</v>
      </c>
      <c r="IX25" s="162">
        <v>-252.56540000000001</v>
      </c>
      <c r="IY25" s="162">
        <v>5.1874000000000002</v>
      </c>
      <c r="IZ25" s="162">
        <v>-2.4102000000000001</v>
      </c>
      <c r="JA25" s="162">
        <v>-0.79469999999999996</v>
      </c>
      <c r="JB25" s="161"/>
      <c r="JC25" s="162">
        <v>-16.32</v>
      </c>
      <c r="JD25" s="162">
        <v>2.38</v>
      </c>
      <c r="JE25" s="162">
        <v>2.3719999999999999</v>
      </c>
      <c r="JF25" s="162">
        <v>10.56</v>
      </c>
      <c r="JG25" s="162">
        <v>-7.36</v>
      </c>
      <c r="JH25" s="162">
        <v>-3.8824999999999998</v>
      </c>
      <c r="JI25" s="162">
        <v>1.6434</v>
      </c>
      <c r="JJ25" s="162">
        <v>5.6840000000000002</v>
      </c>
      <c r="JK25" s="162">
        <v>-6.5019</v>
      </c>
      <c r="JL25" s="162">
        <v>-7.2</v>
      </c>
      <c r="JM25" s="162">
        <v>5.6079999999999997</v>
      </c>
      <c r="JN25" s="162">
        <v>5.7960000000000003</v>
      </c>
      <c r="JO25" s="162">
        <v>2.5741999999999998</v>
      </c>
      <c r="JP25" s="162">
        <v>2.9832000000000001</v>
      </c>
      <c r="JQ25" s="162">
        <v>4.1067999999999998</v>
      </c>
      <c r="JR25" s="162">
        <v>3.8079000000000001</v>
      </c>
      <c r="JS25" s="162">
        <v>4.3364000000000003</v>
      </c>
      <c r="JT25" s="161"/>
      <c r="JU25" s="162">
        <v>33.700000000000003</v>
      </c>
      <c r="JV25" s="162">
        <v>0.31890000000000002</v>
      </c>
      <c r="JW25" s="162">
        <v>0.85</v>
      </c>
      <c r="JX25" s="161"/>
      <c r="JY25" s="162">
        <v>-13.629200000000001</v>
      </c>
      <c r="JZ25" s="162">
        <v>2.2650999999999999</v>
      </c>
      <c r="KA25" s="162">
        <v>-23.776800000000001</v>
      </c>
      <c r="KB25" s="162">
        <v>-12.027799999999999</v>
      </c>
      <c r="KC25" s="162">
        <v>-8.6058000000000003</v>
      </c>
      <c r="KD25" s="162">
        <v>-24.684200000000001</v>
      </c>
      <c r="KE25" s="162">
        <v>3.2290000000000001</v>
      </c>
      <c r="KF25" s="162">
        <v>-38.1</v>
      </c>
      <c r="KG25" s="162">
        <v>20.9</v>
      </c>
      <c r="KH25" s="162">
        <v>29.7394</v>
      </c>
      <c r="KI25" s="162">
        <v>-122.646</v>
      </c>
    </row>
    <row r="26" spans="1:295" ht="18" customHeight="1" x14ac:dyDescent="0.3">
      <c r="A26" s="160" t="s">
        <v>59</v>
      </c>
      <c r="B26" s="160" t="s">
        <v>771</v>
      </c>
      <c r="C26" s="164"/>
      <c r="D26" s="165">
        <v>0.18859999999999999</v>
      </c>
      <c r="E26" s="165">
        <v>-12.7371</v>
      </c>
      <c r="F26" s="165">
        <v>3.7286000000000001</v>
      </c>
      <c r="G26" s="165">
        <v>5.0301</v>
      </c>
      <c r="H26" s="164"/>
      <c r="I26" s="165">
        <v>14.622299999999999</v>
      </c>
      <c r="J26" s="164"/>
      <c r="K26" s="165">
        <v>18.996600000000001</v>
      </c>
      <c r="L26" s="165">
        <v>8.3177000000000003</v>
      </c>
      <c r="M26" s="165">
        <v>9.6936</v>
      </c>
      <c r="N26" s="165">
        <v>-22.2</v>
      </c>
      <c r="O26" s="165">
        <v>-24.2</v>
      </c>
      <c r="P26" s="165">
        <v>0</v>
      </c>
      <c r="Q26" s="165">
        <v>4.1399999999999997</v>
      </c>
      <c r="R26" s="165">
        <v>-17.600000000000001</v>
      </c>
      <c r="S26" s="165">
        <v>1.998</v>
      </c>
      <c r="T26" s="165">
        <v>2.7835999999999999</v>
      </c>
      <c r="U26" s="165">
        <v>5.7813999999999997</v>
      </c>
      <c r="V26" s="165">
        <v>5.8673000000000002</v>
      </c>
      <c r="W26" s="165">
        <v>9.9747000000000003</v>
      </c>
      <c r="X26" s="165">
        <v>2.5968</v>
      </c>
      <c r="Y26" s="165">
        <v>0.1673</v>
      </c>
      <c r="Z26" s="165">
        <v>2.2524999999999999</v>
      </c>
      <c r="AA26" s="164"/>
      <c r="AB26" s="165">
        <v>-0.70609999999999995</v>
      </c>
      <c r="AC26" s="165">
        <v>-0.61499999999999999</v>
      </c>
      <c r="AD26" s="165">
        <v>-0.60199999999999998</v>
      </c>
      <c r="AE26" s="165">
        <v>-2.7719999999999998</v>
      </c>
      <c r="AF26" s="165">
        <v>0</v>
      </c>
      <c r="AG26" s="165">
        <v>-11</v>
      </c>
      <c r="AH26" s="164"/>
      <c r="AI26" s="164"/>
      <c r="AJ26" s="165">
        <v>-8.16</v>
      </c>
      <c r="AK26" s="165">
        <v>-8.16</v>
      </c>
      <c r="AL26" s="164"/>
      <c r="AM26" s="165">
        <v>-15.05</v>
      </c>
      <c r="AN26" s="165">
        <v>-15.62</v>
      </c>
      <c r="AO26" s="165">
        <v>1.3226</v>
      </c>
      <c r="AP26" s="165">
        <v>3.2938000000000001</v>
      </c>
      <c r="AQ26" s="165">
        <v>22.244499999999999</v>
      </c>
      <c r="AR26" s="165">
        <v>24.108599999999999</v>
      </c>
      <c r="AS26" s="165">
        <v>-13.978</v>
      </c>
      <c r="AT26" s="165">
        <v>-4.4206000000000003</v>
      </c>
      <c r="AU26" s="165">
        <v>-3.7115</v>
      </c>
      <c r="AV26" s="165">
        <v>12.8536</v>
      </c>
      <c r="AW26" s="165">
        <v>17.601299999999998</v>
      </c>
      <c r="AX26" s="165">
        <v>-11.654400000000001</v>
      </c>
      <c r="AY26" s="165">
        <v>-11.118600000000001</v>
      </c>
      <c r="AZ26" s="164"/>
      <c r="BA26" s="165">
        <v>16.385000000000002</v>
      </c>
      <c r="BB26" s="165">
        <v>96.742000000000004</v>
      </c>
      <c r="BC26" s="165">
        <v>16.1172</v>
      </c>
      <c r="BD26" s="165">
        <v>-7</v>
      </c>
      <c r="BE26" s="165">
        <v>-6.9</v>
      </c>
      <c r="BF26" s="165">
        <v>-27.7087</v>
      </c>
      <c r="BG26" s="165">
        <v>-27.755099999999999</v>
      </c>
      <c r="BH26" s="165">
        <v>-2.4434999999999998</v>
      </c>
      <c r="BI26" s="164"/>
      <c r="BJ26" s="165">
        <v>12.195</v>
      </c>
      <c r="BK26" s="165">
        <v>5.0601000000000003</v>
      </c>
      <c r="BL26" s="165">
        <v>4.2203999999999997</v>
      </c>
      <c r="BM26" s="165">
        <v>2.7410999999999999</v>
      </c>
      <c r="BN26" s="165">
        <v>-77.150800000000004</v>
      </c>
      <c r="BO26" s="165">
        <v>31.8308</v>
      </c>
      <c r="BP26" s="165">
        <v>31.6782</v>
      </c>
      <c r="BQ26" s="165">
        <v>-2.9864000000000002</v>
      </c>
      <c r="BR26" s="165">
        <v>-144.15469999999999</v>
      </c>
      <c r="BS26" s="164"/>
      <c r="BT26" s="164"/>
      <c r="BU26" s="164"/>
      <c r="BV26" s="165">
        <v>19.1907</v>
      </c>
      <c r="BW26" s="165">
        <v>9.6300000000000008</v>
      </c>
      <c r="BX26" s="165">
        <v>7.87</v>
      </c>
      <c r="BY26" s="165">
        <v>-7.7</v>
      </c>
      <c r="BZ26" s="165">
        <v>4.6500000000000004</v>
      </c>
      <c r="CA26" s="165">
        <v>-23.840199999999999</v>
      </c>
      <c r="CB26" s="165">
        <v>-23.9741</v>
      </c>
      <c r="CC26" s="165">
        <v>34.077199999999998</v>
      </c>
      <c r="CD26" s="165">
        <v>33.719299999999997</v>
      </c>
      <c r="CE26" s="165">
        <v>-5.2241999999999997</v>
      </c>
      <c r="CF26" s="164"/>
      <c r="CG26" s="165">
        <v>-17.274799999999999</v>
      </c>
      <c r="CH26" s="165">
        <v>11.5016</v>
      </c>
      <c r="CI26" s="164"/>
      <c r="CJ26" s="164"/>
      <c r="CK26" s="164"/>
      <c r="CL26" s="165">
        <v>-6.2</v>
      </c>
      <c r="CM26" s="165">
        <v>-6.6</v>
      </c>
      <c r="CN26" s="165">
        <v>-2.41</v>
      </c>
      <c r="CO26" s="165">
        <v>21.8184</v>
      </c>
      <c r="CP26" s="165">
        <v>21.827100000000002</v>
      </c>
      <c r="CQ26" s="165">
        <v>20.026900000000001</v>
      </c>
      <c r="CR26" s="165">
        <v>36.293500000000002</v>
      </c>
      <c r="CS26" s="165">
        <v>36.768799999999999</v>
      </c>
      <c r="CT26" s="165">
        <v>-23.395099999999999</v>
      </c>
      <c r="CU26" s="165">
        <v>-22.364999999999998</v>
      </c>
      <c r="CV26" s="165">
        <v>-20.427099999999999</v>
      </c>
      <c r="CW26" s="165">
        <v>3.5619999999999998</v>
      </c>
      <c r="CX26" s="165">
        <v>29.75</v>
      </c>
      <c r="CY26" s="165">
        <v>11.77</v>
      </c>
      <c r="CZ26" s="165">
        <v>17.661100000000001</v>
      </c>
      <c r="DA26" s="165">
        <v>17.385899999999999</v>
      </c>
      <c r="DB26" s="165">
        <v>-8.27</v>
      </c>
      <c r="DC26" s="164"/>
      <c r="DD26" s="164"/>
      <c r="DE26" s="164"/>
      <c r="DF26" s="165">
        <v>1.9758</v>
      </c>
      <c r="DG26" s="165">
        <v>-19.0624</v>
      </c>
      <c r="DH26" s="165">
        <v>-4.2115999999999998</v>
      </c>
      <c r="DI26" s="165">
        <v>-21.9</v>
      </c>
      <c r="DJ26" s="165">
        <v>-21.4</v>
      </c>
      <c r="DK26" s="165">
        <v>-3.1006</v>
      </c>
      <c r="DL26" s="165">
        <v>2.8109999999999999</v>
      </c>
      <c r="DM26" s="165">
        <v>13.5684</v>
      </c>
      <c r="DN26" s="165">
        <v>10.7675</v>
      </c>
      <c r="DO26" s="165">
        <v>3.04</v>
      </c>
      <c r="DP26" s="165">
        <v>-4.22</v>
      </c>
      <c r="DQ26" s="165">
        <v>9.5325000000000006</v>
      </c>
      <c r="DR26" s="165">
        <v>-2.8702000000000001</v>
      </c>
      <c r="DS26" s="165">
        <v>-10.18</v>
      </c>
      <c r="DT26" s="165">
        <v>-10.31</v>
      </c>
      <c r="DU26" s="165">
        <v>28.24</v>
      </c>
      <c r="DV26" s="165">
        <v>22.73</v>
      </c>
      <c r="DW26" s="165">
        <v>-4.1635999999999997</v>
      </c>
      <c r="DX26" s="165">
        <v>-2.2999999999999998</v>
      </c>
      <c r="DY26" s="165">
        <v>-36.131799999999998</v>
      </c>
      <c r="DZ26" s="165">
        <v>-36.009099999999997</v>
      </c>
      <c r="EA26" s="165">
        <v>29.192499999999999</v>
      </c>
      <c r="EB26" s="165">
        <v>7.3524000000000003</v>
      </c>
      <c r="EC26" s="165">
        <v>-3.0882999999999998</v>
      </c>
      <c r="ED26" s="165">
        <v>-2.7648000000000001</v>
      </c>
      <c r="EE26" s="165">
        <v>-8.9327000000000005</v>
      </c>
      <c r="EF26" s="165">
        <v>-12.2758</v>
      </c>
      <c r="EG26" s="165">
        <v>-9.2159999999999993</v>
      </c>
      <c r="EH26" s="165">
        <v>-63.596800000000002</v>
      </c>
      <c r="EI26" s="165">
        <v>-54.785899999999998</v>
      </c>
      <c r="EJ26" s="164"/>
      <c r="EK26" s="165">
        <v>-12.7514</v>
      </c>
      <c r="EL26" s="165">
        <v>-11.157400000000001</v>
      </c>
      <c r="EM26" s="165">
        <v>0</v>
      </c>
      <c r="EN26" s="165">
        <v>-1.3837999999999999</v>
      </c>
      <c r="EO26" s="165">
        <v>-2.7450999999999999</v>
      </c>
      <c r="EP26" s="165">
        <v>20.495999999999999</v>
      </c>
      <c r="EQ26" s="165">
        <v>-29.481200000000001</v>
      </c>
      <c r="ER26" s="165">
        <v>-29.151499999999999</v>
      </c>
      <c r="ES26" s="165">
        <v>-6.1780999999999997</v>
      </c>
      <c r="ET26" s="165">
        <v>-13.56</v>
      </c>
      <c r="EU26" s="165">
        <v>-10.38</v>
      </c>
      <c r="EV26" s="165">
        <v>-1.1000000000000001</v>
      </c>
      <c r="EW26" s="165">
        <v>5.1992000000000003</v>
      </c>
      <c r="EX26" s="165">
        <v>-4.8945999999999996</v>
      </c>
      <c r="EY26" s="165">
        <v>-8.7838999999999992</v>
      </c>
      <c r="EZ26" s="165">
        <v>-9.0480999999999998</v>
      </c>
      <c r="FA26" s="165">
        <v>6.4189999999999996</v>
      </c>
      <c r="FB26" s="165">
        <v>-5.2514000000000003</v>
      </c>
      <c r="FC26" s="165">
        <v>-10.9979</v>
      </c>
      <c r="FD26" s="165">
        <v>4.7657999999999996</v>
      </c>
      <c r="FE26" s="164"/>
      <c r="FF26" s="165">
        <v>4.5327000000000002</v>
      </c>
      <c r="FG26" s="165">
        <v>2.6711999999999998</v>
      </c>
      <c r="FH26" s="165">
        <v>2.8365999999999998</v>
      </c>
      <c r="FI26" s="165">
        <v>0</v>
      </c>
      <c r="FJ26" s="165">
        <v>13.564</v>
      </c>
      <c r="FK26" s="165">
        <v>10.7172</v>
      </c>
      <c r="FL26" s="165">
        <v>-10.7172</v>
      </c>
      <c r="FM26" s="165">
        <v>17.337199999999999</v>
      </c>
      <c r="FN26" s="165">
        <v>17.396000000000001</v>
      </c>
      <c r="FO26" s="165">
        <v>-3.1419999999999999</v>
      </c>
      <c r="FP26" s="165">
        <v>0</v>
      </c>
      <c r="FQ26" s="165">
        <v>21.603100000000001</v>
      </c>
      <c r="FR26" s="165">
        <v>-17.989999999999998</v>
      </c>
      <c r="FS26" s="165">
        <v>0.29339999999999999</v>
      </c>
      <c r="FT26" s="165">
        <v>0.16320000000000001</v>
      </c>
      <c r="FU26" s="165">
        <v>-0.42</v>
      </c>
      <c r="FV26" s="165">
        <v>4.57</v>
      </c>
      <c r="FW26" s="165">
        <v>-20.572500000000002</v>
      </c>
      <c r="FX26" s="164"/>
      <c r="FY26" s="165">
        <v>2.8849999999999998</v>
      </c>
      <c r="FZ26" s="165">
        <v>0.50700000000000001</v>
      </c>
      <c r="GA26" s="164"/>
      <c r="GB26" s="165">
        <v>8.23</v>
      </c>
      <c r="GC26" s="165">
        <v>-14.3531</v>
      </c>
      <c r="GD26" s="165">
        <v>-5.1097999999999999</v>
      </c>
      <c r="GE26" s="165">
        <v>-3.06</v>
      </c>
      <c r="GF26" s="165">
        <v>25.860700000000001</v>
      </c>
      <c r="GG26" s="164"/>
      <c r="GH26" s="165">
        <v>24.679400000000001</v>
      </c>
      <c r="GI26" s="165">
        <v>-6.2343999999999999</v>
      </c>
      <c r="GJ26" s="165">
        <v>-6.7046999999999999</v>
      </c>
      <c r="GK26" s="165">
        <v>2.4239000000000002</v>
      </c>
      <c r="GL26" s="164"/>
      <c r="GM26" s="164"/>
      <c r="GN26" s="165">
        <v>-11.988099999999999</v>
      </c>
      <c r="GO26" s="165">
        <v>-15.3635</v>
      </c>
      <c r="GP26" s="165">
        <v>5.0884999999999998</v>
      </c>
      <c r="GQ26" s="165">
        <v>-22.343900000000001</v>
      </c>
      <c r="GR26" s="165">
        <v>6.2408000000000001</v>
      </c>
      <c r="GS26" s="165">
        <v>6.6886999999999999</v>
      </c>
      <c r="GT26" s="165">
        <v>131.93299999999999</v>
      </c>
      <c r="GU26" s="165">
        <v>-7.4328000000000003</v>
      </c>
      <c r="GV26" s="165">
        <v>-9.7881</v>
      </c>
      <c r="GW26" s="165">
        <v>-11.337300000000001</v>
      </c>
      <c r="GX26" s="165">
        <v>1.7802</v>
      </c>
      <c r="GY26" s="165">
        <v>7.6338999999999997</v>
      </c>
      <c r="GZ26" s="165">
        <v>7.7769000000000004</v>
      </c>
      <c r="HA26" s="165">
        <v>1.1086</v>
      </c>
      <c r="HB26" s="165">
        <v>21.877099999999999</v>
      </c>
      <c r="HC26" s="165">
        <v>23.346599999999999</v>
      </c>
      <c r="HD26" s="165">
        <v>2.5099999999999998</v>
      </c>
      <c r="HE26" s="165">
        <v>-8.9433000000000007</v>
      </c>
      <c r="HF26" s="165">
        <v>15.665699999999999</v>
      </c>
      <c r="HG26" s="165">
        <v>0</v>
      </c>
      <c r="HH26" s="165">
        <v>77.976200000000006</v>
      </c>
      <c r="HI26" s="165">
        <v>-12.1996</v>
      </c>
      <c r="HJ26" s="165">
        <v>-11.7325</v>
      </c>
      <c r="HK26" s="165">
        <v>-7.2671000000000001</v>
      </c>
      <c r="HL26" s="164"/>
      <c r="HM26" s="165">
        <v>-10.1646</v>
      </c>
      <c r="HN26" s="165">
        <v>-10.9415</v>
      </c>
      <c r="HO26" s="164"/>
      <c r="HP26" s="164"/>
      <c r="HQ26" s="165">
        <v>-17.664899999999999</v>
      </c>
      <c r="HR26" s="165">
        <v>-17.434200000000001</v>
      </c>
      <c r="HS26" s="165">
        <v>-8.5390999999999995</v>
      </c>
      <c r="HT26" s="165">
        <v>-8.2144999999999992</v>
      </c>
      <c r="HU26" s="165">
        <v>21.01</v>
      </c>
      <c r="HV26" s="165">
        <v>21.08</v>
      </c>
      <c r="HW26" s="165">
        <v>0</v>
      </c>
      <c r="HX26" s="165">
        <v>-37</v>
      </c>
      <c r="HY26" s="165">
        <v>0.93289999999999995</v>
      </c>
      <c r="HZ26" s="165">
        <v>1.44</v>
      </c>
      <c r="IA26" s="165">
        <v>69.588899999999995</v>
      </c>
      <c r="IB26" s="165">
        <v>25.058199999999999</v>
      </c>
      <c r="IC26" s="165">
        <v>25.058399999999999</v>
      </c>
      <c r="ID26" s="165">
        <v>-14.9</v>
      </c>
      <c r="IE26" s="165">
        <v>-41.4</v>
      </c>
      <c r="IF26" s="165">
        <v>1.3</v>
      </c>
      <c r="IG26" s="165">
        <v>0.8</v>
      </c>
      <c r="IH26" s="165">
        <v>-17.692799999999998</v>
      </c>
      <c r="II26" s="165">
        <v>-17.595700000000001</v>
      </c>
      <c r="IJ26" s="165">
        <v>-168.2131</v>
      </c>
      <c r="IK26" s="165">
        <v>-3.8216999999999999</v>
      </c>
      <c r="IL26" s="165">
        <v>-234.1635</v>
      </c>
      <c r="IM26" s="165">
        <v>0</v>
      </c>
      <c r="IN26" s="165">
        <v>-37.545000000000002</v>
      </c>
      <c r="IO26" s="165">
        <v>0</v>
      </c>
      <c r="IP26" s="165">
        <v>0</v>
      </c>
      <c r="IQ26" s="165">
        <v>80.268799999999999</v>
      </c>
      <c r="IR26" s="165">
        <v>144.33279999999999</v>
      </c>
      <c r="IS26" s="165">
        <v>0</v>
      </c>
      <c r="IT26" s="165">
        <v>30.615200000000002</v>
      </c>
      <c r="IU26" s="165">
        <v>29.592400000000001</v>
      </c>
      <c r="IV26" s="165">
        <v>27.413900000000002</v>
      </c>
      <c r="IW26" s="165">
        <v>120.16419999999999</v>
      </c>
      <c r="IX26" s="165">
        <v>-251.9785</v>
      </c>
      <c r="IY26" s="165">
        <v>12.956200000000001</v>
      </c>
      <c r="IZ26" s="165">
        <v>-9.3652999999999995</v>
      </c>
      <c r="JA26" s="165">
        <v>-1.8273999999999999</v>
      </c>
      <c r="JB26" s="164"/>
      <c r="JC26" s="165">
        <v>-11.68</v>
      </c>
      <c r="JD26" s="165">
        <v>2.4900000000000002</v>
      </c>
      <c r="JE26" s="165">
        <v>2.5030000000000001</v>
      </c>
      <c r="JF26" s="165">
        <v>7.68</v>
      </c>
      <c r="JG26" s="165">
        <v>-4.6399999999999997</v>
      </c>
      <c r="JH26" s="165">
        <v>-3.8908</v>
      </c>
      <c r="JI26" s="165">
        <v>-1.5213000000000001</v>
      </c>
      <c r="JJ26" s="165">
        <v>3.5476999999999999</v>
      </c>
      <c r="JK26" s="165">
        <v>-9.2576000000000001</v>
      </c>
      <c r="JL26" s="165">
        <v>0.9</v>
      </c>
      <c r="JM26" s="165">
        <v>6</v>
      </c>
      <c r="JN26" s="165">
        <v>5.8390000000000004</v>
      </c>
      <c r="JO26" s="164"/>
      <c r="JP26" s="164"/>
      <c r="JQ26" s="165">
        <v>3.4142000000000001</v>
      </c>
      <c r="JR26" s="165">
        <v>3.2763</v>
      </c>
      <c r="JS26" s="165">
        <v>3.1543999999999999</v>
      </c>
      <c r="JT26" s="164"/>
      <c r="JU26" s="165">
        <v>27.5</v>
      </c>
      <c r="JV26" s="165">
        <v>2.2025999999999999</v>
      </c>
      <c r="JW26" s="165">
        <v>1.0900000000000001</v>
      </c>
      <c r="JX26" s="164"/>
      <c r="JY26" s="165">
        <v>-13.212</v>
      </c>
      <c r="JZ26" s="165">
        <v>2.4201000000000001</v>
      </c>
      <c r="KA26" s="165">
        <v>-23.037199999999999</v>
      </c>
      <c r="KB26" s="165">
        <v>-11.6305</v>
      </c>
      <c r="KC26" s="165">
        <v>-8.0350000000000001</v>
      </c>
      <c r="KD26" s="165">
        <v>-24.794599999999999</v>
      </c>
      <c r="KE26" s="165">
        <v>2.5293000000000001</v>
      </c>
      <c r="KF26" s="165">
        <v>-30.2</v>
      </c>
      <c r="KG26" s="165">
        <v>13.8</v>
      </c>
      <c r="KH26" s="165">
        <v>29.9602</v>
      </c>
      <c r="KI26" s="165">
        <v>-123.9302</v>
      </c>
    </row>
    <row r="27" spans="1:295" ht="18" customHeight="1" x14ac:dyDescent="0.3">
      <c r="A27" s="160" t="s">
        <v>59</v>
      </c>
      <c r="B27" s="160" t="s">
        <v>772</v>
      </c>
      <c r="C27" s="164"/>
      <c r="D27" s="165">
        <v>2.4043999999999999</v>
      </c>
      <c r="E27" s="165">
        <v>-11.9994</v>
      </c>
      <c r="F27" s="165">
        <v>3.9034</v>
      </c>
      <c r="G27" s="165">
        <v>6.4718999999999998</v>
      </c>
      <c r="H27" s="164"/>
      <c r="I27" s="165">
        <v>7.4987000000000004</v>
      </c>
      <c r="J27" s="164"/>
      <c r="K27" s="165">
        <v>21.625900000000001</v>
      </c>
      <c r="L27" s="165">
        <v>9.2947000000000006</v>
      </c>
      <c r="M27" s="165">
        <v>9.0551999999999992</v>
      </c>
      <c r="N27" s="165">
        <v>-22.2</v>
      </c>
      <c r="O27" s="165">
        <v>-24.2</v>
      </c>
      <c r="P27" s="165">
        <v>2.2000000000000002</v>
      </c>
      <c r="Q27" s="165">
        <v>5.7960000000000003</v>
      </c>
      <c r="R27" s="165">
        <v>-17.600000000000001</v>
      </c>
      <c r="S27" s="165">
        <v>2.9438</v>
      </c>
      <c r="T27" s="165">
        <v>-2.8727999999999998</v>
      </c>
      <c r="U27" s="165">
        <v>6.5018000000000002</v>
      </c>
      <c r="V27" s="165">
        <v>6.5720999999999998</v>
      </c>
      <c r="W27" s="165">
        <v>11.222300000000001</v>
      </c>
      <c r="X27" s="165">
        <v>2.6972</v>
      </c>
      <c r="Y27" s="165">
        <v>0.22159999999999999</v>
      </c>
      <c r="Z27" s="165">
        <v>2.3694999999999999</v>
      </c>
      <c r="AA27" s="164"/>
      <c r="AB27" s="165">
        <v>-0.60809999999999997</v>
      </c>
      <c r="AC27" s="165">
        <v>-0.70699999999999996</v>
      </c>
      <c r="AD27" s="165">
        <v>-0.69499999999999995</v>
      </c>
      <c r="AE27" s="165">
        <v>-2.5939999999999999</v>
      </c>
      <c r="AF27" s="165">
        <v>2.2200000000000002</v>
      </c>
      <c r="AG27" s="165">
        <v>-8.8000000000000007</v>
      </c>
      <c r="AH27" s="164"/>
      <c r="AI27" s="164"/>
      <c r="AJ27" s="165">
        <v>-9.27</v>
      </c>
      <c r="AK27" s="165">
        <v>-9.2799999999999994</v>
      </c>
      <c r="AL27" s="164"/>
      <c r="AM27" s="165">
        <v>-14.83</v>
      </c>
      <c r="AN27" s="165">
        <v>-14.8</v>
      </c>
      <c r="AO27" s="164"/>
      <c r="AP27" s="164"/>
      <c r="AQ27" s="165">
        <v>23.296700000000001</v>
      </c>
      <c r="AR27" s="165">
        <v>26.089600000000001</v>
      </c>
      <c r="AS27" s="165">
        <v>-11.9808</v>
      </c>
      <c r="AT27" s="165">
        <v>-10.180899999999999</v>
      </c>
      <c r="AU27" s="165">
        <v>-9.6956000000000007</v>
      </c>
      <c r="AV27" s="165">
        <v>2.827</v>
      </c>
      <c r="AW27" s="165">
        <v>2.4196</v>
      </c>
      <c r="AX27" s="165">
        <v>-11.118600000000001</v>
      </c>
      <c r="AY27" s="165">
        <v>-7.3677000000000001</v>
      </c>
      <c r="AZ27" s="165">
        <v>0</v>
      </c>
      <c r="BA27" s="165">
        <v>11.651999999999999</v>
      </c>
      <c r="BB27" s="165">
        <v>110.7684</v>
      </c>
      <c r="BC27" s="165">
        <v>18.515799999999999</v>
      </c>
      <c r="BD27" s="165">
        <v>-7.1</v>
      </c>
      <c r="BE27" s="165">
        <v>-7.3</v>
      </c>
      <c r="BF27" s="165">
        <v>-24.456099999999999</v>
      </c>
      <c r="BG27" s="165">
        <v>-24.129300000000001</v>
      </c>
      <c r="BH27" s="165">
        <v>-3.7440000000000002</v>
      </c>
      <c r="BI27" s="164"/>
      <c r="BJ27" s="165">
        <v>18.489899999999999</v>
      </c>
      <c r="BK27" s="165">
        <v>7.5044000000000004</v>
      </c>
      <c r="BL27" s="165">
        <v>4.2691999999999997</v>
      </c>
      <c r="BM27" s="165">
        <v>2.7511999999999999</v>
      </c>
      <c r="BN27" s="165">
        <v>-70.528300000000002</v>
      </c>
      <c r="BO27" s="165">
        <v>55.513199999999998</v>
      </c>
      <c r="BP27" s="165">
        <v>55.421599999999998</v>
      </c>
      <c r="BQ27" s="165">
        <v>-12.763500000000001</v>
      </c>
      <c r="BR27" s="165">
        <v>-99.561400000000006</v>
      </c>
      <c r="BS27" s="164"/>
      <c r="BT27" s="164"/>
      <c r="BU27" s="164"/>
      <c r="BV27" s="165">
        <v>22.703499999999998</v>
      </c>
      <c r="BW27" s="165">
        <v>9.18</v>
      </c>
      <c r="BX27" s="165">
        <v>7.33</v>
      </c>
      <c r="BY27" s="165">
        <v>-7.45</v>
      </c>
      <c r="BZ27" s="165">
        <v>5.54</v>
      </c>
      <c r="CA27" s="165">
        <v>-24.1081</v>
      </c>
      <c r="CB27" s="165">
        <v>-24.242000000000001</v>
      </c>
      <c r="CC27" s="165">
        <v>35.551499999999997</v>
      </c>
      <c r="CD27" s="165">
        <v>35.141599999999997</v>
      </c>
      <c r="CE27" s="165">
        <v>-3.4712999999999998</v>
      </c>
      <c r="CF27" s="164"/>
      <c r="CG27" s="165">
        <v>-7.3484999999999996</v>
      </c>
      <c r="CH27" s="165">
        <v>18.3109</v>
      </c>
      <c r="CI27" s="164"/>
      <c r="CJ27" s="164"/>
      <c r="CK27" s="164"/>
      <c r="CL27" s="165">
        <v>-10</v>
      </c>
      <c r="CM27" s="165">
        <v>-10.1</v>
      </c>
      <c r="CN27" s="165">
        <v>-2.59</v>
      </c>
      <c r="CO27" s="165">
        <v>23.989899999999999</v>
      </c>
      <c r="CP27" s="165">
        <v>24.0655</v>
      </c>
      <c r="CQ27" s="165">
        <v>22.131399999999999</v>
      </c>
      <c r="CR27" s="165">
        <v>50.006799999999998</v>
      </c>
      <c r="CS27" s="165">
        <v>50.137300000000003</v>
      </c>
      <c r="CT27" s="165">
        <v>-29.7667</v>
      </c>
      <c r="CU27" s="165">
        <v>-32.638199999999998</v>
      </c>
      <c r="CV27" s="165">
        <v>-25.351199999999999</v>
      </c>
      <c r="CW27" s="165">
        <v>3.8363999999999998</v>
      </c>
      <c r="CX27" s="165">
        <v>29.33</v>
      </c>
      <c r="CY27" s="165">
        <v>11.81</v>
      </c>
      <c r="CZ27" s="165">
        <v>17.504899999999999</v>
      </c>
      <c r="DA27" s="165">
        <v>17.483499999999999</v>
      </c>
      <c r="DB27" s="165">
        <v>-8.99</v>
      </c>
      <c r="DC27" s="164"/>
      <c r="DD27" s="164"/>
      <c r="DE27" s="164"/>
      <c r="DF27" s="165">
        <v>1.3240000000000001</v>
      </c>
      <c r="DG27" s="165">
        <v>-17.1861</v>
      </c>
      <c r="DH27" s="165">
        <v>-4.6646999999999998</v>
      </c>
      <c r="DI27" s="165">
        <v>-27.9</v>
      </c>
      <c r="DJ27" s="165">
        <v>-27.7</v>
      </c>
      <c r="DK27" s="165">
        <v>-3.1091000000000002</v>
      </c>
      <c r="DL27" s="165">
        <v>3.1850000000000001</v>
      </c>
      <c r="DM27" s="165">
        <v>14.514699999999999</v>
      </c>
      <c r="DN27" s="165">
        <v>11.6953</v>
      </c>
      <c r="DO27" s="165">
        <v>3.71</v>
      </c>
      <c r="DP27" s="165">
        <v>-4.3899999999999997</v>
      </c>
      <c r="DQ27" s="165">
        <v>10.074999999999999</v>
      </c>
      <c r="DR27" s="165">
        <v>-2.0350999999999999</v>
      </c>
      <c r="DS27" s="165">
        <v>-9.6199999999999992</v>
      </c>
      <c r="DT27" s="165">
        <v>-9.6999999999999993</v>
      </c>
      <c r="DU27" s="165">
        <v>26.79</v>
      </c>
      <c r="DV27" s="165">
        <v>23.33</v>
      </c>
      <c r="DW27" s="165">
        <v>-2.3090999999999999</v>
      </c>
      <c r="DX27" s="165">
        <v>-1.4181999999999999</v>
      </c>
      <c r="DY27" s="165">
        <v>-35.260399999999997</v>
      </c>
      <c r="DZ27" s="165">
        <v>-35.190899999999999</v>
      </c>
      <c r="EA27" s="165">
        <v>30.750299999999999</v>
      </c>
      <c r="EB27" s="165">
        <v>9.7156000000000002</v>
      </c>
      <c r="EC27" s="165">
        <v>-1.1359999999999999</v>
      </c>
      <c r="ED27" s="165">
        <v>-0.75729999999999997</v>
      </c>
      <c r="EE27" s="165">
        <v>-10.756399999999999</v>
      </c>
      <c r="EF27" s="165">
        <v>-14.6534</v>
      </c>
      <c r="EG27" s="165">
        <v>-11.068</v>
      </c>
      <c r="EH27" s="165">
        <v>-45.686700000000002</v>
      </c>
      <c r="EI27" s="165">
        <v>-58.801099999999998</v>
      </c>
      <c r="EJ27" s="164"/>
      <c r="EK27" s="165">
        <v>-12.830399999999999</v>
      </c>
      <c r="EL27" s="165">
        <v>-11.878299999999999</v>
      </c>
      <c r="EM27" s="165">
        <v>11.105700000000001</v>
      </c>
      <c r="EN27" s="165">
        <v>2.3248000000000002</v>
      </c>
      <c r="EO27" s="165">
        <v>0.43340000000000001</v>
      </c>
      <c r="EP27" s="165">
        <v>10.768000000000001</v>
      </c>
      <c r="EQ27" s="165">
        <v>-25.119700000000002</v>
      </c>
      <c r="ER27" s="165">
        <v>-25.094200000000001</v>
      </c>
      <c r="ES27" s="165">
        <v>-3.093</v>
      </c>
      <c r="ET27" s="165">
        <v>-3.17</v>
      </c>
      <c r="EU27" s="165">
        <v>-9.06</v>
      </c>
      <c r="EV27" s="165">
        <v>1.1000000000000001</v>
      </c>
      <c r="EW27" s="165">
        <v>5.6753999999999998</v>
      </c>
      <c r="EX27" s="165">
        <v>0.50819999999999999</v>
      </c>
      <c r="EY27" s="165">
        <v>-9.7561</v>
      </c>
      <c r="EZ27" s="165">
        <v>-10.1069</v>
      </c>
      <c r="FA27" s="165">
        <v>6.1936</v>
      </c>
      <c r="FB27" s="165">
        <v>-5.6755000000000004</v>
      </c>
      <c r="FC27" s="165">
        <v>-13.623100000000001</v>
      </c>
      <c r="FD27" s="165">
        <v>5.5724999999999998</v>
      </c>
      <c r="FE27" s="164"/>
      <c r="FF27" s="165">
        <v>5.3800999999999997</v>
      </c>
      <c r="FG27" s="165">
        <v>2.6987999999999999</v>
      </c>
      <c r="FH27" s="165">
        <v>3.7488999999999999</v>
      </c>
      <c r="FI27" s="165">
        <v>0</v>
      </c>
      <c r="FJ27" s="165">
        <v>11.554500000000001</v>
      </c>
      <c r="FK27" s="165">
        <v>11.387</v>
      </c>
      <c r="FL27" s="165">
        <v>-14.401199999999999</v>
      </c>
      <c r="FM27" s="165">
        <v>16.535799999999998</v>
      </c>
      <c r="FN27" s="165">
        <v>16.394300000000001</v>
      </c>
      <c r="FO27" s="165">
        <v>-2.8647</v>
      </c>
      <c r="FP27" s="165">
        <v>9.4384999999999994</v>
      </c>
      <c r="FQ27" s="165">
        <v>25.885400000000001</v>
      </c>
      <c r="FR27" s="165">
        <v>-15.99</v>
      </c>
      <c r="FS27" s="165">
        <v>0.20549999999999999</v>
      </c>
      <c r="FT27" s="165">
        <v>0.19980000000000001</v>
      </c>
      <c r="FU27" s="165">
        <v>-0.28000000000000003</v>
      </c>
      <c r="FV27" s="165">
        <v>1.19</v>
      </c>
      <c r="FW27" s="165">
        <v>-25.591899999999999</v>
      </c>
      <c r="FX27" s="164"/>
      <c r="FY27" s="165">
        <v>2.9710000000000001</v>
      </c>
      <c r="FZ27" s="165">
        <v>0.56899999999999995</v>
      </c>
      <c r="GA27" s="165">
        <v>3.9969999999999999</v>
      </c>
      <c r="GB27" s="165">
        <v>6.59</v>
      </c>
      <c r="GC27" s="165">
        <v>-15.146000000000001</v>
      </c>
      <c r="GD27" s="165">
        <v>-3.9318</v>
      </c>
      <c r="GE27" s="164"/>
      <c r="GF27" s="165">
        <v>24.773</v>
      </c>
      <c r="GG27" s="164"/>
      <c r="GH27" s="165">
        <v>30.5733</v>
      </c>
      <c r="GI27" s="165">
        <v>-10.1751</v>
      </c>
      <c r="GJ27" s="165">
        <v>-10.9198</v>
      </c>
      <c r="GK27" s="165">
        <v>2.6779000000000002</v>
      </c>
      <c r="GL27" s="164"/>
      <c r="GM27" s="164"/>
      <c r="GN27" s="165">
        <v>-10.736599999999999</v>
      </c>
      <c r="GO27" s="165">
        <v>-11.6144</v>
      </c>
      <c r="GP27" s="165">
        <v>5.7434000000000003</v>
      </c>
      <c r="GQ27" s="165">
        <v>-25.590900000000001</v>
      </c>
      <c r="GR27" s="165">
        <v>4.8117999999999999</v>
      </c>
      <c r="GS27" s="165">
        <v>4.9444999999999997</v>
      </c>
      <c r="GT27" s="165">
        <v>135.26509999999999</v>
      </c>
      <c r="GU27" s="165">
        <v>-5.1872999999999996</v>
      </c>
      <c r="GV27" s="165">
        <v>-7.3773999999999997</v>
      </c>
      <c r="GW27" s="165">
        <v>-17.3171</v>
      </c>
      <c r="GX27" s="165">
        <v>1.4388000000000001</v>
      </c>
      <c r="GY27" s="165">
        <v>7.8609999999999998</v>
      </c>
      <c r="GZ27" s="165">
        <v>8.0458999999999996</v>
      </c>
      <c r="HA27" s="165">
        <v>0.67359999999999998</v>
      </c>
      <c r="HB27" s="165">
        <v>21.588200000000001</v>
      </c>
      <c r="HC27" s="165">
        <v>22.516300000000001</v>
      </c>
      <c r="HD27" s="165">
        <v>2.1</v>
      </c>
      <c r="HE27" s="165">
        <v>-7.5984999999999996</v>
      </c>
      <c r="HF27" s="165">
        <v>18.328600000000002</v>
      </c>
      <c r="HG27" s="165">
        <v>5.2812000000000001</v>
      </c>
      <c r="HH27" s="165">
        <v>72.091899999999995</v>
      </c>
      <c r="HI27" s="165">
        <v>-16.347899999999999</v>
      </c>
      <c r="HJ27" s="165">
        <v>-16.178699999999999</v>
      </c>
      <c r="HK27" s="165">
        <v>-5.8952</v>
      </c>
      <c r="HL27" s="164"/>
      <c r="HM27" s="165">
        <v>-10.9</v>
      </c>
      <c r="HN27" s="165">
        <v>-12.642899999999999</v>
      </c>
      <c r="HO27" s="165">
        <v>24.968</v>
      </c>
      <c r="HP27" s="165">
        <v>18.344000000000001</v>
      </c>
      <c r="HQ27" s="165">
        <v>-15.626899999999999</v>
      </c>
      <c r="HR27" s="165">
        <v>-15.385199999999999</v>
      </c>
      <c r="HS27" s="165">
        <v>-12.8748</v>
      </c>
      <c r="HT27" s="165">
        <v>-12.0739</v>
      </c>
      <c r="HU27" s="165">
        <v>23.89</v>
      </c>
      <c r="HV27" s="165">
        <v>23.85</v>
      </c>
      <c r="HW27" s="165">
        <v>-31.4</v>
      </c>
      <c r="HX27" s="165">
        <v>-31.8</v>
      </c>
      <c r="HY27" s="165">
        <v>0.93289999999999995</v>
      </c>
      <c r="HZ27" s="165">
        <v>4.16</v>
      </c>
      <c r="IA27" s="165">
        <v>72.177300000000002</v>
      </c>
      <c r="IB27" s="165">
        <v>18.1417</v>
      </c>
      <c r="IC27" s="165">
        <v>18.3188</v>
      </c>
      <c r="ID27" s="165">
        <v>-14.4</v>
      </c>
      <c r="IE27" s="165">
        <v>-41.3</v>
      </c>
      <c r="IF27" s="165">
        <v>-0.8</v>
      </c>
      <c r="IG27" s="165">
        <v>-1.3</v>
      </c>
      <c r="IH27" s="164"/>
      <c r="II27" s="165">
        <v>-17.477599999999999</v>
      </c>
      <c r="IJ27" s="165">
        <v>-162.32849999999999</v>
      </c>
      <c r="IK27" s="165">
        <v>-0.70550000000000002</v>
      </c>
      <c r="IL27" s="165">
        <v>-234.6335</v>
      </c>
      <c r="IM27" s="164"/>
      <c r="IN27" s="165">
        <v>-36.252099999999999</v>
      </c>
      <c r="IO27" s="164"/>
      <c r="IP27" s="164"/>
      <c r="IQ27" s="165">
        <v>83.651700000000005</v>
      </c>
      <c r="IR27" s="165">
        <v>131.06049999999999</v>
      </c>
      <c r="IS27" s="164"/>
      <c r="IT27" s="165">
        <v>30.3917</v>
      </c>
      <c r="IU27" s="165">
        <v>25.9146</v>
      </c>
      <c r="IV27" s="165">
        <v>23.154299999999999</v>
      </c>
      <c r="IW27" s="165">
        <v>114.2627</v>
      </c>
      <c r="IX27" s="165">
        <v>-243.72640000000001</v>
      </c>
      <c r="IY27" s="165">
        <v>12.4216</v>
      </c>
      <c r="IZ27" s="165">
        <v>-9.3406000000000002</v>
      </c>
      <c r="JA27" s="165">
        <v>-1.593</v>
      </c>
      <c r="JB27" s="164"/>
      <c r="JC27" s="165">
        <v>-10.24</v>
      </c>
      <c r="JD27" s="165">
        <v>2.4159999999999999</v>
      </c>
      <c r="JE27" s="165">
        <v>2.4209999999999998</v>
      </c>
      <c r="JF27" s="165">
        <v>7.2</v>
      </c>
      <c r="JG27" s="165">
        <v>-4.72</v>
      </c>
      <c r="JH27" s="165">
        <v>-3.0994000000000002</v>
      </c>
      <c r="JI27" s="165">
        <v>-1.1704000000000001</v>
      </c>
      <c r="JJ27" s="165">
        <v>2.7543000000000002</v>
      </c>
      <c r="JK27" s="165">
        <v>-14.0032</v>
      </c>
      <c r="JL27" s="165">
        <v>6</v>
      </c>
      <c r="JM27" s="165">
        <v>28.010999999999999</v>
      </c>
      <c r="JN27" s="165">
        <v>27.411000000000001</v>
      </c>
      <c r="JO27" s="164"/>
      <c r="JP27" s="164"/>
      <c r="JQ27" s="165">
        <v>4.0514000000000001</v>
      </c>
      <c r="JR27" s="165">
        <v>4.1398000000000001</v>
      </c>
      <c r="JS27" s="165">
        <v>3.5430000000000001</v>
      </c>
      <c r="JT27" s="164"/>
      <c r="JU27" s="165">
        <v>28.9</v>
      </c>
      <c r="JV27" s="165">
        <v>-0.1426</v>
      </c>
      <c r="JW27" s="165">
        <v>1.04</v>
      </c>
      <c r="JX27" s="164"/>
      <c r="JY27" s="165">
        <v>-12.321</v>
      </c>
      <c r="JZ27" s="165">
        <v>1.3515999999999999</v>
      </c>
      <c r="KA27" s="165">
        <v>-24.816800000000001</v>
      </c>
      <c r="KB27" s="165">
        <v>-10.716100000000001</v>
      </c>
      <c r="KC27" s="165">
        <v>-7.4813000000000001</v>
      </c>
      <c r="KD27" s="165">
        <v>-26.959599999999998</v>
      </c>
      <c r="KE27" s="165">
        <v>3.6600999999999999</v>
      </c>
      <c r="KF27" s="165">
        <v>-30.4</v>
      </c>
      <c r="KG27" s="165">
        <v>13.8</v>
      </c>
      <c r="KH27" s="165">
        <v>25.905899999999999</v>
      </c>
      <c r="KI27" s="165">
        <v>-115.10120000000001</v>
      </c>
    </row>
    <row r="28" spans="1:295" ht="18" customHeight="1" x14ac:dyDescent="0.3">
      <c r="A28" s="160" t="s">
        <v>59</v>
      </c>
      <c r="B28" s="160" t="s">
        <v>773</v>
      </c>
      <c r="C28" s="164"/>
      <c r="D28" s="165">
        <v>2.2947000000000002</v>
      </c>
      <c r="E28" s="165">
        <v>-11.719099999999999</v>
      </c>
      <c r="F28" s="165">
        <v>4.2004999999999999</v>
      </c>
      <c r="G28" s="165">
        <v>6.3167</v>
      </c>
      <c r="H28" s="164"/>
      <c r="I28" s="165">
        <v>8.1026000000000007</v>
      </c>
      <c r="J28" s="164"/>
      <c r="K28" s="165">
        <v>22.838799999999999</v>
      </c>
      <c r="L28" s="165">
        <v>9.9097000000000008</v>
      </c>
      <c r="M28" s="165">
        <v>9.6242000000000001</v>
      </c>
      <c r="N28" s="165">
        <v>-26.64</v>
      </c>
      <c r="O28" s="165">
        <v>-26.4</v>
      </c>
      <c r="P28" s="164"/>
      <c r="Q28" s="165">
        <v>6.6239999999999997</v>
      </c>
      <c r="R28" s="164"/>
      <c r="S28" s="165">
        <v>2.9607000000000001</v>
      </c>
      <c r="T28" s="165">
        <v>-3.8582999999999998</v>
      </c>
      <c r="U28" s="165">
        <v>7.0345000000000004</v>
      </c>
      <c r="V28" s="165">
        <v>6.9836</v>
      </c>
      <c r="W28" s="165">
        <v>11.914199999999999</v>
      </c>
      <c r="X28" s="165">
        <v>3.3113000000000001</v>
      </c>
      <c r="Y28" s="165">
        <v>0.20200000000000001</v>
      </c>
      <c r="Z28" s="165">
        <v>2.2915999999999999</v>
      </c>
      <c r="AA28" s="164"/>
      <c r="AB28" s="165">
        <v>-0.27539999999999998</v>
      </c>
      <c r="AC28" s="165">
        <v>-0.79600000000000004</v>
      </c>
      <c r="AD28" s="165">
        <v>-0.76300000000000001</v>
      </c>
      <c r="AE28" s="165">
        <v>-2.9060000000000001</v>
      </c>
      <c r="AF28" s="165">
        <v>4.4400000000000004</v>
      </c>
      <c r="AG28" s="165">
        <v>-6.6</v>
      </c>
      <c r="AH28" s="164"/>
      <c r="AI28" s="164"/>
      <c r="AJ28" s="165">
        <v>-9.14</v>
      </c>
      <c r="AK28" s="165">
        <v>-9.23</v>
      </c>
      <c r="AL28" s="164"/>
      <c r="AM28" s="165">
        <v>-14.69</v>
      </c>
      <c r="AN28" s="165">
        <v>-14.84</v>
      </c>
      <c r="AO28" s="164"/>
      <c r="AP28" s="164"/>
      <c r="AQ28" s="165">
        <v>21.303699999999999</v>
      </c>
      <c r="AR28" s="165">
        <v>25.218</v>
      </c>
      <c r="AS28" s="165">
        <v>-10.9764</v>
      </c>
      <c r="AT28" s="165">
        <v>-10.716699999999999</v>
      </c>
      <c r="AU28" s="165">
        <v>-10.6264</v>
      </c>
      <c r="AV28" s="165">
        <v>11.499700000000001</v>
      </c>
      <c r="AW28" s="165">
        <v>11.508599999999999</v>
      </c>
      <c r="AX28" s="165">
        <v>-13.128</v>
      </c>
      <c r="AY28" s="165">
        <v>-9.3771000000000004</v>
      </c>
      <c r="AZ28" s="164"/>
      <c r="BA28" s="165">
        <v>20.732900000000001</v>
      </c>
      <c r="BB28" s="165">
        <v>112.73009999999999</v>
      </c>
      <c r="BC28" s="165">
        <v>10.938000000000001</v>
      </c>
      <c r="BD28" s="165">
        <v>-4.5999999999999996</v>
      </c>
      <c r="BE28" s="165">
        <v>-4.5999999999999996</v>
      </c>
      <c r="BF28" s="165">
        <v>-22.175699999999999</v>
      </c>
      <c r="BG28" s="165">
        <v>-21.6646</v>
      </c>
      <c r="BH28" s="165">
        <v>-3.6861999999999999</v>
      </c>
      <c r="BI28" s="164"/>
      <c r="BJ28" s="165">
        <v>20.968499999999999</v>
      </c>
      <c r="BK28" s="165">
        <v>7.8799000000000001</v>
      </c>
      <c r="BL28" s="165">
        <v>4.1294000000000004</v>
      </c>
      <c r="BM28" s="165">
        <v>2.6573000000000002</v>
      </c>
      <c r="BN28" s="165">
        <v>-62.593400000000003</v>
      </c>
      <c r="BO28" s="165">
        <v>51.179499999999997</v>
      </c>
      <c r="BP28" s="165">
        <v>51.271099999999997</v>
      </c>
      <c r="BQ28" s="165">
        <v>-14.6919</v>
      </c>
      <c r="BR28" s="165">
        <v>-97.255799999999994</v>
      </c>
      <c r="BS28" s="164"/>
      <c r="BT28" s="164"/>
      <c r="BU28" s="164"/>
      <c r="BV28" s="165">
        <v>25.527699999999999</v>
      </c>
      <c r="BW28" s="165">
        <v>8.7799999999999994</v>
      </c>
      <c r="BX28" s="165">
        <v>6.87</v>
      </c>
      <c r="BY28" s="165">
        <v>-6.28</v>
      </c>
      <c r="BZ28" s="165">
        <v>6.03</v>
      </c>
      <c r="CA28" s="165">
        <v>-24.376000000000001</v>
      </c>
      <c r="CB28" s="165">
        <v>-24.51</v>
      </c>
      <c r="CC28" s="165">
        <v>37.253700000000002</v>
      </c>
      <c r="CD28" s="165">
        <v>36.595700000000001</v>
      </c>
      <c r="CE28" s="165">
        <v>-1.6153</v>
      </c>
      <c r="CF28" s="164"/>
      <c r="CG28" s="165">
        <v>-15.72</v>
      </c>
      <c r="CH28" s="165">
        <v>20.757400000000001</v>
      </c>
      <c r="CI28" s="164"/>
      <c r="CJ28" s="164"/>
      <c r="CK28" s="164"/>
      <c r="CL28" s="165">
        <v>24.3</v>
      </c>
      <c r="CM28" s="165">
        <v>20.2</v>
      </c>
      <c r="CN28" s="165">
        <v>-2.65</v>
      </c>
      <c r="CO28" s="165">
        <v>37.6721</v>
      </c>
      <c r="CP28" s="165">
        <v>37.454900000000002</v>
      </c>
      <c r="CQ28" s="165">
        <v>36.063899999999997</v>
      </c>
      <c r="CR28" s="165">
        <v>68.004099999999994</v>
      </c>
      <c r="CS28" s="165">
        <v>68.375600000000006</v>
      </c>
      <c r="CT28" s="165">
        <v>-29.959099999999999</v>
      </c>
      <c r="CU28" s="165">
        <v>-52.012</v>
      </c>
      <c r="CV28" s="165">
        <v>-25.281300000000002</v>
      </c>
      <c r="CW28" s="165">
        <v>3.9542999999999999</v>
      </c>
      <c r="CX28" s="165">
        <v>31.35</v>
      </c>
      <c r="CY28" s="165">
        <v>12.53</v>
      </c>
      <c r="CZ28" s="165">
        <v>17.973600000000001</v>
      </c>
      <c r="DA28" s="165">
        <v>17.678799999999999</v>
      </c>
      <c r="DB28" s="165">
        <v>-9.15</v>
      </c>
      <c r="DC28" s="164"/>
      <c r="DD28" s="164"/>
      <c r="DE28" s="164"/>
      <c r="DF28" s="165">
        <v>-0.40770000000000001</v>
      </c>
      <c r="DG28" s="165">
        <v>-16.6799</v>
      </c>
      <c r="DH28" s="165">
        <v>-4.6083999999999996</v>
      </c>
      <c r="DI28" s="165">
        <v>-3.9</v>
      </c>
      <c r="DJ28" s="165">
        <v>-5.2</v>
      </c>
      <c r="DK28" s="165">
        <v>-2.4914999999999998</v>
      </c>
      <c r="DL28" s="165">
        <v>3.746</v>
      </c>
      <c r="DM28" s="165">
        <v>14.514699999999999</v>
      </c>
      <c r="DN28" s="165">
        <v>12.0663</v>
      </c>
      <c r="DO28" s="165">
        <v>4.07</v>
      </c>
      <c r="DP28" s="165">
        <v>-4.2300000000000004</v>
      </c>
      <c r="DQ28" s="165">
        <v>10.400499999999999</v>
      </c>
      <c r="DR28" s="165">
        <v>0.88260000000000005</v>
      </c>
      <c r="DS28" s="165">
        <v>-8.4499999999999993</v>
      </c>
      <c r="DT28" s="165">
        <v>-8.6</v>
      </c>
      <c r="DU28" s="165">
        <v>25.86</v>
      </c>
      <c r="DV28" s="165">
        <v>23.43</v>
      </c>
      <c r="DW28" s="165">
        <v>-0.69089999999999996</v>
      </c>
      <c r="DX28" s="165">
        <v>-0.5</v>
      </c>
      <c r="DY28" s="165">
        <v>-34.909100000000002</v>
      </c>
      <c r="DZ28" s="165">
        <v>-34.427300000000002</v>
      </c>
      <c r="EA28" s="165">
        <v>36.130899999999997</v>
      </c>
      <c r="EB28" s="165">
        <v>13.457800000000001</v>
      </c>
      <c r="EC28" s="165">
        <v>2.5825</v>
      </c>
      <c r="ED28" s="165">
        <v>3.0666000000000002</v>
      </c>
      <c r="EE28" s="165">
        <v>-13.5654</v>
      </c>
      <c r="EF28" s="165">
        <v>-16.570699999999999</v>
      </c>
      <c r="EG28" s="165">
        <v>-11.089</v>
      </c>
      <c r="EH28" s="165">
        <v>-41.119100000000003</v>
      </c>
      <c r="EI28" s="165">
        <v>-61.733899999999998</v>
      </c>
      <c r="EJ28" s="164"/>
      <c r="EK28" s="165">
        <v>-12.915900000000001</v>
      </c>
      <c r="EL28" s="165">
        <v>-12.0962</v>
      </c>
      <c r="EM28" s="165">
        <v>13.683999999999999</v>
      </c>
      <c r="EN28" s="165">
        <v>3.7450999999999999</v>
      </c>
      <c r="EO28" s="165">
        <v>2.7450000000000001</v>
      </c>
      <c r="EP28" s="165">
        <v>7.1840000000000002</v>
      </c>
      <c r="EQ28" s="165">
        <v>-26.488</v>
      </c>
      <c r="ER28" s="165">
        <v>-27.005199999999999</v>
      </c>
      <c r="ES28" s="165">
        <v>-2.9003999999999999</v>
      </c>
      <c r="ET28" s="165">
        <v>-9.48</v>
      </c>
      <c r="EU28" s="165">
        <v>-6.15</v>
      </c>
      <c r="EV28" s="165">
        <v>0</v>
      </c>
      <c r="EW28" s="165">
        <v>5.7489999999999997</v>
      </c>
      <c r="EX28" s="165">
        <v>4.1134000000000004</v>
      </c>
      <c r="EY28" s="165">
        <v>-9.8667999999999996</v>
      </c>
      <c r="EZ28" s="165">
        <v>-9.9527999999999999</v>
      </c>
      <c r="FA28" s="165">
        <v>6.7976000000000001</v>
      </c>
      <c r="FB28" s="165">
        <v>-2.1133000000000002</v>
      </c>
      <c r="FC28" s="165">
        <v>-16.201499999999999</v>
      </c>
      <c r="FD28" s="165">
        <v>4.9539999999999997</v>
      </c>
      <c r="FE28" s="164"/>
      <c r="FF28" s="165">
        <v>4.7226999999999997</v>
      </c>
      <c r="FG28" s="165">
        <v>3.1543999999999999</v>
      </c>
      <c r="FH28" s="165">
        <v>3.9965000000000002</v>
      </c>
      <c r="FI28" s="165">
        <v>2.8822999999999999</v>
      </c>
      <c r="FJ28" s="165">
        <v>11.052099999999999</v>
      </c>
      <c r="FK28" s="165">
        <v>11.387</v>
      </c>
      <c r="FL28" s="165">
        <v>-13.0616</v>
      </c>
      <c r="FM28" s="165">
        <v>16.053799999999999</v>
      </c>
      <c r="FN28" s="165">
        <v>16.413699999999999</v>
      </c>
      <c r="FO28" s="165">
        <v>-2.9836</v>
      </c>
      <c r="FP28" s="165">
        <v>9.3236000000000008</v>
      </c>
      <c r="FQ28" s="165">
        <v>25.8659</v>
      </c>
      <c r="FR28" s="165">
        <v>-16.059999999999999</v>
      </c>
      <c r="FS28" s="165">
        <v>0.20549999999999999</v>
      </c>
      <c r="FT28" s="165">
        <v>0.17419999999999999</v>
      </c>
      <c r="FU28" s="165">
        <v>-0.32</v>
      </c>
      <c r="FV28" s="165">
        <v>1.1499999999999999</v>
      </c>
      <c r="FW28" s="164"/>
      <c r="FX28" s="164"/>
      <c r="FY28" s="165">
        <v>2.903</v>
      </c>
      <c r="FZ28" s="165">
        <v>0.55500000000000005</v>
      </c>
      <c r="GA28" s="165">
        <v>3.9561000000000002</v>
      </c>
      <c r="GB28" s="165">
        <v>7.63</v>
      </c>
      <c r="GC28" s="165">
        <v>-14.484500000000001</v>
      </c>
      <c r="GD28" s="165">
        <v>-3.0547</v>
      </c>
      <c r="GE28" s="165">
        <v>-3.2</v>
      </c>
      <c r="GF28" s="165">
        <v>26.0413</v>
      </c>
      <c r="GG28" s="164"/>
      <c r="GH28" s="165">
        <v>30.811900000000001</v>
      </c>
      <c r="GI28" s="165">
        <v>-10.6358</v>
      </c>
      <c r="GJ28" s="165">
        <v>-11.423400000000001</v>
      </c>
      <c r="GK28" s="165">
        <v>2.7572999999999999</v>
      </c>
      <c r="GL28" s="164"/>
      <c r="GM28" s="164"/>
      <c r="GN28" s="165">
        <v>-11.054399999999999</v>
      </c>
      <c r="GO28" s="165">
        <v>-12.4719</v>
      </c>
      <c r="GP28" s="165">
        <v>5.7043999999999997</v>
      </c>
      <c r="GQ28" s="165">
        <v>-25.389099999999999</v>
      </c>
      <c r="GR28" s="165">
        <v>4.5324999999999998</v>
      </c>
      <c r="GS28" s="165">
        <v>4.7603</v>
      </c>
      <c r="GT28" s="165">
        <v>133.2681</v>
      </c>
      <c r="GU28" s="165">
        <v>-4.3878000000000004</v>
      </c>
      <c r="GV28" s="165">
        <v>-6.7603999999999997</v>
      </c>
      <c r="GW28" s="165">
        <v>-17.899799999999999</v>
      </c>
      <c r="GX28" s="165">
        <v>1.4572000000000001</v>
      </c>
      <c r="GY28" s="165">
        <v>8.0221</v>
      </c>
      <c r="GZ28" s="165">
        <v>8.1972000000000005</v>
      </c>
      <c r="HA28" s="165">
        <v>1</v>
      </c>
      <c r="HB28" s="165">
        <v>22.753900000000002</v>
      </c>
      <c r="HC28" s="165">
        <v>23.9297</v>
      </c>
      <c r="HD28" s="165">
        <v>3.35</v>
      </c>
      <c r="HE28" s="165">
        <v>-12.0459</v>
      </c>
      <c r="HF28" s="165">
        <v>8.0678999999999998</v>
      </c>
      <c r="HG28" s="165">
        <v>11.129200000000001</v>
      </c>
      <c r="HH28" s="165">
        <v>72.730800000000002</v>
      </c>
      <c r="HI28" s="165">
        <v>-16.401299999999999</v>
      </c>
      <c r="HJ28" s="165">
        <v>-16.075600000000001</v>
      </c>
      <c r="HK28" s="165">
        <v>-7.4294000000000002</v>
      </c>
      <c r="HL28" s="164"/>
      <c r="HM28" s="165">
        <v>-10.813599999999999</v>
      </c>
      <c r="HN28" s="165">
        <v>-10.8024</v>
      </c>
      <c r="HO28" s="164"/>
      <c r="HP28" s="164"/>
      <c r="HQ28" s="165">
        <v>-15.390700000000001</v>
      </c>
      <c r="HR28" s="165">
        <v>-14.9567</v>
      </c>
      <c r="HS28" s="165">
        <v>-13.3744</v>
      </c>
      <c r="HT28" s="165">
        <v>-13.154299999999999</v>
      </c>
      <c r="HU28" s="165">
        <v>22.85</v>
      </c>
      <c r="HV28" s="165">
        <v>22.66</v>
      </c>
      <c r="HW28" s="165">
        <v>-30.4</v>
      </c>
      <c r="HX28" s="165">
        <v>-30.2</v>
      </c>
      <c r="HY28" s="165">
        <v>0.81030000000000002</v>
      </c>
      <c r="HZ28" s="165">
        <v>4.96</v>
      </c>
      <c r="IA28" s="165">
        <v>69.925200000000004</v>
      </c>
      <c r="IB28" s="165">
        <v>20.396599999999999</v>
      </c>
      <c r="IC28" s="165">
        <v>20.843800000000002</v>
      </c>
      <c r="ID28" s="165">
        <v>-14.4</v>
      </c>
      <c r="IE28" s="165">
        <v>-39.299999999999997</v>
      </c>
      <c r="IF28" s="165">
        <v>-2</v>
      </c>
      <c r="IG28" s="165">
        <v>-2.5</v>
      </c>
      <c r="IH28" s="165">
        <v>-17.5016</v>
      </c>
      <c r="II28" s="164"/>
      <c r="IJ28" s="165">
        <v>-165.1584</v>
      </c>
      <c r="IK28" s="165">
        <v>2.6507999999999998</v>
      </c>
      <c r="IL28" s="165">
        <v>-235.453</v>
      </c>
      <c r="IM28" s="164"/>
      <c r="IN28" s="165">
        <v>-35.718600000000002</v>
      </c>
      <c r="IO28" s="164"/>
      <c r="IP28" s="164"/>
      <c r="IQ28" s="165">
        <v>80.403700000000001</v>
      </c>
      <c r="IR28" s="165">
        <v>130.88470000000001</v>
      </c>
      <c r="IS28" s="164"/>
      <c r="IT28" s="165">
        <v>26.898900000000001</v>
      </c>
      <c r="IU28" s="165">
        <v>26.8764</v>
      </c>
      <c r="IV28" s="165">
        <v>29.9466</v>
      </c>
      <c r="IW28" s="165">
        <v>114.51739999999999</v>
      </c>
      <c r="IX28" s="165">
        <v>-246.04509999999999</v>
      </c>
      <c r="IY28" s="165">
        <v>9.0846</v>
      </c>
      <c r="IZ28" s="165">
        <v>-9.9741999999999997</v>
      </c>
      <c r="JA28" s="165">
        <v>-1.8982000000000001</v>
      </c>
      <c r="JB28" s="164"/>
      <c r="JC28" s="165">
        <v>-10.64</v>
      </c>
      <c r="JD28" s="165">
        <v>2.0030000000000001</v>
      </c>
      <c r="JE28" s="165">
        <v>2.0070000000000001</v>
      </c>
      <c r="JF28" s="165">
        <v>7.2</v>
      </c>
      <c r="JG28" s="165">
        <v>-4.6399999999999997</v>
      </c>
      <c r="JH28" s="165">
        <v>-3.2707000000000002</v>
      </c>
      <c r="JI28" s="165">
        <v>-1.3473999999999999</v>
      </c>
      <c r="JJ28" s="165">
        <v>1.8753</v>
      </c>
      <c r="JK28" s="165">
        <v>-12.800800000000001</v>
      </c>
      <c r="JL28" s="165">
        <v>7.5</v>
      </c>
      <c r="JM28" s="165">
        <v>26.815999999999999</v>
      </c>
      <c r="JN28" s="165">
        <v>27.067</v>
      </c>
      <c r="JO28" s="165">
        <v>2.6091000000000002</v>
      </c>
      <c r="JP28" s="164"/>
      <c r="JQ28" s="165">
        <v>5.2191999999999998</v>
      </c>
      <c r="JR28" s="165">
        <v>4.2685000000000004</v>
      </c>
      <c r="JS28" s="165">
        <v>3.6684000000000001</v>
      </c>
      <c r="JT28" s="164"/>
      <c r="JU28" s="165">
        <v>25.3</v>
      </c>
      <c r="JV28" s="165">
        <v>0.4415</v>
      </c>
      <c r="JW28" s="165">
        <v>1.1200000000000001</v>
      </c>
      <c r="JX28" s="164"/>
      <c r="JY28" s="165">
        <v>-12.8714</v>
      </c>
      <c r="JZ28" s="165">
        <v>2.5724</v>
      </c>
      <c r="KA28" s="165">
        <v>-23.6799</v>
      </c>
      <c r="KB28" s="165">
        <v>-11.641999999999999</v>
      </c>
      <c r="KC28" s="165">
        <v>-8.4412000000000003</v>
      </c>
      <c r="KD28" s="165">
        <v>-25.343800000000002</v>
      </c>
      <c r="KE28" s="165">
        <v>3.0221</v>
      </c>
      <c r="KF28" s="165">
        <v>-28.4</v>
      </c>
      <c r="KG28" s="165">
        <v>11.9</v>
      </c>
      <c r="KH28" s="165">
        <v>18.835699999999999</v>
      </c>
      <c r="KI28" s="165">
        <v>-108.8814</v>
      </c>
    </row>
    <row r="29" spans="1:295" ht="18" customHeight="1" x14ac:dyDescent="0.3">
      <c r="A29" s="160" t="s">
        <v>59</v>
      </c>
      <c r="B29" s="160" t="s">
        <v>774</v>
      </c>
      <c r="C29" s="164"/>
      <c r="D29" s="165">
        <v>2.3186</v>
      </c>
      <c r="E29" s="165">
        <v>-12.093400000000001</v>
      </c>
      <c r="F29" s="165">
        <v>4.3757000000000001</v>
      </c>
      <c r="G29" s="165">
        <v>8.7101000000000006</v>
      </c>
      <c r="H29" s="164"/>
      <c r="I29" s="165">
        <v>8.3506999999999998</v>
      </c>
      <c r="J29" s="164"/>
      <c r="K29" s="165">
        <v>24.511600000000001</v>
      </c>
      <c r="L29" s="165">
        <v>10.5617</v>
      </c>
      <c r="M29" s="165">
        <v>10.351000000000001</v>
      </c>
      <c r="N29" s="165">
        <v>-24.42</v>
      </c>
      <c r="O29" s="165">
        <v>-28.6</v>
      </c>
      <c r="P29" s="165">
        <v>6.6</v>
      </c>
      <c r="Q29" s="165">
        <v>7.452</v>
      </c>
      <c r="R29" s="165">
        <v>-22</v>
      </c>
      <c r="S29" s="165">
        <v>2.7711999999999999</v>
      </c>
      <c r="T29" s="165">
        <v>-6.8086000000000002</v>
      </c>
      <c r="U29" s="165">
        <v>7.0338000000000003</v>
      </c>
      <c r="V29" s="165">
        <v>7.0846</v>
      </c>
      <c r="W29" s="165">
        <v>12.0786</v>
      </c>
      <c r="X29" s="165">
        <v>3.0398999999999998</v>
      </c>
      <c r="Y29" s="165">
        <v>0.38750000000000001</v>
      </c>
      <c r="Z29" s="165">
        <v>2.4702999999999999</v>
      </c>
      <c r="AA29" s="164"/>
      <c r="AB29" s="165">
        <v>-0.4279</v>
      </c>
      <c r="AC29" s="165">
        <v>-0.69699999999999995</v>
      </c>
      <c r="AD29" s="165">
        <v>-0.71699999999999997</v>
      </c>
      <c r="AE29" s="165">
        <v>-2.593</v>
      </c>
      <c r="AF29" s="165">
        <v>2.2200000000000002</v>
      </c>
      <c r="AG29" s="165">
        <v>-4.4000000000000004</v>
      </c>
      <c r="AH29" s="164"/>
      <c r="AI29" s="164"/>
      <c r="AJ29" s="165">
        <v>-8.56</v>
      </c>
      <c r="AK29" s="165">
        <v>-8.4600000000000009</v>
      </c>
      <c r="AL29" s="164"/>
      <c r="AM29" s="165">
        <v>-15.15</v>
      </c>
      <c r="AN29" s="165">
        <v>-15.11</v>
      </c>
      <c r="AO29" s="164"/>
      <c r="AP29" s="164"/>
      <c r="AQ29" s="165">
        <v>23.680399999999999</v>
      </c>
      <c r="AR29" s="165">
        <v>27.1355</v>
      </c>
      <c r="AS29" s="165">
        <v>-12.736000000000001</v>
      </c>
      <c r="AT29" s="165">
        <v>-10.3148</v>
      </c>
      <c r="AU29" s="165">
        <v>-10.4537</v>
      </c>
      <c r="AV29" s="165">
        <v>22.805399999999999</v>
      </c>
      <c r="AW29" s="165">
        <v>12.059200000000001</v>
      </c>
      <c r="AX29" s="165">
        <v>-14.1997</v>
      </c>
      <c r="AY29" s="165">
        <v>-10.9846</v>
      </c>
      <c r="AZ29" s="165">
        <v>0</v>
      </c>
      <c r="BA29" s="165">
        <v>36.8369</v>
      </c>
      <c r="BB29" s="165">
        <v>123.10980000000001</v>
      </c>
      <c r="BC29" s="165">
        <v>11.161099999999999</v>
      </c>
      <c r="BD29" s="165">
        <v>-4.7</v>
      </c>
      <c r="BE29" s="165">
        <v>-4.5999999999999996</v>
      </c>
      <c r="BF29" s="165">
        <v>-23.271899999999999</v>
      </c>
      <c r="BG29" s="165">
        <v>-22.662800000000001</v>
      </c>
      <c r="BH29" s="165">
        <v>-3.7686999999999999</v>
      </c>
      <c r="BI29" s="164"/>
      <c r="BJ29" s="165">
        <v>21.07</v>
      </c>
      <c r="BK29" s="165">
        <v>7.7840999999999996</v>
      </c>
      <c r="BL29" s="165">
        <v>4.0989000000000004</v>
      </c>
      <c r="BM29" s="165">
        <v>2.8460000000000001</v>
      </c>
      <c r="BN29" s="165">
        <v>-59.999400000000001</v>
      </c>
      <c r="BO29" s="165">
        <v>51.698300000000003</v>
      </c>
      <c r="BP29" s="165">
        <v>51.6068</v>
      </c>
      <c r="BQ29" s="165">
        <v>-14.3169</v>
      </c>
      <c r="BR29" s="165">
        <v>-89.504800000000003</v>
      </c>
      <c r="BS29" s="164"/>
      <c r="BT29" s="164"/>
      <c r="BU29" s="164"/>
      <c r="BV29" s="165">
        <v>26.535599999999999</v>
      </c>
      <c r="BW29" s="165">
        <v>8.84</v>
      </c>
      <c r="BX29" s="165">
        <v>7.16</v>
      </c>
      <c r="BY29" s="165">
        <v>-5.76</v>
      </c>
      <c r="BZ29" s="165">
        <v>6.17</v>
      </c>
      <c r="CA29" s="165">
        <v>-20.6252</v>
      </c>
      <c r="CB29" s="165">
        <v>-20.7592</v>
      </c>
      <c r="CC29" s="165">
        <v>43.680599999999998</v>
      </c>
      <c r="CD29" s="165">
        <v>43.4148</v>
      </c>
      <c r="CE29" s="165">
        <v>-0.12429999999999999</v>
      </c>
      <c r="CF29" s="164"/>
      <c r="CG29" s="165">
        <v>-18.500499999999999</v>
      </c>
      <c r="CH29" s="165">
        <v>20.6189</v>
      </c>
      <c r="CI29" s="164"/>
      <c r="CJ29" s="164"/>
      <c r="CK29" s="164"/>
      <c r="CL29" s="165">
        <v>24.1</v>
      </c>
      <c r="CM29" s="165">
        <v>20.2</v>
      </c>
      <c r="CN29" s="165">
        <v>-2.67</v>
      </c>
      <c r="CO29" s="165">
        <v>37.724899999999998</v>
      </c>
      <c r="CP29" s="165">
        <v>37.619599999999998</v>
      </c>
      <c r="CQ29" s="165">
        <v>35.22</v>
      </c>
      <c r="CR29" s="165">
        <v>66.260400000000004</v>
      </c>
      <c r="CS29" s="165">
        <v>67.329099999999997</v>
      </c>
      <c r="CT29" s="165">
        <v>-30.321200000000001</v>
      </c>
      <c r="CU29" s="165">
        <v>-50.297600000000003</v>
      </c>
      <c r="CV29" s="165">
        <v>-25.122599999999998</v>
      </c>
      <c r="CW29" s="165">
        <v>4.0088999999999997</v>
      </c>
      <c r="CX29" s="165">
        <v>28.01</v>
      </c>
      <c r="CY29" s="165">
        <v>11.22</v>
      </c>
      <c r="CZ29" s="165">
        <v>18.129899999999999</v>
      </c>
      <c r="DA29" s="165">
        <v>18.167100000000001</v>
      </c>
      <c r="DB29" s="165">
        <v>-9.4700000000000006</v>
      </c>
      <c r="DC29" s="164"/>
      <c r="DD29" s="164"/>
      <c r="DE29" s="164"/>
      <c r="DF29" s="165">
        <v>2.8807</v>
      </c>
      <c r="DG29" s="165">
        <v>-16.622399999999999</v>
      </c>
      <c r="DH29" s="165">
        <v>-4.9131999999999998</v>
      </c>
      <c r="DI29" s="165">
        <v>-3.8</v>
      </c>
      <c r="DJ29" s="165">
        <v>-3.6</v>
      </c>
      <c r="DK29" s="165">
        <v>-1.8848</v>
      </c>
      <c r="DL29" s="165">
        <v>4.3070000000000004</v>
      </c>
      <c r="DM29" s="165">
        <v>13.5684</v>
      </c>
      <c r="DN29" s="165">
        <v>12.8085</v>
      </c>
      <c r="DO29" s="165">
        <v>4.53</v>
      </c>
      <c r="DP29" s="165">
        <v>-3.79</v>
      </c>
      <c r="DQ29" s="165">
        <v>10.3695</v>
      </c>
      <c r="DR29" s="165">
        <v>-3.5501999999999998</v>
      </c>
      <c r="DS29" s="165">
        <v>-8.7799999999999994</v>
      </c>
      <c r="DT29" s="165">
        <v>-8.85</v>
      </c>
      <c r="DU29" s="165">
        <v>26.12</v>
      </c>
      <c r="DV29" s="165">
        <v>23.82</v>
      </c>
      <c r="DW29" s="165">
        <v>-2.9636</v>
      </c>
      <c r="DX29" s="165">
        <v>-1.9091</v>
      </c>
      <c r="DY29" s="165">
        <v>-35.616799999999998</v>
      </c>
      <c r="DZ29" s="165">
        <v>-34.7455</v>
      </c>
      <c r="EA29" s="165">
        <v>35.846400000000003</v>
      </c>
      <c r="EB29" s="165">
        <v>13.383699999999999</v>
      </c>
      <c r="EC29" s="165">
        <v>1.9156</v>
      </c>
      <c r="ED29" s="165">
        <v>2.9594999999999998</v>
      </c>
      <c r="EE29" s="165">
        <v>-14.6311</v>
      </c>
      <c r="EF29" s="165">
        <v>-17.629799999999999</v>
      </c>
      <c r="EG29" s="165">
        <v>-11.045999999999999</v>
      </c>
      <c r="EH29" s="165">
        <v>-41.1357</v>
      </c>
      <c r="EI29" s="165">
        <v>-62.2057</v>
      </c>
      <c r="EJ29" s="164"/>
      <c r="EK29" s="165">
        <v>-13.112299999999999</v>
      </c>
      <c r="EL29" s="165">
        <v>-11.9505</v>
      </c>
      <c r="EM29" s="165">
        <v>15.489100000000001</v>
      </c>
      <c r="EN29" s="165">
        <v>5.5450999999999997</v>
      </c>
      <c r="EO29" s="165">
        <v>4.0971000000000002</v>
      </c>
      <c r="EP29" s="165">
        <v>0</v>
      </c>
      <c r="EQ29" s="165">
        <v>-26.576499999999999</v>
      </c>
      <c r="ER29" s="165">
        <v>-26.308900000000001</v>
      </c>
      <c r="ES29" s="165">
        <v>-0.72929999999999995</v>
      </c>
      <c r="ET29" s="165">
        <v>0</v>
      </c>
      <c r="EU29" s="165">
        <v>-9.8699999999999992</v>
      </c>
      <c r="EV29" s="165">
        <v>0</v>
      </c>
      <c r="EW29" s="165">
        <v>5.9267000000000003</v>
      </c>
      <c r="EX29" s="165">
        <v>6.1459000000000001</v>
      </c>
      <c r="EY29" s="165">
        <v>-9.1409000000000002</v>
      </c>
      <c r="EZ29" s="165">
        <v>-9.3762000000000008</v>
      </c>
      <c r="FA29" s="165">
        <v>5.8150000000000004</v>
      </c>
      <c r="FB29" s="165">
        <v>-1.5640000000000001</v>
      </c>
      <c r="FC29" s="165">
        <v>-16.561599999999999</v>
      </c>
      <c r="FD29" s="165">
        <v>5.1614000000000004</v>
      </c>
      <c r="FE29" s="164"/>
      <c r="FF29" s="165">
        <v>4.9005999999999998</v>
      </c>
      <c r="FG29" s="165">
        <v>4.1399999999999997</v>
      </c>
      <c r="FH29" s="165">
        <v>4.0481999999999996</v>
      </c>
      <c r="FI29" s="165">
        <v>2.7176999999999998</v>
      </c>
      <c r="FJ29" s="165">
        <v>7.0331999999999999</v>
      </c>
      <c r="FK29" s="165">
        <v>7.3681000000000001</v>
      </c>
      <c r="FL29" s="165">
        <v>-10.5497</v>
      </c>
      <c r="FM29" s="165">
        <v>16.4316</v>
      </c>
      <c r="FN29" s="165">
        <v>16.672799999999999</v>
      </c>
      <c r="FO29" s="165">
        <v>1.4582999999999999</v>
      </c>
      <c r="FP29" s="165">
        <v>15.1076</v>
      </c>
      <c r="FQ29" s="165">
        <v>27.096399999999999</v>
      </c>
      <c r="FR29" s="165">
        <v>-19.57</v>
      </c>
      <c r="FS29" s="165">
        <v>0.20549999999999999</v>
      </c>
      <c r="FT29" s="165">
        <v>0.19159999999999999</v>
      </c>
      <c r="FU29" s="165">
        <v>-0.32</v>
      </c>
      <c r="FV29" s="165">
        <v>2.02</v>
      </c>
      <c r="FW29" s="165">
        <v>-27.435600000000001</v>
      </c>
      <c r="FX29" s="164"/>
      <c r="FY29" s="165">
        <v>2.823</v>
      </c>
      <c r="FZ29" s="165">
        <v>0.58099999999999996</v>
      </c>
      <c r="GA29" s="164"/>
      <c r="GB29" s="165">
        <v>23.06</v>
      </c>
      <c r="GC29" s="165">
        <v>-18.385100000000001</v>
      </c>
      <c r="GD29" s="165">
        <v>-5.5495000000000001</v>
      </c>
      <c r="GE29" s="165">
        <v>-1.34</v>
      </c>
      <c r="GF29" s="165">
        <v>22.337399999999999</v>
      </c>
      <c r="GG29" s="164"/>
      <c r="GH29" s="165">
        <v>31.0579</v>
      </c>
      <c r="GI29" s="165">
        <v>-10.4354</v>
      </c>
      <c r="GJ29" s="165">
        <v>-11.136900000000001</v>
      </c>
      <c r="GK29" s="165">
        <v>2.7907999999999999</v>
      </c>
      <c r="GL29" s="164"/>
      <c r="GM29" s="164"/>
      <c r="GN29" s="165">
        <v>-11.2974</v>
      </c>
      <c r="GO29" s="165">
        <v>-12.9215</v>
      </c>
      <c r="GP29" s="165">
        <v>7.5014000000000003</v>
      </c>
      <c r="GQ29" s="165">
        <v>-24.7227</v>
      </c>
      <c r="GR29" s="165">
        <v>5.7206000000000001</v>
      </c>
      <c r="GS29" s="165">
        <v>6.0505000000000004</v>
      </c>
      <c r="GT29" s="165">
        <v>139.8432</v>
      </c>
      <c r="GU29" s="165">
        <v>-4.1234999999999999</v>
      </c>
      <c r="GV29" s="165">
        <v>-7.8665000000000003</v>
      </c>
      <c r="GW29" s="165">
        <v>-17.069600000000001</v>
      </c>
      <c r="GX29" s="165">
        <v>1.6855</v>
      </c>
      <c r="GY29" s="165">
        <v>8.0733999999999995</v>
      </c>
      <c r="GZ29" s="165">
        <v>8.2524999999999995</v>
      </c>
      <c r="HA29" s="165">
        <v>0.93859999999999999</v>
      </c>
      <c r="HB29" s="165">
        <v>21.153400000000001</v>
      </c>
      <c r="HC29" s="165">
        <v>21.6951</v>
      </c>
      <c r="HD29" s="165">
        <v>3.77</v>
      </c>
      <c r="HE29" s="165">
        <v>-11.273300000000001</v>
      </c>
      <c r="HF29" s="165">
        <v>5.8677000000000001</v>
      </c>
      <c r="HG29" s="165">
        <v>12.081300000000001</v>
      </c>
      <c r="HH29" s="165">
        <v>72.497</v>
      </c>
      <c r="HI29" s="165">
        <v>-15.6981</v>
      </c>
      <c r="HJ29" s="165">
        <v>-14.559100000000001</v>
      </c>
      <c r="HK29" s="165">
        <v>-6.2245999999999997</v>
      </c>
      <c r="HL29" s="164"/>
      <c r="HM29" s="165">
        <v>-12.0373</v>
      </c>
      <c r="HN29" s="165">
        <v>-12.270899999999999</v>
      </c>
      <c r="HO29" s="165">
        <v>17.963200000000001</v>
      </c>
      <c r="HP29" s="164"/>
      <c r="HQ29" s="165">
        <v>-15.7258</v>
      </c>
      <c r="HR29" s="165">
        <v>-15.3248</v>
      </c>
      <c r="HS29" s="165">
        <v>-16.1907</v>
      </c>
      <c r="HT29" s="165">
        <v>-15.6348</v>
      </c>
      <c r="HU29" s="165">
        <v>20.82</v>
      </c>
      <c r="HV29" s="165">
        <v>20.7</v>
      </c>
      <c r="HW29" s="165">
        <v>-30.4</v>
      </c>
      <c r="HX29" s="165">
        <v>-30.5</v>
      </c>
      <c r="HY29" s="165">
        <v>0.81030000000000002</v>
      </c>
      <c r="HZ29" s="165">
        <v>8.24</v>
      </c>
      <c r="IA29" s="165">
        <v>70.164299999999997</v>
      </c>
      <c r="IB29" s="165">
        <v>21.114899999999999</v>
      </c>
      <c r="IC29" s="165">
        <v>21.034400000000002</v>
      </c>
      <c r="ID29" s="165">
        <v>-14</v>
      </c>
      <c r="IE29" s="165">
        <v>-38.4</v>
      </c>
      <c r="IF29" s="165">
        <v>-1.5</v>
      </c>
      <c r="IG29" s="165">
        <v>-1.7</v>
      </c>
      <c r="IH29" s="164"/>
      <c r="II29" s="164"/>
      <c r="IJ29" s="165">
        <v>-165.2783</v>
      </c>
      <c r="IK29" s="165">
        <v>0.98770000000000002</v>
      </c>
      <c r="IL29" s="165">
        <v>-234.80539999999999</v>
      </c>
      <c r="IM29" s="164"/>
      <c r="IN29" s="165">
        <v>-36.247500000000002</v>
      </c>
      <c r="IO29" s="164"/>
      <c r="IP29" s="164"/>
      <c r="IQ29" s="165">
        <v>80.186700000000002</v>
      </c>
      <c r="IR29" s="165">
        <v>132.66229999999999</v>
      </c>
      <c r="IS29" s="164"/>
      <c r="IT29" s="165">
        <v>26.664000000000001</v>
      </c>
      <c r="IU29" s="165">
        <v>25.320599999999999</v>
      </c>
      <c r="IV29" s="165">
        <v>30.440799999999999</v>
      </c>
      <c r="IW29" s="165">
        <v>117.20489999999999</v>
      </c>
      <c r="IX29" s="165">
        <v>-247.17320000000001</v>
      </c>
      <c r="IY29" s="165">
        <v>12.2989</v>
      </c>
      <c r="IZ29" s="165">
        <v>-10.0123</v>
      </c>
      <c r="JA29" s="165">
        <v>-1.615</v>
      </c>
      <c r="JB29" s="164"/>
      <c r="JC29" s="165">
        <v>-10.16</v>
      </c>
      <c r="JD29" s="165">
        <v>2.1230000000000002</v>
      </c>
      <c r="JE29" s="165">
        <v>2.1179999999999999</v>
      </c>
      <c r="JF29" s="165">
        <v>6.72</v>
      </c>
      <c r="JG29" s="165">
        <v>-4.4000000000000004</v>
      </c>
      <c r="JH29" s="165">
        <v>-3.0516999999999999</v>
      </c>
      <c r="JI29" s="165">
        <v>-1.3473999999999999</v>
      </c>
      <c r="JJ29" s="165">
        <v>1.7287999999999999</v>
      </c>
      <c r="JK29" s="165">
        <v>-12.2759</v>
      </c>
      <c r="JL29" s="165">
        <v>7.3</v>
      </c>
      <c r="JM29" s="165">
        <v>27.109000000000002</v>
      </c>
      <c r="JN29" s="165">
        <v>26.893000000000001</v>
      </c>
      <c r="JO29" s="164"/>
      <c r="JP29" s="164"/>
      <c r="JQ29" s="165">
        <v>3.1271</v>
      </c>
      <c r="JR29" s="165">
        <v>3.3576999999999999</v>
      </c>
      <c r="JS29" s="165">
        <v>3.7206999999999999</v>
      </c>
      <c r="JT29" s="164"/>
      <c r="JU29" s="165">
        <v>24.2</v>
      </c>
      <c r="JV29" s="165">
        <v>-0.1198</v>
      </c>
      <c r="JW29" s="165">
        <v>1.07</v>
      </c>
      <c r="JX29" s="164"/>
      <c r="JY29" s="165">
        <v>-12.237500000000001</v>
      </c>
      <c r="JZ29" s="165">
        <v>1.9127000000000001</v>
      </c>
      <c r="KA29" s="165">
        <v>-24.803599999999999</v>
      </c>
      <c r="KB29" s="165">
        <v>-10.593999999999999</v>
      </c>
      <c r="KC29" s="165">
        <v>-7.6818999999999997</v>
      </c>
      <c r="KD29" s="165">
        <v>-26.559699999999999</v>
      </c>
      <c r="KE29" s="165">
        <v>3.4599000000000002</v>
      </c>
      <c r="KF29" s="165">
        <v>-26.5</v>
      </c>
      <c r="KG29" s="165">
        <v>9.8000000000000007</v>
      </c>
      <c r="KH29" s="165">
        <v>16.626000000000001</v>
      </c>
      <c r="KI29" s="165">
        <v>-106.63160000000001</v>
      </c>
    </row>
    <row r="30" spans="1:295" ht="18" customHeight="1" x14ac:dyDescent="0.3">
      <c r="A30" s="160" t="s">
        <v>59</v>
      </c>
      <c r="B30" s="160" t="s">
        <v>775</v>
      </c>
      <c r="C30" s="164"/>
      <c r="D30" s="165">
        <v>2.1840000000000002</v>
      </c>
      <c r="E30" s="165">
        <v>-11.849</v>
      </c>
      <c r="F30" s="165">
        <v>4.5511999999999997</v>
      </c>
      <c r="G30" s="165">
        <v>8.2794000000000008</v>
      </c>
      <c r="H30" s="164"/>
      <c r="I30" s="165">
        <v>9.2632999999999992</v>
      </c>
      <c r="J30" s="164"/>
      <c r="K30" s="165">
        <v>24.7011</v>
      </c>
      <c r="L30" s="165">
        <v>10.9117</v>
      </c>
      <c r="M30" s="165">
        <v>10.5411</v>
      </c>
      <c r="N30" s="165">
        <v>-24.42</v>
      </c>
      <c r="O30" s="165">
        <v>-28.6</v>
      </c>
      <c r="P30" s="164"/>
      <c r="Q30" s="165">
        <v>7.452</v>
      </c>
      <c r="R30" s="164"/>
      <c r="S30" s="165">
        <v>2.9489000000000001</v>
      </c>
      <c r="T30" s="165">
        <v>-6.2297000000000002</v>
      </c>
      <c r="U30" s="165">
        <v>6.5948000000000002</v>
      </c>
      <c r="V30" s="165">
        <v>6.4908999999999999</v>
      </c>
      <c r="W30" s="165">
        <v>11.2963</v>
      </c>
      <c r="X30" s="165">
        <v>3.3534000000000002</v>
      </c>
      <c r="Y30" s="165">
        <v>0.1331</v>
      </c>
      <c r="Z30" s="165">
        <v>2.3515000000000001</v>
      </c>
      <c r="AA30" s="164"/>
      <c r="AB30" s="165">
        <v>-0.2104</v>
      </c>
      <c r="AC30" s="165">
        <v>-0.77100000000000002</v>
      </c>
      <c r="AD30" s="165">
        <v>-0.754</v>
      </c>
      <c r="AE30" s="165">
        <v>-2.8279999999999998</v>
      </c>
      <c r="AF30" s="165">
        <v>2.2200000000000002</v>
      </c>
      <c r="AG30" s="164"/>
      <c r="AH30" s="164"/>
      <c r="AI30" s="164"/>
      <c r="AJ30" s="165">
        <v>-9.09</v>
      </c>
      <c r="AK30" s="165">
        <v>-9.3699999999999992</v>
      </c>
      <c r="AL30" s="164"/>
      <c r="AM30" s="165">
        <v>-14.54</v>
      </c>
      <c r="AN30" s="165">
        <v>-14.8</v>
      </c>
      <c r="AO30" s="164"/>
      <c r="AP30" s="164"/>
      <c r="AQ30" s="165">
        <v>25.807500000000001</v>
      </c>
      <c r="AR30" s="165">
        <v>29.775700000000001</v>
      </c>
      <c r="AS30" s="165">
        <v>-12.0764</v>
      </c>
      <c r="AT30" s="165">
        <v>-10.180899999999999</v>
      </c>
      <c r="AU30" s="165">
        <v>-9.8411000000000008</v>
      </c>
      <c r="AV30" s="165">
        <v>17.4955</v>
      </c>
      <c r="AW30" s="165">
        <v>15.748699999999999</v>
      </c>
      <c r="AX30" s="165">
        <v>-16.209099999999999</v>
      </c>
      <c r="AY30" s="165">
        <v>-14.6015</v>
      </c>
      <c r="AZ30" s="164"/>
      <c r="BA30" s="165">
        <v>28.1555</v>
      </c>
      <c r="BB30" s="165">
        <v>113.9586</v>
      </c>
      <c r="BC30" s="165">
        <v>11.925800000000001</v>
      </c>
      <c r="BD30" s="165">
        <v>-5.0999999999999996</v>
      </c>
      <c r="BE30" s="165">
        <v>-5.0999999999999996</v>
      </c>
      <c r="BF30" s="165">
        <v>-22.040400000000002</v>
      </c>
      <c r="BG30" s="165">
        <v>-22.728100000000001</v>
      </c>
      <c r="BH30" s="165">
        <v>-3.9424999999999999</v>
      </c>
      <c r="BI30" s="164"/>
      <c r="BJ30" s="165">
        <v>20.616199999999999</v>
      </c>
      <c r="BK30" s="165">
        <v>7.4565000000000001</v>
      </c>
      <c r="BL30" s="165">
        <v>4.2949999999999999</v>
      </c>
      <c r="BM30" s="165">
        <v>2.8580000000000001</v>
      </c>
      <c r="BN30" s="165">
        <v>-61.769399999999997</v>
      </c>
      <c r="BO30" s="165">
        <v>52.674900000000001</v>
      </c>
      <c r="BP30" s="165">
        <v>52.735999999999997</v>
      </c>
      <c r="BQ30" s="165">
        <v>-1.9537</v>
      </c>
      <c r="BR30" s="165">
        <v>-84.719800000000006</v>
      </c>
      <c r="BS30" s="164"/>
      <c r="BT30" s="164"/>
      <c r="BU30" s="164"/>
      <c r="BV30" s="165">
        <v>26.4758</v>
      </c>
      <c r="BW30" s="165">
        <v>9.33</v>
      </c>
      <c r="BX30" s="165">
        <v>7.69</v>
      </c>
      <c r="BY30" s="165">
        <v>-6.26</v>
      </c>
      <c r="BZ30" s="165">
        <v>6.71</v>
      </c>
      <c r="CA30" s="165">
        <v>-16.740400000000001</v>
      </c>
      <c r="CB30" s="165">
        <v>-16.3386</v>
      </c>
      <c r="CC30" s="165">
        <v>44.011600000000001</v>
      </c>
      <c r="CD30" s="165">
        <v>43.197699999999998</v>
      </c>
      <c r="CE30" s="165">
        <v>-0.49959999999999999</v>
      </c>
      <c r="CF30" s="164"/>
      <c r="CG30" s="165">
        <v>-40.599800000000002</v>
      </c>
      <c r="CH30" s="165">
        <v>20.6646</v>
      </c>
      <c r="CI30" s="164"/>
      <c r="CJ30" s="164"/>
      <c r="CK30" s="164"/>
      <c r="CL30" s="165">
        <v>25</v>
      </c>
      <c r="CM30" s="165">
        <v>21.5</v>
      </c>
      <c r="CN30" s="165">
        <v>-2.83</v>
      </c>
      <c r="CO30" s="165">
        <v>33.136099999999999</v>
      </c>
      <c r="CP30" s="165">
        <v>32.412500000000001</v>
      </c>
      <c r="CQ30" s="165">
        <v>31.3096</v>
      </c>
      <c r="CR30" s="165">
        <v>64.972499999999997</v>
      </c>
      <c r="CS30" s="165">
        <v>65.411500000000004</v>
      </c>
      <c r="CT30" s="165">
        <v>-29.489599999999999</v>
      </c>
      <c r="CU30" s="165">
        <v>-50.199300000000001</v>
      </c>
      <c r="CV30" s="165">
        <v>-24.419499999999999</v>
      </c>
      <c r="CW30" s="165">
        <v>4.4626000000000001</v>
      </c>
      <c r="CX30" s="165">
        <v>28.07</v>
      </c>
      <c r="CY30" s="165">
        <v>11.28</v>
      </c>
      <c r="CZ30" s="165">
        <v>18.911100000000001</v>
      </c>
      <c r="DA30" s="165">
        <v>18.8507</v>
      </c>
      <c r="DB30" s="165">
        <v>-9.7100000000000009</v>
      </c>
      <c r="DC30" s="164"/>
      <c r="DD30" s="164"/>
      <c r="DE30" s="164"/>
      <c r="DF30" s="165">
        <v>9.4769000000000005</v>
      </c>
      <c r="DG30" s="165">
        <v>-17.206700000000001</v>
      </c>
      <c r="DH30" s="165">
        <v>-4.9313000000000002</v>
      </c>
      <c r="DI30" s="165">
        <v>-5.0999999999999996</v>
      </c>
      <c r="DJ30" s="165">
        <v>-4.5999999999999996</v>
      </c>
      <c r="DK30" s="165">
        <v>-1.3928</v>
      </c>
      <c r="DL30" s="165">
        <v>4.4939999999999998</v>
      </c>
      <c r="DM30" s="165">
        <v>11.2027</v>
      </c>
      <c r="DN30" s="165">
        <v>13.179600000000001</v>
      </c>
      <c r="DO30" s="165">
        <v>4.8</v>
      </c>
      <c r="DP30" s="165">
        <v>-2.72</v>
      </c>
      <c r="DQ30" s="165">
        <v>9.9510000000000005</v>
      </c>
      <c r="DR30" s="165">
        <v>-10.5656</v>
      </c>
      <c r="DS30" s="165">
        <v>-8.65</v>
      </c>
      <c r="DT30" s="165">
        <v>-8.77</v>
      </c>
      <c r="DU30" s="165">
        <v>26.24</v>
      </c>
      <c r="DV30" s="165">
        <v>24.93</v>
      </c>
      <c r="DW30" s="165">
        <v>-10.3636</v>
      </c>
      <c r="DX30" s="165">
        <v>-5.2545000000000002</v>
      </c>
      <c r="DY30" s="165">
        <v>-35.034199999999998</v>
      </c>
      <c r="DZ30" s="165">
        <v>-34.427300000000002</v>
      </c>
      <c r="EA30" s="165">
        <v>29.104600000000001</v>
      </c>
      <c r="EB30" s="165">
        <v>7.3178000000000001</v>
      </c>
      <c r="EC30" s="165">
        <v>-3.6482000000000001</v>
      </c>
      <c r="ED30" s="165">
        <v>-3.0244</v>
      </c>
      <c r="EE30" s="165">
        <v>-12.253299999999999</v>
      </c>
      <c r="EF30" s="165">
        <v>-15.2142</v>
      </c>
      <c r="EG30" s="165">
        <v>-11.202</v>
      </c>
      <c r="EH30" s="165">
        <v>-54.881999999999998</v>
      </c>
      <c r="EI30" s="165">
        <v>-56.597099999999998</v>
      </c>
      <c r="EJ30" s="164"/>
      <c r="EK30" s="165">
        <v>-12.869899999999999</v>
      </c>
      <c r="EL30" s="165">
        <v>-11.742800000000001</v>
      </c>
      <c r="EM30" s="165">
        <v>14.2606</v>
      </c>
      <c r="EN30" s="165">
        <v>7.0195999999999996</v>
      </c>
      <c r="EO30" s="165">
        <v>5.0894000000000004</v>
      </c>
      <c r="EP30" s="165">
        <v>0.52800000000000002</v>
      </c>
      <c r="EQ30" s="165">
        <v>-25.762599999999999</v>
      </c>
      <c r="ER30" s="165">
        <v>-25.5106</v>
      </c>
      <c r="ES30" s="165">
        <v>-1.7901</v>
      </c>
      <c r="ET30" s="165">
        <v>6.36</v>
      </c>
      <c r="EU30" s="165">
        <v>-9.44</v>
      </c>
      <c r="EV30" s="165">
        <v>0.1</v>
      </c>
      <c r="EW30" s="165">
        <v>5.9245999999999999</v>
      </c>
      <c r="EX30" s="165">
        <v>7.7663000000000002</v>
      </c>
      <c r="EY30" s="165">
        <v>-10.409000000000001</v>
      </c>
      <c r="EZ30" s="165">
        <v>-10.5907</v>
      </c>
      <c r="FA30" s="165">
        <v>6.7241999999999997</v>
      </c>
      <c r="FB30" s="165">
        <v>-2.6383000000000001</v>
      </c>
      <c r="FC30" s="165">
        <v>-14.5191</v>
      </c>
      <c r="FD30" s="165">
        <v>5.4347000000000003</v>
      </c>
      <c r="FE30" s="164"/>
      <c r="FF30" s="165">
        <v>5.2401999999999997</v>
      </c>
      <c r="FG30" s="165">
        <v>4.0774999999999997</v>
      </c>
      <c r="FH30" s="165">
        <v>4.3276000000000003</v>
      </c>
      <c r="FI30" s="165">
        <v>2.7664</v>
      </c>
      <c r="FJ30" s="165">
        <v>1.6746000000000001</v>
      </c>
      <c r="FK30" s="165">
        <v>3.5165999999999999</v>
      </c>
      <c r="FL30" s="165">
        <v>-11.2196</v>
      </c>
      <c r="FM30" s="165">
        <v>16.731400000000001</v>
      </c>
      <c r="FN30" s="165">
        <v>16.888100000000001</v>
      </c>
      <c r="FO30" s="165">
        <v>0.57969999999999999</v>
      </c>
      <c r="FP30" s="165">
        <v>14.829599999999999</v>
      </c>
      <c r="FQ30" s="165">
        <v>27.8874</v>
      </c>
      <c r="FR30" s="165">
        <v>-19.579999999999998</v>
      </c>
      <c r="FS30" s="165">
        <v>1.14E-2</v>
      </c>
      <c r="FT30" s="165">
        <v>0.19070000000000001</v>
      </c>
      <c r="FU30" s="165">
        <v>-0.18</v>
      </c>
      <c r="FV30" s="165">
        <v>1.35</v>
      </c>
      <c r="FW30" s="165">
        <v>-28.7484</v>
      </c>
      <c r="FX30" s="164"/>
      <c r="FY30" s="165">
        <v>2.6850000000000001</v>
      </c>
      <c r="FZ30" s="165">
        <v>0.58499999999999996</v>
      </c>
      <c r="GA30" s="164"/>
      <c r="GB30" s="165">
        <v>22.27</v>
      </c>
      <c r="GC30" s="165">
        <v>-18.278600000000001</v>
      </c>
      <c r="GD30" s="165">
        <v>-4.7588999999999997</v>
      </c>
      <c r="GE30" s="165">
        <v>-1.19</v>
      </c>
      <c r="GF30" s="165">
        <v>22.118600000000001</v>
      </c>
      <c r="GG30" s="164"/>
      <c r="GH30" s="165">
        <v>30.069700000000001</v>
      </c>
      <c r="GI30" s="165">
        <v>-10.1225</v>
      </c>
      <c r="GJ30" s="165">
        <v>-10.696999999999999</v>
      </c>
      <c r="GK30" s="165">
        <v>2.9405999999999999</v>
      </c>
      <c r="GL30" s="164"/>
      <c r="GM30" s="164"/>
      <c r="GN30" s="165">
        <v>-10.429399999999999</v>
      </c>
      <c r="GO30" s="165">
        <v>-13.891400000000001</v>
      </c>
      <c r="GP30" s="165">
        <v>6.8837999999999999</v>
      </c>
      <c r="GQ30" s="165">
        <v>-24.055800000000001</v>
      </c>
      <c r="GR30" s="165">
        <v>2.7608999999999999</v>
      </c>
      <c r="GS30" s="165">
        <v>2.5661999999999998</v>
      </c>
      <c r="GT30" s="165">
        <v>133.31620000000001</v>
      </c>
      <c r="GU30" s="165">
        <v>-3.6614</v>
      </c>
      <c r="GV30" s="165">
        <v>-7.4545000000000003</v>
      </c>
      <c r="GW30" s="165">
        <v>-17.592199999999998</v>
      </c>
      <c r="GX30" s="165">
        <v>1.5425</v>
      </c>
      <c r="GY30" s="165">
        <v>8.0952999999999999</v>
      </c>
      <c r="GZ30" s="165">
        <v>8.3237000000000005</v>
      </c>
      <c r="HA30" s="165">
        <v>1</v>
      </c>
      <c r="HB30" s="165">
        <v>25.0459</v>
      </c>
      <c r="HC30" s="165">
        <v>24.933499999999999</v>
      </c>
      <c r="HD30" s="165">
        <v>3.77</v>
      </c>
      <c r="HE30" s="165">
        <v>-10.4277</v>
      </c>
      <c r="HF30" s="165">
        <v>9.1287000000000003</v>
      </c>
      <c r="HG30" s="165">
        <v>7.9194000000000004</v>
      </c>
      <c r="HH30" s="165">
        <v>79.757900000000006</v>
      </c>
      <c r="HI30" s="165">
        <v>-18.633099999999999</v>
      </c>
      <c r="HJ30" s="165">
        <v>-18.490600000000001</v>
      </c>
      <c r="HK30" s="165">
        <v>-8.3857999999999997</v>
      </c>
      <c r="HL30" s="164"/>
      <c r="HM30" s="165">
        <v>0</v>
      </c>
      <c r="HN30" s="165">
        <v>-9.8257999999999992</v>
      </c>
      <c r="HO30" s="164"/>
      <c r="HP30" s="164"/>
      <c r="HQ30" s="165">
        <v>-16.049900000000001</v>
      </c>
      <c r="HR30" s="165">
        <v>-15.8192</v>
      </c>
      <c r="HS30" s="165">
        <v>-15.4809</v>
      </c>
      <c r="HT30" s="165">
        <v>-15.3421</v>
      </c>
      <c r="HU30" s="165">
        <v>18.68</v>
      </c>
      <c r="HV30" s="165">
        <v>18.78</v>
      </c>
      <c r="HW30" s="165">
        <v>-29.2</v>
      </c>
      <c r="HX30" s="165">
        <v>-28.9</v>
      </c>
      <c r="HY30" s="165">
        <v>1.583</v>
      </c>
      <c r="HZ30" s="165">
        <v>9.1199999999999992</v>
      </c>
      <c r="IA30" s="165">
        <v>62.381999999999998</v>
      </c>
      <c r="IB30" s="165">
        <v>23.511099999999999</v>
      </c>
      <c r="IC30" s="165">
        <v>23.426300000000001</v>
      </c>
      <c r="ID30" s="165">
        <v>-14</v>
      </c>
      <c r="IE30" s="165">
        <v>-38</v>
      </c>
      <c r="IF30" s="165">
        <v>-0.4</v>
      </c>
      <c r="IG30" s="165">
        <v>-1.2</v>
      </c>
      <c r="IH30" s="165">
        <v>-17.723299999999998</v>
      </c>
      <c r="II30" s="164"/>
      <c r="IJ30" s="165">
        <v>-170.54830000000001</v>
      </c>
      <c r="IK30" s="165">
        <v>0</v>
      </c>
      <c r="IL30" s="165">
        <v>-230.4357</v>
      </c>
      <c r="IM30" s="164"/>
      <c r="IN30" s="165">
        <v>-37.561</v>
      </c>
      <c r="IO30" s="164"/>
      <c r="IP30" s="164"/>
      <c r="IQ30" s="165">
        <v>71.610900000000001</v>
      </c>
      <c r="IR30" s="165">
        <v>133.76910000000001</v>
      </c>
      <c r="IS30" s="164"/>
      <c r="IT30" s="165">
        <v>32.755499999999998</v>
      </c>
      <c r="IU30" s="165">
        <v>29.0654</v>
      </c>
      <c r="IV30" s="165">
        <v>31.0276</v>
      </c>
      <c r="IW30" s="165">
        <v>108.2026</v>
      </c>
      <c r="IX30" s="165">
        <v>-244.80539999999999</v>
      </c>
      <c r="IY30" s="165">
        <v>6.1852999999999998</v>
      </c>
      <c r="IZ30" s="165">
        <v>-1.8089999999999999</v>
      </c>
      <c r="JA30" s="165">
        <v>-2.0154000000000001</v>
      </c>
      <c r="JB30" s="164"/>
      <c r="JC30" s="165">
        <v>-10.08</v>
      </c>
      <c r="JD30" s="165">
        <v>2.1720000000000002</v>
      </c>
      <c r="JE30" s="165">
        <v>2.1589999999999998</v>
      </c>
      <c r="JF30" s="165">
        <v>6.72</v>
      </c>
      <c r="JG30" s="165">
        <v>-4.08</v>
      </c>
      <c r="JH30" s="165">
        <v>-3.4864999999999999</v>
      </c>
      <c r="JI30" s="165">
        <v>-1.3473999999999999</v>
      </c>
      <c r="JJ30" s="165">
        <v>0.93840000000000001</v>
      </c>
      <c r="JK30" s="165">
        <v>-12.773300000000001</v>
      </c>
      <c r="JL30" s="165">
        <v>8.8000000000000007</v>
      </c>
      <c r="JM30" s="165">
        <v>29.605</v>
      </c>
      <c r="JN30" s="165">
        <v>29.533999999999999</v>
      </c>
      <c r="JO30" s="165">
        <v>2.6091000000000002</v>
      </c>
      <c r="JP30" s="165">
        <v>2.9946999999999999</v>
      </c>
      <c r="JQ30" s="165">
        <v>5.7183000000000002</v>
      </c>
      <c r="JR30" s="165">
        <v>4.532</v>
      </c>
      <c r="JS30" s="165">
        <v>4.3018999999999998</v>
      </c>
      <c r="JT30" s="164"/>
      <c r="JU30" s="165">
        <v>24.1</v>
      </c>
      <c r="JV30" s="165">
        <v>0.21279999999999999</v>
      </c>
      <c r="JW30" s="165">
        <v>1.1399999999999999</v>
      </c>
      <c r="JX30" s="164"/>
      <c r="JY30" s="165">
        <v>-13.385999999999999</v>
      </c>
      <c r="JZ30" s="165">
        <v>2.4298000000000002</v>
      </c>
      <c r="KA30" s="165">
        <v>-23.5886</v>
      </c>
      <c r="KB30" s="165">
        <v>-12.2692</v>
      </c>
      <c r="KC30" s="165">
        <v>-8.9496000000000002</v>
      </c>
      <c r="KD30" s="165">
        <v>-25.887599999999999</v>
      </c>
      <c r="KE30" s="165">
        <v>3.2656999999999998</v>
      </c>
      <c r="KF30" s="165">
        <v>-26.2</v>
      </c>
      <c r="KG30" s="165">
        <v>9.9</v>
      </c>
      <c r="KH30" s="165">
        <v>23.531199999999998</v>
      </c>
      <c r="KI30" s="165">
        <v>-115.4298</v>
      </c>
    </row>
    <row r="31" spans="1:295" ht="18" customHeight="1" x14ac:dyDescent="0.3">
      <c r="A31" s="160" t="s">
        <v>59</v>
      </c>
      <c r="B31" s="160" t="s">
        <v>776</v>
      </c>
      <c r="C31" s="164"/>
      <c r="D31" s="165">
        <v>2.3746999999999998</v>
      </c>
      <c r="E31" s="165">
        <v>-11.8431</v>
      </c>
      <c r="F31" s="165">
        <v>4.6052</v>
      </c>
      <c r="G31" s="165">
        <v>8.2075999999999993</v>
      </c>
      <c r="H31" s="164"/>
      <c r="I31" s="165">
        <v>10.004099999999999</v>
      </c>
      <c r="J31" s="164"/>
      <c r="K31" s="165">
        <v>25.250399999999999</v>
      </c>
      <c r="L31" s="165">
        <v>11.1137</v>
      </c>
      <c r="M31" s="165">
        <v>10.7943</v>
      </c>
      <c r="N31" s="165">
        <v>-26.64</v>
      </c>
      <c r="O31" s="165">
        <v>-30.8</v>
      </c>
      <c r="P31" s="164"/>
      <c r="Q31" s="165">
        <v>7.452</v>
      </c>
      <c r="R31" s="164"/>
      <c r="S31" s="165">
        <v>2.6499000000000001</v>
      </c>
      <c r="T31" s="165">
        <v>-5.6384999999999996</v>
      </c>
      <c r="U31" s="165">
        <v>6.6561000000000003</v>
      </c>
      <c r="V31" s="165">
        <v>6.7438000000000002</v>
      </c>
      <c r="W31" s="165">
        <v>11.477499999999999</v>
      </c>
      <c r="X31" s="165">
        <v>3.5024000000000002</v>
      </c>
      <c r="Y31" s="165">
        <v>0.16200000000000001</v>
      </c>
      <c r="Z31" s="165">
        <v>2.5977999999999999</v>
      </c>
      <c r="AA31" s="164"/>
      <c r="AB31" s="165">
        <v>-0.32729999999999998</v>
      </c>
      <c r="AC31" s="165">
        <v>-0.83499999999999996</v>
      </c>
      <c r="AD31" s="165">
        <v>-0.84699999999999998</v>
      </c>
      <c r="AE31" s="165">
        <v>-3.01</v>
      </c>
      <c r="AF31" s="165">
        <v>2.2200000000000002</v>
      </c>
      <c r="AG31" s="165">
        <v>-4.4000000000000004</v>
      </c>
      <c r="AH31" s="164"/>
      <c r="AI31" s="164"/>
      <c r="AJ31" s="165">
        <v>-9.91</v>
      </c>
      <c r="AK31" s="165">
        <v>-9.89</v>
      </c>
      <c r="AL31" s="164"/>
      <c r="AM31" s="165">
        <v>-14.54</v>
      </c>
      <c r="AN31" s="165">
        <v>-14.69</v>
      </c>
      <c r="AO31" s="165">
        <v>3.6025</v>
      </c>
      <c r="AP31" s="165">
        <v>3.6358999999999999</v>
      </c>
      <c r="AQ31" s="165">
        <v>26.514199999999999</v>
      </c>
      <c r="AR31" s="165">
        <v>28.819600000000001</v>
      </c>
      <c r="AS31" s="165">
        <v>-12.2845</v>
      </c>
      <c r="AT31" s="165">
        <v>-10.716699999999999</v>
      </c>
      <c r="AU31" s="165">
        <v>-9.8530999999999995</v>
      </c>
      <c r="AV31" s="165">
        <v>8.7380999999999993</v>
      </c>
      <c r="AW31" s="165">
        <v>8.3396000000000008</v>
      </c>
      <c r="AX31" s="165">
        <v>-16.744900000000001</v>
      </c>
      <c r="AY31" s="165">
        <v>-12.726100000000001</v>
      </c>
      <c r="AZ31" s="165">
        <v>0</v>
      </c>
      <c r="BA31" s="165">
        <v>16.4955</v>
      </c>
      <c r="BB31" s="165">
        <v>116.3725</v>
      </c>
      <c r="BC31" s="165">
        <v>13.6503</v>
      </c>
      <c r="BD31" s="165">
        <v>-5.7</v>
      </c>
      <c r="BE31" s="165">
        <v>-5.7</v>
      </c>
      <c r="BF31" s="165">
        <v>-24.472000000000001</v>
      </c>
      <c r="BG31" s="165">
        <v>-24.324100000000001</v>
      </c>
      <c r="BH31" s="165">
        <v>-3.7976999999999999</v>
      </c>
      <c r="BI31" s="164"/>
      <c r="BJ31" s="165">
        <v>20.594000000000001</v>
      </c>
      <c r="BK31" s="165">
        <v>7.5438999999999998</v>
      </c>
      <c r="BL31" s="165">
        <v>4.1802000000000001</v>
      </c>
      <c r="BM31" s="165">
        <v>2.7921999999999998</v>
      </c>
      <c r="BN31" s="165">
        <v>-72.298299999999998</v>
      </c>
      <c r="BO31" s="165">
        <v>53.682000000000002</v>
      </c>
      <c r="BP31" s="165">
        <v>54.353400000000001</v>
      </c>
      <c r="BQ31" s="165">
        <v>3.8113000000000001</v>
      </c>
      <c r="BR31" s="165">
        <v>-90.401799999999994</v>
      </c>
      <c r="BS31" s="164"/>
      <c r="BT31" s="164"/>
      <c r="BU31" s="164"/>
      <c r="BV31" s="165">
        <v>27.453700000000001</v>
      </c>
      <c r="BW31" s="165">
        <v>9.1199999999999992</v>
      </c>
      <c r="BX31" s="165">
        <v>7.35</v>
      </c>
      <c r="BY31" s="165">
        <v>-6.31</v>
      </c>
      <c r="BZ31" s="165">
        <v>6.16</v>
      </c>
      <c r="CA31" s="165">
        <v>-17.946100000000001</v>
      </c>
      <c r="CB31" s="165">
        <v>-18.079999999999998</v>
      </c>
      <c r="CC31" s="165">
        <v>44.9895</v>
      </c>
      <c r="CD31" s="165">
        <v>44.4589</v>
      </c>
      <c r="CE31" s="165">
        <v>-0.99180000000000001</v>
      </c>
      <c r="CF31" s="164"/>
      <c r="CG31" s="165">
        <v>-37.503599999999999</v>
      </c>
      <c r="CH31" s="165">
        <v>21.014199999999999</v>
      </c>
      <c r="CI31" s="164"/>
      <c r="CJ31" s="164"/>
      <c r="CK31" s="164"/>
      <c r="CL31" s="165">
        <v>24.9</v>
      </c>
      <c r="CM31" s="165">
        <v>20.9</v>
      </c>
      <c r="CN31" s="165">
        <v>-2.72</v>
      </c>
      <c r="CO31" s="165">
        <v>34.319000000000003</v>
      </c>
      <c r="CP31" s="165">
        <v>34.082799999999999</v>
      </c>
      <c r="CQ31" s="165">
        <v>32.304900000000004</v>
      </c>
      <c r="CR31" s="165">
        <v>68.274600000000007</v>
      </c>
      <c r="CS31" s="165">
        <v>67.883399999999995</v>
      </c>
      <c r="CT31" s="165">
        <v>-30.150700000000001</v>
      </c>
      <c r="CU31" s="165">
        <v>-50.943899999999999</v>
      </c>
      <c r="CV31" s="165">
        <v>-26.9726</v>
      </c>
      <c r="CW31" s="165">
        <v>4.4279999999999999</v>
      </c>
      <c r="CX31" s="165">
        <v>27.62</v>
      </c>
      <c r="CY31" s="165">
        <v>11.21</v>
      </c>
      <c r="CZ31" s="165">
        <v>19.379899999999999</v>
      </c>
      <c r="DA31" s="165">
        <v>18.948399999999999</v>
      </c>
      <c r="DB31" s="165">
        <v>-10.199999999999999</v>
      </c>
      <c r="DC31" s="164"/>
      <c r="DD31" s="164"/>
      <c r="DE31" s="164"/>
      <c r="DF31" s="165">
        <v>11.078799999999999</v>
      </c>
      <c r="DG31" s="165">
        <v>-16.553999999999998</v>
      </c>
      <c r="DH31" s="165">
        <v>-5.3216999999999999</v>
      </c>
      <c r="DI31" s="165">
        <v>-4.7</v>
      </c>
      <c r="DJ31" s="165">
        <v>-4.2</v>
      </c>
      <c r="DK31" s="165">
        <v>-1.7639</v>
      </c>
      <c r="DL31" s="165">
        <v>4.4939999999999998</v>
      </c>
      <c r="DM31" s="165">
        <v>11.833500000000001</v>
      </c>
      <c r="DN31" s="165">
        <v>13.550700000000001</v>
      </c>
      <c r="DO31" s="165">
        <v>4.95</v>
      </c>
      <c r="DP31" s="165">
        <v>-2.97</v>
      </c>
      <c r="DQ31" s="165">
        <v>9.9510000000000005</v>
      </c>
      <c r="DR31" s="165">
        <v>-10.943099999999999</v>
      </c>
      <c r="DS31" s="165">
        <v>-9.43</v>
      </c>
      <c r="DT31" s="165">
        <v>-9.5</v>
      </c>
      <c r="DU31" s="165">
        <v>28.84</v>
      </c>
      <c r="DV31" s="165">
        <v>24.81</v>
      </c>
      <c r="DW31" s="165">
        <v>-11.690899999999999</v>
      </c>
      <c r="DX31" s="165">
        <v>-7.0909000000000004</v>
      </c>
      <c r="DY31" s="165">
        <v>-37.206099999999999</v>
      </c>
      <c r="DZ31" s="165">
        <v>-37.0182</v>
      </c>
      <c r="EA31" s="165">
        <v>30.918199999999999</v>
      </c>
      <c r="EB31" s="165">
        <v>6.27</v>
      </c>
      <c r="EC31" s="165">
        <v>-3.847</v>
      </c>
      <c r="ED31" s="165">
        <v>-3.1827999999999999</v>
      </c>
      <c r="EE31" s="165">
        <v>-10.5139</v>
      </c>
      <c r="EF31" s="165">
        <v>-11.055400000000001</v>
      </c>
      <c r="EG31" s="165">
        <v>-11.090999999999999</v>
      </c>
      <c r="EH31" s="165">
        <v>-62.181699999999999</v>
      </c>
      <c r="EI31" s="165">
        <v>-56.519100000000002</v>
      </c>
      <c r="EJ31" s="164"/>
      <c r="EK31" s="165">
        <v>-13.352499999999999</v>
      </c>
      <c r="EL31" s="165">
        <v>-11.8979</v>
      </c>
      <c r="EM31" s="165">
        <v>13.7338</v>
      </c>
      <c r="EN31" s="165">
        <v>3.8496999999999999</v>
      </c>
      <c r="EO31" s="165">
        <v>3.238</v>
      </c>
      <c r="EP31" s="165">
        <v>9.2319999999999993</v>
      </c>
      <c r="EQ31" s="165">
        <v>-24.572399999999998</v>
      </c>
      <c r="ER31" s="165">
        <v>-23.916599999999999</v>
      </c>
      <c r="ES31" s="165">
        <v>0.74370000000000003</v>
      </c>
      <c r="ET31" s="165">
        <v>0</v>
      </c>
      <c r="EU31" s="165">
        <v>-9.19</v>
      </c>
      <c r="EV31" s="165">
        <v>9.3000000000000007</v>
      </c>
      <c r="EW31" s="165">
        <v>6.0266999999999999</v>
      </c>
      <c r="EX31" s="165">
        <v>2.0177999999999998</v>
      </c>
      <c r="EY31" s="165">
        <v>-11.1221</v>
      </c>
      <c r="EZ31" s="165">
        <v>-11.2849</v>
      </c>
      <c r="FA31" s="165">
        <v>7.7575000000000003</v>
      </c>
      <c r="FB31" s="165">
        <v>2.3797999999999999</v>
      </c>
      <c r="FC31" s="165">
        <v>-17.2605</v>
      </c>
      <c r="FD31" s="165">
        <v>5.7838000000000003</v>
      </c>
      <c r="FE31" s="164"/>
      <c r="FF31" s="165">
        <v>5.5952999999999999</v>
      </c>
      <c r="FG31" s="165">
        <v>3.6505000000000001</v>
      </c>
      <c r="FH31" s="165">
        <v>3.3148</v>
      </c>
      <c r="FI31" s="165">
        <v>0</v>
      </c>
      <c r="FJ31" s="165">
        <v>5.5260999999999996</v>
      </c>
      <c r="FK31" s="165">
        <v>5.1910999999999996</v>
      </c>
      <c r="FL31" s="165">
        <v>-11.052099999999999</v>
      </c>
      <c r="FM31" s="165">
        <v>18.905100000000001</v>
      </c>
      <c r="FN31" s="165">
        <v>18.6769</v>
      </c>
      <c r="FO31" s="165">
        <v>0.75260000000000005</v>
      </c>
      <c r="FP31" s="165">
        <v>16.550599999999999</v>
      </c>
      <c r="FQ31" s="165">
        <v>28.6296</v>
      </c>
      <c r="FR31" s="165">
        <v>-18.3</v>
      </c>
      <c r="FS31" s="165">
        <v>1.14E-2</v>
      </c>
      <c r="FT31" s="165">
        <v>0.187</v>
      </c>
      <c r="FU31" s="165">
        <v>-0.04</v>
      </c>
      <c r="FV31" s="165">
        <v>0.59</v>
      </c>
      <c r="FW31" s="165">
        <v>-28.758600000000001</v>
      </c>
      <c r="FX31" s="165">
        <v>3.0945</v>
      </c>
      <c r="FY31" s="165">
        <v>2.831</v>
      </c>
      <c r="FZ31" s="165">
        <v>0.60899999999999999</v>
      </c>
      <c r="GA31" s="164"/>
      <c r="GB31" s="165">
        <v>22.87</v>
      </c>
      <c r="GC31" s="165">
        <v>-20.735099999999999</v>
      </c>
      <c r="GD31" s="165">
        <v>-6.6459999999999999</v>
      </c>
      <c r="GE31" s="164"/>
      <c r="GF31" s="165">
        <v>22.134799999999998</v>
      </c>
      <c r="GG31" s="164"/>
      <c r="GH31" s="165">
        <v>29.502300000000002</v>
      </c>
      <c r="GI31" s="165">
        <v>-10.190300000000001</v>
      </c>
      <c r="GJ31" s="165">
        <v>-10.9213</v>
      </c>
      <c r="GK31" s="165">
        <v>3.0539999999999998</v>
      </c>
      <c r="GL31" s="164"/>
      <c r="GM31" s="164"/>
      <c r="GN31" s="165">
        <v>-10.8284</v>
      </c>
      <c r="GO31" s="165">
        <v>-14.2103</v>
      </c>
      <c r="GP31" s="165">
        <v>5.9859999999999998</v>
      </c>
      <c r="GQ31" s="165">
        <v>-23.692299999999999</v>
      </c>
      <c r="GR31" s="165">
        <v>3.6282999999999999</v>
      </c>
      <c r="GS31" s="165">
        <v>3.3477999999999999</v>
      </c>
      <c r="GT31" s="165">
        <v>130.4555</v>
      </c>
      <c r="GU31" s="165">
        <v>-3.7797999999999998</v>
      </c>
      <c r="GV31" s="165">
        <v>-6.8380000000000001</v>
      </c>
      <c r="GW31" s="165">
        <v>-17.505400000000002</v>
      </c>
      <c r="GX31" s="165">
        <v>2.1027999999999998</v>
      </c>
      <c r="GY31" s="165">
        <v>8.2931000000000008</v>
      </c>
      <c r="GZ31" s="165">
        <v>8.3633000000000006</v>
      </c>
      <c r="HA31" s="165">
        <v>1</v>
      </c>
      <c r="HB31" s="165">
        <v>22.7837</v>
      </c>
      <c r="HC31" s="165">
        <v>24.653400000000001</v>
      </c>
      <c r="HD31" s="165">
        <v>3.35</v>
      </c>
      <c r="HE31" s="165">
        <v>-10.774699999999999</v>
      </c>
      <c r="HF31" s="165">
        <v>12.7479</v>
      </c>
      <c r="HG31" s="165">
        <v>2.0956999999999999</v>
      </c>
      <c r="HH31" s="165">
        <v>79.114099999999993</v>
      </c>
      <c r="HI31" s="165">
        <v>-17.980799999999999</v>
      </c>
      <c r="HJ31" s="165">
        <v>-16.9878</v>
      </c>
      <c r="HK31" s="165">
        <v>-6.6167999999999996</v>
      </c>
      <c r="HL31" s="164"/>
      <c r="HM31" s="165">
        <v>-12.3241</v>
      </c>
      <c r="HN31" s="165">
        <v>-10.771000000000001</v>
      </c>
      <c r="HO31" s="164"/>
      <c r="HP31" s="164"/>
      <c r="HQ31" s="165">
        <v>-17.670400000000001</v>
      </c>
      <c r="HR31" s="165">
        <v>-17.450700000000001</v>
      </c>
      <c r="HS31" s="165">
        <v>-16.216100000000001</v>
      </c>
      <c r="HT31" s="165">
        <v>-16.787099999999999</v>
      </c>
      <c r="HU31" s="165">
        <v>19.32</v>
      </c>
      <c r="HV31" s="165">
        <v>19.27</v>
      </c>
      <c r="HW31" s="165">
        <v>-28.3</v>
      </c>
      <c r="HX31" s="165">
        <v>-28.4</v>
      </c>
      <c r="HY31" s="165">
        <v>0.81030000000000002</v>
      </c>
      <c r="HZ31" s="165">
        <v>9.44</v>
      </c>
      <c r="IA31" s="165">
        <v>67.3249</v>
      </c>
      <c r="IB31" s="165">
        <v>20.746600000000001</v>
      </c>
      <c r="IC31" s="165">
        <v>20.6631</v>
      </c>
      <c r="ID31" s="165">
        <v>-13.5</v>
      </c>
      <c r="IE31" s="165">
        <v>-37.1</v>
      </c>
      <c r="IF31" s="165">
        <v>0.9</v>
      </c>
      <c r="IG31" s="165">
        <v>0.4</v>
      </c>
      <c r="IH31" s="164"/>
      <c r="II31" s="164"/>
      <c r="IJ31" s="165">
        <v>-169.53909999999999</v>
      </c>
      <c r="IK31" s="165">
        <v>1.5337000000000001</v>
      </c>
      <c r="IL31" s="165">
        <v>-233.0891</v>
      </c>
      <c r="IM31" s="164"/>
      <c r="IN31" s="165">
        <v>-37.204700000000003</v>
      </c>
      <c r="IO31" s="164"/>
      <c r="IP31" s="164"/>
      <c r="IQ31" s="165">
        <v>78.307900000000004</v>
      </c>
      <c r="IR31" s="165">
        <v>135.4487</v>
      </c>
      <c r="IS31" s="164"/>
      <c r="IT31" s="165">
        <v>33.503500000000003</v>
      </c>
      <c r="IU31" s="165">
        <v>33.541699999999999</v>
      </c>
      <c r="IV31" s="165">
        <v>29.171500000000002</v>
      </c>
      <c r="IW31" s="165">
        <v>111.5988</v>
      </c>
      <c r="IX31" s="165">
        <v>-248.24279999999999</v>
      </c>
      <c r="IY31" s="165">
        <v>0.77590000000000003</v>
      </c>
      <c r="IZ31" s="165">
        <v>1.1688000000000001</v>
      </c>
      <c r="JA31" s="165">
        <v>-1.6394</v>
      </c>
      <c r="JB31" s="164"/>
      <c r="JC31" s="165">
        <v>-10.56</v>
      </c>
      <c r="JD31" s="165">
        <v>2.1379999999999999</v>
      </c>
      <c r="JE31" s="165">
        <v>2.121</v>
      </c>
      <c r="JF31" s="165">
        <v>6.8</v>
      </c>
      <c r="JG31" s="165">
        <v>-4.16</v>
      </c>
      <c r="JH31" s="165">
        <v>-3.7873999999999999</v>
      </c>
      <c r="JI31" s="165">
        <v>-1.5792999999999999</v>
      </c>
      <c r="JJ31" s="165">
        <v>1.4968999999999999</v>
      </c>
      <c r="JK31" s="165">
        <v>-13.0663</v>
      </c>
      <c r="JL31" s="165">
        <v>9.4</v>
      </c>
      <c r="JM31" s="165">
        <v>30.244</v>
      </c>
      <c r="JN31" s="165">
        <v>30.843</v>
      </c>
      <c r="JO31" s="164"/>
      <c r="JP31" s="164"/>
      <c r="JQ31" s="165">
        <v>3.0529999999999999</v>
      </c>
      <c r="JR31" s="165">
        <v>3.4596</v>
      </c>
      <c r="JS31" s="165">
        <v>2.6916000000000002</v>
      </c>
      <c r="JT31" s="164"/>
      <c r="JU31" s="165">
        <v>23.6</v>
      </c>
      <c r="JV31" s="165">
        <v>-0.41739999999999999</v>
      </c>
      <c r="JW31" s="165">
        <v>1.36</v>
      </c>
      <c r="JX31" s="164"/>
      <c r="JY31" s="165">
        <v>-13.6153</v>
      </c>
      <c r="JZ31" s="165">
        <v>2.5295999999999998</v>
      </c>
      <c r="KA31" s="165">
        <v>-24.441400000000002</v>
      </c>
      <c r="KB31" s="165">
        <v>-12.0684</v>
      </c>
      <c r="KC31" s="165">
        <v>-8.0792999999999999</v>
      </c>
      <c r="KD31" s="165">
        <v>-26.5395</v>
      </c>
      <c r="KE31" s="165">
        <v>3.8201000000000001</v>
      </c>
      <c r="KF31" s="165">
        <v>-25.4</v>
      </c>
      <c r="KG31" s="165">
        <v>9.5</v>
      </c>
      <c r="KH31" s="165">
        <v>24.904</v>
      </c>
      <c r="KI31" s="165">
        <v>-116.62439999999999</v>
      </c>
    </row>
    <row r="32" spans="1:295" ht="18" customHeight="1" x14ac:dyDescent="0.3">
      <c r="A32" s="160" t="s">
        <v>59</v>
      </c>
      <c r="B32" s="160" t="s">
        <v>777</v>
      </c>
      <c r="C32" s="167"/>
      <c r="D32" s="168">
        <v>2.3666</v>
      </c>
      <c r="E32" s="168">
        <v>-12.0359</v>
      </c>
      <c r="F32" s="168">
        <v>4.7009999999999996</v>
      </c>
      <c r="G32" s="168">
        <v>8.3530999999999995</v>
      </c>
      <c r="H32" s="167"/>
      <c r="I32" s="168">
        <v>9.9636999999999993</v>
      </c>
      <c r="J32" s="167"/>
      <c r="K32" s="168">
        <v>25.718900000000001</v>
      </c>
      <c r="L32" s="168">
        <v>11.1547</v>
      </c>
      <c r="M32" s="168">
        <v>10.702500000000001</v>
      </c>
      <c r="N32" s="168">
        <v>-26.64</v>
      </c>
      <c r="O32" s="168">
        <v>-28.6</v>
      </c>
      <c r="P32" s="168">
        <v>4.4000000000000004</v>
      </c>
      <c r="Q32" s="168">
        <v>6.6239999999999997</v>
      </c>
      <c r="R32" s="168">
        <v>-22</v>
      </c>
      <c r="S32" s="168">
        <v>2.8719999999999999</v>
      </c>
      <c r="T32" s="168">
        <v>-5.4119000000000002</v>
      </c>
      <c r="U32" s="168">
        <v>6.2930000000000001</v>
      </c>
      <c r="V32" s="168">
        <v>6.2960000000000003</v>
      </c>
      <c r="W32" s="168">
        <v>10.813499999999999</v>
      </c>
      <c r="X32" s="168">
        <v>2.4043999999999999</v>
      </c>
      <c r="Y32" s="168">
        <v>-3.1399999999999997E-2</v>
      </c>
      <c r="Z32" s="168">
        <v>2.6295000000000002</v>
      </c>
      <c r="AA32" s="167"/>
      <c r="AB32" s="168">
        <v>-0.44629999999999997</v>
      </c>
      <c r="AC32" s="168">
        <v>-0.85199999999999998</v>
      </c>
      <c r="AD32" s="168">
        <v>-0.84499999999999997</v>
      </c>
      <c r="AE32" s="168">
        <v>-3.0129999999999999</v>
      </c>
      <c r="AF32" s="168">
        <v>4.4400000000000004</v>
      </c>
      <c r="AG32" s="168">
        <v>-4.4000000000000004</v>
      </c>
      <c r="AH32" s="167"/>
      <c r="AI32" s="167"/>
      <c r="AJ32" s="168">
        <v>-9.75</v>
      </c>
      <c r="AK32" s="168">
        <v>-9.7200000000000006</v>
      </c>
      <c r="AL32" s="167"/>
      <c r="AM32" s="168">
        <v>-14.64</v>
      </c>
      <c r="AN32" s="168">
        <v>-14.51</v>
      </c>
      <c r="AO32" s="168">
        <v>3.6637</v>
      </c>
      <c r="AP32" s="168">
        <v>3.4767000000000001</v>
      </c>
      <c r="AQ32" s="168">
        <v>25.331</v>
      </c>
      <c r="AR32" s="168">
        <v>28.4801</v>
      </c>
      <c r="AS32" s="168">
        <v>-12.462300000000001</v>
      </c>
      <c r="AT32" s="168">
        <v>-10.9846</v>
      </c>
      <c r="AU32" s="168">
        <v>-10.5609</v>
      </c>
      <c r="AV32" s="168">
        <v>11.9015</v>
      </c>
      <c r="AW32" s="168">
        <v>15.535299999999999</v>
      </c>
      <c r="AX32" s="168">
        <v>-16.610900000000001</v>
      </c>
      <c r="AY32" s="168">
        <v>-14.1997</v>
      </c>
      <c r="AZ32" s="167"/>
      <c r="BA32" s="168">
        <v>31.4619</v>
      </c>
      <c r="BB32" s="168">
        <v>116.7321</v>
      </c>
      <c r="BC32" s="168">
        <v>13.4778</v>
      </c>
      <c r="BD32" s="168">
        <v>-6.2</v>
      </c>
      <c r="BE32" s="168">
        <v>-6.2</v>
      </c>
      <c r="BF32" s="168">
        <v>-22.9221</v>
      </c>
      <c r="BG32" s="168">
        <v>-23.692900000000002</v>
      </c>
      <c r="BH32" s="168">
        <v>-3.9253999999999998</v>
      </c>
      <c r="BI32" s="167"/>
      <c r="BJ32" s="168">
        <v>19.536300000000001</v>
      </c>
      <c r="BK32" s="168">
        <v>7.0891000000000002</v>
      </c>
      <c r="BL32" s="168">
        <v>4.1684999999999999</v>
      </c>
      <c r="BM32" s="168">
        <v>2.7168000000000001</v>
      </c>
      <c r="BN32" s="168">
        <v>-69.093900000000005</v>
      </c>
      <c r="BO32" s="168">
        <v>52.308700000000002</v>
      </c>
      <c r="BP32" s="168">
        <v>52.522300000000001</v>
      </c>
      <c r="BQ32" s="168">
        <v>6.8472</v>
      </c>
      <c r="BR32" s="168">
        <v>-96.118200000000002</v>
      </c>
      <c r="BS32" s="167"/>
      <c r="BT32" s="167"/>
      <c r="BU32" s="167"/>
      <c r="BV32" s="168">
        <v>24.070699999999999</v>
      </c>
      <c r="BW32" s="168">
        <v>8.41</v>
      </c>
      <c r="BX32" s="168">
        <v>6.87</v>
      </c>
      <c r="BY32" s="168">
        <v>-6.73</v>
      </c>
      <c r="BZ32" s="168">
        <v>5.47</v>
      </c>
      <c r="CA32" s="168">
        <v>-17.008400000000002</v>
      </c>
      <c r="CB32" s="168">
        <v>-16.874400000000001</v>
      </c>
      <c r="CC32" s="168">
        <v>44.991599999999998</v>
      </c>
      <c r="CD32" s="168">
        <v>44.093600000000002</v>
      </c>
      <c r="CE32" s="168">
        <v>-0.84040000000000004</v>
      </c>
      <c r="CF32" s="167"/>
      <c r="CG32" s="168">
        <v>-40.174100000000003</v>
      </c>
      <c r="CH32" s="168">
        <v>19.651199999999999</v>
      </c>
      <c r="CI32" s="167"/>
      <c r="CJ32" s="167"/>
      <c r="CK32" s="167"/>
      <c r="CL32" s="168">
        <v>24.5</v>
      </c>
      <c r="CM32" s="168">
        <v>20.8</v>
      </c>
      <c r="CN32" s="168">
        <v>-2.5299999999999998</v>
      </c>
      <c r="CO32" s="168">
        <v>32.896599999999999</v>
      </c>
      <c r="CP32" s="168">
        <v>32.603200000000001</v>
      </c>
      <c r="CQ32" s="168">
        <v>31.048300000000001</v>
      </c>
      <c r="CR32" s="168">
        <v>66.4756</v>
      </c>
      <c r="CS32" s="168">
        <v>67.122200000000007</v>
      </c>
      <c r="CT32" s="168">
        <v>-30.2258</v>
      </c>
      <c r="CU32" s="168">
        <v>-48.9086</v>
      </c>
      <c r="CV32" s="168">
        <v>-26.106300000000001</v>
      </c>
      <c r="CW32" s="168">
        <v>4.1654999999999998</v>
      </c>
      <c r="CX32" s="168">
        <v>27.96</v>
      </c>
      <c r="CY32" s="168">
        <v>11.27</v>
      </c>
      <c r="CZ32" s="168">
        <v>18.754899999999999</v>
      </c>
      <c r="DA32" s="168">
        <v>18.6554</v>
      </c>
      <c r="DB32" s="168">
        <v>-10.18</v>
      </c>
      <c r="DC32" s="167"/>
      <c r="DD32" s="167"/>
      <c r="DE32" s="167"/>
      <c r="DF32" s="168">
        <v>15.122999999999999</v>
      </c>
      <c r="DG32" s="168">
        <v>-15.576499999999999</v>
      </c>
      <c r="DH32" s="168">
        <v>-5.2907999999999999</v>
      </c>
      <c r="DI32" s="168">
        <v>-5</v>
      </c>
      <c r="DJ32" s="168">
        <v>-4.7</v>
      </c>
      <c r="DK32" s="168">
        <v>-1.8029999999999999</v>
      </c>
      <c r="DL32" s="168">
        <v>4.681</v>
      </c>
      <c r="DM32" s="168">
        <v>11.045</v>
      </c>
      <c r="DN32" s="168">
        <v>13.7363</v>
      </c>
      <c r="DO32" s="168">
        <v>5.21</v>
      </c>
      <c r="DP32" s="168">
        <v>-2.4700000000000002</v>
      </c>
      <c r="DQ32" s="168">
        <v>9.4550000000000001</v>
      </c>
      <c r="DR32" s="168">
        <v>-15.360900000000001</v>
      </c>
      <c r="DS32" s="168">
        <v>-9.07</v>
      </c>
      <c r="DT32" s="168">
        <v>-9.1300000000000008</v>
      </c>
      <c r="DU32" s="168">
        <v>27.85</v>
      </c>
      <c r="DV32" s="168">
        <v>25.24</v>
      </c>
      <c r="DW32" s="168">
        <v>-15.0364</v>
      </c>
      <c r="DX32" s="168">
        <v>-7.8635999999999999</v>
      </c>
      <c r="DY32" s="168">
        <v>-36.937600000000003</v>
      </c>
      <c r="DZ32" s="168">
        <v>-36.354500000000002</v>
      </c>
      <c r="EA32" s="168">
        <v>29.706600000000002</v>
      </c>
      <c r="EB32" s="168">
        <v>7.1976000000000004</v>
      </c>
      <c r="EC32" s="168">
        <v>-4.7046000000000001</v>
      </c>
      <c r="ED32" s="168">
        <v>-3.9306000000000001</v>
      </c>
      <c r="EE32" s="168">
        <v>-13.336600000000001</v>
      </c>
      <c r="EF32" s="168">
        <v>-17.216799999999999</v>
      </c>
      <c r="EG32" s="168">
        <v>-11.173999999999999</v>
      </c>
      <c r="EH32" s="168">
        <v>-60.121200000000002</v>
      </c>
      <c r="EI32" s="168">
        <v>-54.593400000000003</v>
      </c>
      <c r="EJ32" s="167"/>
      <c r="EK32" s="168">
        <v>-13.1686</v>
      </c>
      <c r="EL32" s="168">
        <v>-11.8293</v>
      </c>
      <c r="EM32" s="168">
        <v>13.0038</v>
      </c>
      <c r="EN32" s="168">
        <v>3.9382999999999999</v>
      </c>
      <c r="EO32" s="168">
        <v>2.2082000000000002</v>
      </c>
      <c r="EP32" s="168">
        <v>6.6719999999999997</v>
      </c>
      <c r="EQ32" s="168">
        <v>-25.091999999999999</v>
      </c>
      <c r="ER32" s="168">
        <v>-24.548500000000001</v>
      </c>
      <c r="ES32" s="168">
        <v>-0.56259999999999999</v>
      </c>
      <c r="ET32" s="168">
        <v>-9.36</v>
      </c>
      <c r="EU32" s="168">
        <v>-6.12</v>
      </c>
      <c r="EV32" s="168">
        <v>0.1</v>
      </c>
      <c r="EW32" s="168">
        <v>6.0179</v>
      </c>
      <c r="EX32" s="168">
        <v>4.9835000000000003</v>
      </c>
      <c r="EY32" s="168">
        <v>-7.7366000000000001</v>
      </c>
      <c r="EZ32" s="168">
        <v>-8.0257000000000005</v>
      </c>
      <c r="FA32" s="168">
        <v>4.8795000000000002</v>
      </c>
      <c r="FB32" s="168">
        <v>6.5500000000000003E-2</v>
      </c>
      <c r="FC32" s="168">
        <v>-16.251999999999999</v>
      </c>
      <c r="FD32" s="168">
        <v>4.8673000000000002</v>
      </c>
      <c r="FE32" s="167"/>
      <c r="FF32" s="168">
        <v>4.6456999999999997</v>
      </c>
      <c r="FG32" s="168">
        <v>2.7000999999999999</v>
      </c>
      <c r="FH32" s="168">
        <v>3.5505</v>
      </c>
      <c r="FI32" s="168">
        <v>2.5064000000000002</v>
      </c>
      <c r="FJ32" s="168">
        <v>3.1817000000000002</v>
      </c>
      <c r="FK32" s="168">
        <v>1.6746000000000001</v>
      </c>
      <c r="FL32" s="168">
        <v>-11.7219</v>
      </c>
      <c r="FM32" s="168">
        <v>18.263500000000001</v>
      </c>
      <c r="FN32" s="168">
        <v>18.281300000000002</v>
      </c>
      <c r="FO32" s="168">
        <v>0.1176</v>
      </c>
      <c r="FP32" s="168">
        <v>15.007400000000001</v>
      </c>
      <c r="FQ32" s="168">
        <v>28.400099999999998</v>
      </c>
      <c r="FR32" s="168">
        <v>-18.63</v>
      </c>
      <c r="FS32" s="168">
        <v>1.14E-2</v>
      </c>
      <c r="FT32" s="168">
        <v>0.19159999999999999</v>
      </c>
      <c r="FU32" s="168">
        <v>-0.11</v>
      </c>
      <c r="FV32" s="168">
        <v>0.78</v>
      </c>
      <c r="FW32" s="168">
        <v>-28.743400000000001</v>
      </c>
      <c r="FX32" s="167"/>
      <c r="FY32" s="168">
        <v>2.7320000000000002</v>
      </c>
      <c r="FZ32" s="168">
        <v>0.51900000000000002</v>
      </c>
      <c r="GA32" s="167"/>
      <c r="GB32" s="168">
        <v>22.34</v>
      </c>
      <c r="GC32" s="168">
        <v>-19.794499999999999</v>
      </c>
      <c r="GD32" s="168">
        <v>-6.6025</v>
      </c>
      <c r="GE32" s="168">
        <v>-1.42</v>
      </c>
      <c r="GF32" s="168">
        <v>21.343</v>
      </c>
      <c r="GG32" s="167"/>
      <c r="GH32" s="168">
        <v>30.219200000000001</v>
      </c>
      <c r="GI32" s="168">
        <v>-9.9201999999999995</v>
      </c>
      <c r="GJ32" s="168">
        <v>-10.6187</v>
      </c>
      <c r="GK32" s="168">
        <v>3.0306000000000002</v>
      </c>
      <c r="GL32" s="167"/>
      <c r="GM32" s="167"/>
      <c r="GN32" s="168">
        <v>-10.692600000000001</v>
      </c>
      <c r="GO32" s="168">
        <v>-13.151199999999999</v>
      </c>
      <c r="GP32" s="168">
        <v>6.2812000000000001</v>
      </c>
      <c r="GQ32" s="168">
        <v>-24.036999999999999</v>
      </c>
      <c r="GR32" s="168">
        <v>4.4345999999999997</v>
      </c>
      <c r="GS32" s="168">
        <v>4.1403999999999996</v>
      </c>
      <c r="GT32" s="168">
        <v>134.46690000000001</v>
      </c>
      <c r="GU32" s="168">
        <v>-4.4332000000000003</v>
      </c>
      <c r="GV32" s="168">
        <v>-8.0151000000000003</v>
      </c>
      <c r="GW32" s="168">
        <v>-16.575099999999999</v>
      </c>
      <c r="GX32" s="168">
        <v>2.0272999999999999</v>
      </c>
      <c r="GY32" s="168">
        <v>8.2417999999999996</v>
      </c>
      <c r="GZ32" s="168">
        <v>8.3712</v>
      </c>
      <c r="HA32" s="167"/>
      <c r="HB32" s="168">
        <v>23.316400000000002</v>
      </c>
      <c r="HC32" s="168">
        <v>23.747599999999998</v>
      </c>
      <c r="HD32" s="168">
        <v>2.93</v>
      </c>
      <c r="HE32" s="168">
        <v>-9.7638999999999996</v>
      </c>
      <c r="HF32" s="168">
        <v>7.9737999999999998</v>
      </c>
      <c r="HG32" s="168">
        <v>7.4279000000000002</v>
      </c>
      <c r="HH32" s="168">
        <v>80.638900000000007</v>
      </c>
      <c r="HI32" s="168">
        <v>-18.334399999999999</v>
      </c>
      <c r="HJ32" s="168">
        <v>-17.6616</v>
      </c>
      <c r="HK32" s="168">
        <v>-6.8086000000000002</v>
      </c>
      <c r="HL32" s="167"/>
      <c r="HM32" s="168">
        <v>-10.307399999999999</v>
      </c>
      <c r="HN32" s="168">
        <v>-12.3626</v>
      </c>
      <c r="HO32" s="167"/>
      <c r="HP32" s="168">
        <v>15.730399999999999</v>
      </c>
      <c r="HQ32" s="168">
        <v>-15.5555</v>
      </c>
      <c r="HR32" s="168">
        <v>-14.9732</v>
      </c>
      <c r="HS32" s="168">
        <v>-14.0693</v>
      </c>
      <c r="HT32" s="168">
        <v>-14.3216</v>
      </c>
      <c r="HU32" s="168">
        <v>22.13</v>
      </c>
      <c r="HV32" s="168">
        <v>22.1</v>
      </c>
      <c r="HW32" s="168">
        <v>-39.6</v>
      </c>
      <c r="HX32" s="168">
        <v>-39.700000000000003</v>
      </c>
      <c r="HY32" s="168">
        <v>0.65100000000000002</v>
      </c>
      <c r="HZ32" s="168">
        <v>9.2799999999999994</v>
      </c>
      <c r="IA32" s="168">
        <v>64.431299999999993</v>
      </c>
      <c r="IB32" s="168">
        <v>29.729500000000002</v>
      </c>
      <c r="IC32" s="168">
        <v>29.639099999999999</v>
      </c>
      <c r="ID32" s="168">
        <v>-14</v>
      </c>
      <c r="IE32" s="168">
        <v>-43.5</v>
      </c>
      <c r="IF32" s="168">
        <v>-1.6</v>
      </c>
      <c r="IG32" s="168">
        <v>-2.1</v>
      </c>
      <c r="IH32" s="167"/>
      <c r="II32" s="168">
        <v>-17.7227</v>
      </c>
      <c r="IJ32" s="168">
        <v>-173.9068</v>
      </c>
      <c r="IK32" s="168">
        <v>-4.6680999999999999</v>
      </c>
      <c r="IL32" s="168">
        <v>-229.81989999999999</v>
      </c>
      <c r="IM32" s="167"/>
      <c r="IN32" s="168">
        <v>-38.110100000000003</v>
      </c>
      <c r="IO32" s="167"/>
      <c r="IP32" s="167"/>
      <c r="IQ32" s="168">
        <v>74.884</v>
      </c>
      <c r="IR32" s="168">
        <v>133.45160000000001</v>
      </c>
      <c r="IS32" s="167"/>
      <c r="IT32" s="168">
        <v>29.6068</v>
      </c>
      <c r="IU32" s="168">
        <v>25.970700000000001</v>
      </c>
      <c r="IV32" s="168">
        <v>30.8964</v>
      </c>
      <c r="IW32" s="168">
        <v>112.74469999999999</v>
      </c>
      <c r="IX32" s="168">
        <v>-244.155</v>
      </c>
      <c r="IY32" s="168">
        <v>7.6905000000000001</v>
      </c>
      <c r="IZ32" s="168">
        <v>-8.4550000000000001</v>
      </c>
      <c r="JA32" s="168">
        <v>-0.49199999999999999</v>
      </c>
      <c r="JB32" s="167"/>
      <c r="JC32" s="168">
        <v>-13.92</v>
      </c>
      <c r="JD32" s="168">
        <v>1.9350000000000001</v>
      </c>
      <c r="JE32" s="168">
        <v>1.9410000000000001</v>
      </c>
      <c r="JF32" s="168">
        <v>10.24</v>
      </c>
      <c r="JG32" s="168">
        <v>-7.2</v>
      </c>
      <c r="JH32" s="168">
        <v>-3.8883999999999999</v>
      </c>
      <c r="JI32" s="168">
        <v>1.3778999999999999</v>
      </c>
      <c r="JJ32" s="168">
        <v>3.1356999999999999</v>
      </c>
      <c r="JK32" s="168">
        <v>-11.335900000000001</v>
      </c>
      <c r="JL32" s="168">
        <v>3.3</v>
      </c>
      <c r="JM32" s="168">
        <v>11.974</v>
      </c>
      <c r="JN32" s="168">
        <v>10.563000000000001</v>
      </c>
      <c r="JO32" s="167"/>
      <c r="JP32" s="167"/>
      <c r="JQ32" s="168">
        <v>3.5179</v>
      </c>
      <c r="JR32" s="168">
        <v>3.5693999999999999</v>
      </c>
      <c r="JS32" s="168">
        <v>3.6688000000000001</v>
      </c>
      <c r="JT32" s="167"/>
      <c r="JU32" s="168">
        <v>30.4</v>
      </c>
      <c r="JV32" s="168">
        <v>-1.6854</v>
      </c>
      <c r="JW32" s="168">
        <v>1.46</v>
      </c>
      <c r="JX32" s="167"/>
      <c r="JY32" s="168">
        <v>-13.534800000000001</v>
      </c>
      <c r="JZ32" s="168">
        <v>2.7726999999999999</v>
      </c>
      <c r="KA32" s="168">
        <v>-24.075299999999999</v>
      </c>
      <c r="KB32" s="168">
        <v>-12.1205</v>
      </c>
      <c r="KC32" s="168">
        <v>-8.6651000000000007</v>
      </c>
      <c r="KD32" s="168">
        <v>-26.367599999999999</v>
      </c>
      <c r="KE32" s="168">
        <v>4.0530999999999997</v>
      </c>
      <c r="KF32" s="168">
        <v>-32.6</v>
      </c>
      <c r="KG32" s="168">
        <v>15.5</v>
      </c>
      <c r="KH32" s="168">
        <v>28.2743</v>
      </c>
      <c r="KI32" s="168">
        <v>-118.8378</v>
      </c>
    </row>
    <row r="33" spans="1:295" ht="18" customHeight="1" x14ac:dyDescent="0.3">
      <c r="A33" s="160" t="s">
        <v>59</v>
      </c>
      <c r="B33" s="160" t="s">
        <v>778</v>
      </c>
      <c r="C33" s="161"/>
      <c r="D33" s="162">
        <v>2.4601999999999999</v>
      </c>
      <c r="E33" s="162">
        <v>-12.203900000000001</v>
      </c>
      <c r="F33" s="162">
        <v>4.6990999999999996</v>
      </c>
      <c r="G33" s="162">
        <v>8.4801000000000002</v>
      </c>
      <c r="H33" s="161"/>
      <c r="I33" s="162">
        <v>10.304</v>
      </c>
      <c r="J33" s="161"/>
      <c r="K33" s="162">
        <v>25.6723</v>
      </c>
      <c r="L33" s="162">
        <v>11.1677</v>
      </c>
      <c r="M33" s="162">
        <v>10.879099999999999</v>
      </c>
      <c r="N33" s="162">
        <v>-24.42</v>
      </c>
      <c r="O33" s="162">
        <v>-28.6</v>
      </c>
      <c r="P33" s="162">
        <v>4.4000000000000004</v>
      </c>
      <c r="Q33" s="162">
        <v>5.7960000000000003</v>
      </c>
      <c r="R33" s="162">
        <v>-19.8</v>
      </c>
      <c r="S33" s="162">
        <v>2.7726000000000002</v>
      </c>
      <c r="T33" s="162">
        <v>-4.8254000000000001</v>
      </c>
      <c r="U33" s="162">
        <v>6.2637</v>
      </c>
      <c r="V33" s="162">
        <v>6.1580000000000004</v>
      </c>
      <c r="W33" s="162">
        <v>10.870699999999999</v>
      </c>
      <c r="X33" s="162">
        <v>2.5145</v>
      </c>
      <c r="Y33" s="162">
        <v>5.62E-2</v>
      </c>
      <c r="Z33" s="162">
        <v>2.6042000000000001</v>
      </c>
      <c r="AA33" s="161"/>
      <c r="AB33" s="162">
        <v>-0.1346</v>
      </c>
      <c r="AC33" s="162">
        <v>-0.85</v>
      </c>
      <c r="AD33" s="162">
        <v>-0.83099999999999996</v>
      </c>
      <c r="AE33" s="162">
        <v>-2.6949999999999998</v>
      </c>
      <c r="AF33" s="162">
        <v>4.4400000000000004</v>
      </c>
      <c r="AG33" s="162">
        <v>-6.6</v>
      </c>
      <c r="AH33" s="161"/>
      <c r="AI33" s="161"/>
      <c r="AJ33" s="162">
        <v>-9.8000000000000007</v>
      </c>
      <c r="AK33" s="162">
        <v>-9.69</v>
      </c>
      <c r="AL33" s="161"/>
      <c r="AM33" s="162">
        <v>-15.13</v>
      </c>
      <c r="AN33" s="162">
        <v>-15.11</v>
      </c>
      <c r="AO33" s="162">
        <v>3.3612000000000002</v>
      </c>
      <c r="AP33" s="162">
        <v>3.4622999999999999</v>
      </c>
      <c r="AQ33" s="162">
        <v>24.1449</v>
      </c>
      <c r="AR33" s="162">
        <v>28.5931</v>
      </c>
      <c r="AS33" s="162">
        <v>-11.3393</v>
      </c>
      <c r="AT33" s="162">
        <v>-8.7073</v>
      </c>
      <c r="AU33" s="162">
        <v>-8.8133999999999997</v>
      </c>
      <c r="AV33" s="162">
        <v>1.0344</v>
      </c>
      <c r="AW33" s="162">
        <v>1.2331000000000001</v>
      </c>
      <c r="AX33" s="162">
        <v>-14.467599999999999</v>
      </c>
      <c r="AY33" s="162">
        <v>-11.9224</v>
      </c>
      <c r="AZ33" s="161"/>
      <c r="BA33" s="162">
        <v>15.166600000000001</v>
      </c>
      <c r="BB33" s="162">
        <v>116.855</v>
      </c>
      <c r="BC33" s="162">
        <v>14.371600000000001</v>
      </c>
      <c r="BD33" s="162">
        <v>-6.2</v>
      </c>
      <c r="BE33" s="162">
        <v>-6.3</v>
      </c>
      <c r="BF33" s="162">
        <v>-25.8062</v>
      </c>
      <c r="BG33" s="162">
        <v>-25.103000000000002</v>
      </c>
      <c r="BH33" s="162">
        <v>-4.0560999999999998</v>
      </c>
      <c r="BI33" s="161"/>
      <c r="BJ33" s="162">
        <v>20.0473</v>
      </c>
      <c r="BK33" s="162">
        <v>7.2653999999999996</v>
      </c>
      <c r="BL33" s="162">
        <v>3.1278999999999999</v>
      </c>
      <c r="BM33" s="162">
        <v>2.1858</v>
      </c>
      <c r="BN33" s="162">
        <v>-86.611500000000007</v>
      </c>
      <c r="BO33" s="162">
        <v>55.9709</v>
      </c>
      <c r="BP33" s="162">
        <v>55.9709</v>
      </c>
      <c r="BQ33" s="162">
        <v>-16.580400000000001</v>
      </c>
      <c r="BR33" s="162">
        <v>-112.22880000000001</v>
      </c>
      <c r="BS33" s="161"/>
      <c r="BT33" s="161"/>
      <c r="BU33" s="161"/>
      <c r="BV33" s="162">
        <v>24.110600000000002</v>
      </c>
      <c r="BW33" s="162">
        <v>8</v>
      </c>
      <c r="BX33" s="162">
        <v>6.43</v>
      </c>
      <c r="BY33" s="162">
        <v>-6.78</v>
      </c>
      <c r="BZ33" s="162">
        <v>4.96</v>
      </c>
      <c r="CA33" s="162">
        <v>-23.706199999999999</v>
      </c>
      <c r="CB33" s="162">
        <v>-23.304300000000001</v>
      </c>
      <c r="CC33" s="162">
        <v>29.2272</v>
      </c>
      <c r="CD33" s="162">
        <v>28.6114</v>
      </c>
      <c r="CE33" s="162">
        <v>-3.0888</v>
      </c>
      <c r="CF33" s="161"/>
      <c r="CG33" s="162">
        <v>-17.310500000000001</v>
      </c>
      <c r="CH33" s="162">
        <v>19.247299999999999</v>
      </c>
      <c r="CI33" s="161"/>
      <c r="CJ33" s="161"/>
      <c r="CK33" s="161"/>
      <c r="CL33" s="162">
        <v>24.2</v>
      </c>
      <c r="CM33" s="162">
        <v>20.3</v>
      </c>
      <c r="CN33" s="162">
        <v>-2.63</v>
      </c>
      <c r="CO33" s="162">
        <v>37.614600000000003</v>
      </c>
      <c r="CP33" s="162">
        <v>37.552199999999999</v>
      </c>
      <c r="CQ33" s="162">
        <v>35.4771</v>
      </c>
      <c r="CR33" s="162">
        <v>73.633600000000001</v>
      </c>
      <c r="CS33" s="162">
        <v>75.031300000000002</v>
      </c>
      <c r="CT33" s="162">
        <v>-32.872599999999998</v>
      </c>
      <c r="CU33" s="162">
        <v>-53.947800000000001</v>
      </c>
      <c r="CV33" s="162">
        <v>-28.734999999999999</v>
      </c>
      <c r="CW33" s="162">
        <v>4.1123000000000003</v>
      </c>
      <c r="CX33" s="162">
        <v>32.380000000000003</v>
      </c>
      <c r="CY33" s="162">
        <v>13.08</v>
      </c>
      <c r="CZ33" s="162">
        <v>17.504899999999999</v>
      </c>
      <c r="DA33" s="162">
        <v>17.581199999999999</v>
      </c>
      <c r="DB33" s="162">
        <v>-10.02</v>
      </c>
      <c r="DC33" s="161"/>
      <c r="DD33" s="161"/>
      <c r="DE33" s="161"/>
      <c r="DF33" s="162">
        <v>1.1520999999999999</v>
      </c>
      <c r="DG33" s="162">
        <v>-14.02</v>
      </c>
      <c r="DH33" s="162">
        <v>-5.2305999999999999</v>
      </c>
      <c r="DI33" s="162">
        <v>-5</v>
      </c>
      <c r="DJ33" s="162">
        <v>-4.5999999999999996</v>
      </c>
      <c r="DK33" s="162">
        <v>-4.3665000000000003</v>
      </c>
      <c r="DL33" s="162">
        <v>4.681</v>
      </c>
      <c r="DM33" s="162">
        <v>13.5684</v>
      </c>
      <c r="DN33" s="162">
        <v>13.550700000000001</v>
      </c>
      <c r="DO33" s="162">
        <v>5.0599999999999996</v>
      </c>
      <c r="DP33" s="162">
        <v>-3.32</v>
      </c>
      <c r="DQ33" s="162">
        <v>8.9589999999999996</v>
      </c>
      <c r="DR33" s="162">
        <v>-1.9851000000000001</v>
      </c>
      <c r="DS33" s="162">
        <v>-9.08</v>
      </c>
      <c r="DT33" s="162">
        <v>-9.23</v>
      </c>
      <c r="DU33" s="162">
        <v>28.75</v>
      </c>
      <c r="DV33" s="162">
        <v>23.49</v>
      </c>
      <c r="DW33" s="162">
        <v>-4.1818</v>
      </c>
      <c r="DX33" s="162">
        <v>-1.8817999999999999</v>
      </c>
      <c r="DY33" s="162">
        <v>-34.382899999999999</v>
      </c>
      <c r="DZ33" s="162">
        <v>-33.572699999999998</v>
      </c>
      <c r="EA33" s="162">
        <v>32.913200000000003</v>
      </c>
      <c r="EB33" s="162">
        <v>12.9024</v>
      </c>
      <c r="EC33" s="162">
        <v>1.4851000000000001</v>
      </c>
      <c r="ED33" s="162">
        <v>2.601</v>
      </c>
      <c r="EE33" s="162">
        <v>-11.201499999999999</v>
      </c>
      <c r="EF33" s="162">
        <v>-14.3277</v>
      </c>
      <c r="EG33" s="162">
        <v>-10.71</v>
      </c>
      <c r="EH33" s="162">
        <v>-47.275500000000001</v>
      </c>
      <c r="EI33" s="162">
        <v>-50.823099999999997</v>
      </c>
      <c r="EJ33" s="161"/>
      <c r="EK33" s="162">
        <v>-12.9057</v>
      </c>
      <c r="EL33" s="162">
        <v>-11.6538</v>
      </c>
      <c r="EM33" s="162">
        <v>11.8817</v>
      </c>
      <c r="EN33" s="162">
        <v>1.2267999999999999</v>
      </c>
      <c r="EO33" s="162">
        <v>0.59819999999999995</v>
      </c>
      <c r="EP33" s="162">
        <v>8.2080000000000002</v>
      </c>
      <c r="EQ33" s="162">
        <v>-23.515000000000001</v>
      </c>
      <c r="ER33" s="162">
        <v>-23.192399999999999</v>
      </c>
      <c r="ES33" s="162">
        <v>-1.7653000000000001</v>
      </c>
      <c r="ET33" s="162">
        <v>0</v>
      </c>
      <c r="EU33" s="162">
        <v>-9.68</v>
      </c>
      <c r="EV33" s="162">
        <v>1.2</v>
      </c>
      <c r="EW33" s="162">
        <v>5.8620999999999999</v>
      </c>
      <c r="EX33" s="162">
        <v>-0.12670000000000001</v>
      </c>
      <c r="EY33" s="162">
        <v>-7.8628</v>
      </c>
      <c r="EZ33" s="162">
        <v>-8.2501999999999995</v>
      </c>
      <c r="FA33" s="162">
        <v>5.1708999999999996</v>
      </c>
      <c r="FB33" s="162">
        <v>-1.2568999999999999</v>
      </c>
      <c r="FC33" s="162">
        <v>-15.938800000000001</v>
      </c>
      <c r="FD33" s="162">
        <v>5.1666999999999996</v>
      </c>
      <c r="FE33" s="161"/>
      <c r="FF33" s="162">
        <v>4.7606999999999999</v>
      </c>
      <c r="FG33" s="162">
        <v>3.6741999999999999</v>
      </c>
      <c r="FH33" s="162">
        <v>4.0716999999999999</v>
      </c>
      <c r="FI33" s="162">
        <v>2.6619000000000002</v>
      </c>
      <c r="FJ33" s="162">
        <v>9.8798999999999992</v>
      </c>
      <c r="FK33" s="162">
        <v>10.382300000000001</v>
      </c>
      <c r="FL33" s="162">
        <v>-16.7456</v>
      </c>
      <c r="FM33" s="162">
        <v>14.9505</v>
      </c>
      <c r="FN33" s="162">
        <v>15.2568</v>
      </c>
      <c r="FO33" s="162">
        <v>-2.0638000000000001</v>
      </c>
      <c r="FP33" s="162">
        <v>11.1852</v>
      </c>
      <c r="FQ33" s="162">
        <v>30.030999999999999</v>
      </c>
      <c r="FR33" s="162">
        <v>-20.14</v>
      </c>
      <c r="FS33" s="162">
        <v>9.5999999999999992E-3</v>
      </c>
      <c r="FT33" s="162">
        <v>0.19159999999999999</v>
      </c>
      <c r="FU33" s="162">
        <v>-0.15</v>
      </c>
      <c r="FV33" s="162">
        <v>0.68</v>
      </c>
      <c r="FW33" s="162">
        <v>-28.797799999999999</v>
      </c>
      <c r="FX33" s="161"/>
      <c r="FY33" s="162">
        <v>2.7509999999999999</v>
      </c>
      <c r="FZ33" s="162">
        <v>0.35899999999999999</v>
      </c>
      <c r="GA33" s="161"/>
      <c r="GB33" s="162">
        <v>20.87</v>
      </c>
      <c r="GC33" s="162">
        <v>-15.722300000000001</v>
      </c>
      <c r="GD33" s="162">
        <v>-4.6978999999999997</v>
      </c>
      <c r="GE33" s="162">
        <v>-1.62</v>
      </c>
      <c r="GF33" s="162">
        <v>20.029199999999999</v>
      </c>
      <c r="GG33" s="161"/>
      <c r="GH33" s="162">
        <v>30.581600000000002</v>
      </c>
      <c r="GI33" s="162">
        <v>-9.6920000000000002</v>
      </c>
      <c r="GJ33" s="162">
        <v>-10.4421</v>
      </c>
      <c r="GK33" s="162">
        <v>3.0817000000000001</v>
      </c>
      <c r="GL33" s="161"/>
      <c r="GM33" s="161"/>
      <c r="GN33" s="162">
        <v>-9.9626999999999999</v>
      </c>
      <c r="GO33" s="162">
        <v>-10.9823</v>
      </c>
      <c r="GP33" s="162">
        <v>6.1909000000000001</v>
      </c>
      <c r="GQ33" s="162">
        <v>-24.5871</v>
      </c>
      <c r="GR33" s="162">
        <v>5.3684000000000003</v>
      </c>
      <c r="GS33" s="162">
        <v>5.5782999999999996</v>
      </c>
      <c r="GT33" s="162">
        <v>133.94579999999999</v>
      </c>
      <c r="GU33" s="162">
        <v>-4.7983000000000002</v>
      </c>
      <c r="GV33" s="162">
        <v>-8.8478999999999992</v>
      </c>
      <c r="GW33" s="162">
        <v>-16.229399999999998</v>
      </c>
      <c r="GX33" s="162">
        <v>2.0760000000000001</v>
      </c>
      <c r="GY33" s="162">
        <v>8.0952999999999999</v>
      </c>
      <c r="GZ33" s="162">
        <v>8.3237000000000005</v>
      </c>
      <c r="HA33" s="162">
        <v>1.4859</v>
      </c>
      <c r="HB33" s="162">
        <v>22.120799999999999</v>
      </c>
      <c r="HC33" s="162">
        <v>23.115100000000002</v>
      </c>
      <c r="HD33" s="162">
        <v>2.5099999999999998</v>
      </c>
      <c r="HE33" s="162">
        <v>-9.9565000000000001</v>
      </c>
      <c r="HF33" s="162">
        <v>12.7957</v>
      </c>
      <c r="HG33" s="162">
        <v>5.5462999999999996</v>
      </c>
      <c r="HH33" s="162">
        <v>81.964299999999994</v>
      </c>
      <c r="HI33" s="162">
        <v>-18.015999999999998</v>
      </c>
      <c r="HJ33" s="162">
        <v>-17.319800000000001</v>
      </c>
      <c r="HK33" s="162">
        <v>-7.3148</v>
      </c>
      <c r="HL33" s="161"/>
      <c r="HM33" s="162">
        <v>-10.3028</v>
      </c>
      <c r="HN33" s="162">
        <v>-10.131600000000001</v>
      </c>
      <c r="HO33" s="162">
        <v>14.113200000000001</v>
      </c>
      <c r="HP33" s="161"/>
      <c r="HQ33" s="162">
        <v>-15.5665</v>
      </c>
      <c r="HR33" s="162">
        <v>-15.0831</v>
      </c>
      <c r="HS33" s="162">
        <v>-14.417299999999999</v>
      </c>
      <c r="HT33" s="162">
        <v>-13.912100000000001</v>
      </c>
      <c r="HU33" s="162">
        <v>22.6</v>
      </c>
      <c r="HV33" s="162">
        <v>22.53</v>
      </c>
      <c r="HW33" s="162">
        <v>-39.799999999999997</v>
      </c>
      <c r="HX33" s="162">
        <v>-39.6</v>
      </c>
      <c r="HY33" s="162">
        <v>0.81030000000000002</v>
      </c>
      <c r="HZ33" s="162">
        <v>8.56</v>
      </c>
      <c r="IA33" s="162">
        <v>65.783900000000003</v>
      </c>
      <c r="IB33" s="162">
        <v>29.540900000000001</v>
      </c>
      <c r="IC33" s="162">
        <v>30.2239</v>
      </c>
      <c r="ID33" s="162">
        <v>-14.4</v>
      </c>
      <c r="IE33" s="162">
        <v>-43.5</v>
      </c>
      <c r="IF33" s="162">
        <v>-1.2</v>
      </c>
      <c r="IG33" s="162">
        <v>-1.7</v>
      </c>
      <c r="IH33" s="161"/>
      <c r="II33" s="161"/>
      <c r="IJ33" s="162">
        <v>-171.26169999999999</v>
      </c>
      <c r="IK33" s="162">
        <v>-8.4213000000000005</v>
      </c>
      <c r="IL33" s="162">
        <v>-231.88319999999999</v>
      </c>
      <c r="IM33" s="161"/>
      <c r="IN33" s="162">
        <v>-37.532600000000002</v>
      </c>
      <c r="IO33" s="161"/>
      <c r="IP33" s="161"/>
      <c r="IQ33" s="162">
        <v>76.710999999999999</v>
      </c>
      <c r="IR33" s="162">
        <v>129.41929999999999</v>
      </c>
      <c r="IS33" s="161"/>
      <c r="IT33" s="162">
        <v>27.8385</v>
      </c>
      <c r="IU33" s="162">
        <v>25.436</v>
      </c>
      <c r="IV33" s="162">
        <v>29.999099999999999</v>
      </c>
      <c r="IW33" s="162">
        <v>109.0771</v>
      </c>
      <c r="IX33" s="162">
        <v>-242.3278</v>
      </c>
      <c r="IY33" s="162">
        <v>6.6890999999999998</v>
      </c>
      <c r="IZ33" s="162">
        <v>-5.1650999999999998</v>
      </c>
      <c r="JA33" s="162">
        <v>-0.81910000000000005</v>
      </c>
      <c r="JB33" s="161"/>
      <c r="JC33" s="162">
        <v>-13.52</v>
      </c>
      <c r="JD33" s="162">
        <v>1.8129999999999999</v>
      </c>
      <c r="JE33" s="162">
        <v>1.7929999999999999</v>
      </c>
      <c r="JF33" s="162">
        <v>9.92</v>
      </c>
      <c r="JG33" s="162">
        <v>-7.12</v>
      </c>
      <c r="JH33" s="162">
        <v>-4.2203999999999997</v>
      </c>
      <c r="JI33" s="162">
        <v>0.88039999999999996</v>
      </c>
      <c r="JJ33" s="162">
        <v>1.8753</v>
      </c>
      <c r="JK33" s="162">
        <v>-11.015499999999999</v>
      </c>
      <c r="JL33" s="162">
        <v>2.4</v>
      </c>
      <c r="JM33" s="162">
        <v>10.46</v>
      </c>
      <c r="JN33" s="162">
        <v>11.141</v>
      </c>
      <c r="JO33" s="161"/>
      <c r="JP33" s="161"/>
      <c r="JQ33" s="162">
        <v>3.7191000000000001</v>
      </c>
      <c r="JR33" s="162">
        <v>4.0834999999999999</v>
      </c>
      <c r="JS33" s="162">
        <v>2.7012999999999998</v>
      </c>
      <c r="JT33" s="161"/>
      <c r="JU33" s="162">
        <v>29.3</v>
      </c>
      <c r="JV33" s="162">
        <v>-1.5192000000000001</v>
      </c>
      <c r="JW33" s="162">
        <v>1.38</v>
      </c>
      <c r="JX33" s="161"/>
      <c r="JY33" s="162">
        <v>-12.9536</v>
      </c>
      <c r="JZ33" s="162">
        <v>2.7326999999999999</v>
      </c>
      <c r="KA33" s="162">
        <v>-23.957699999999999</v>
      </c>
      <c r="KB33" s="162">
        <v>-11.9602</v>
      </c>
      <c r="KC33" s="162">
        <v>-8.3522999999999996</v>
      </c>
      <c r="KD33" s="162">
        <v>-25.753499999999999</v>
      </c>
      <c r="KE33" s="162">
        <v>3.5707</v>
      </c>
      <c r="KF33" s="162">
        <v>-32.5</v>
      </c>
      <c r="KG33" s="162">
        <v>14.7</v>
      </c>
      <c r="KH33" s="162">
        <v>32.561300000000003</v>
      </c>
      <c r="KI33" s="162">
        <v>-120.4263</v>
      </c>
    </row>
    <row r="34" spans="1:295" ht="18" customHeight="1" x14ac:dyDescent="0.3">
      <c r="A34" s="160" t="s">
        <v>59</v>
      </c>
      <c r="B34" s="160" t="s">
        <v>779</v>
      </c>
      <c r="C34" s="164"/>
      <c r="D34" s="165">
        <v>2.1717</v>
      </c>
      <c r="E34" s="165">
        <v>-11.6646</v>
      </c>
      <c r="F34" s="165">
        <v>4.7374000000000001</v>
      </c>
      <c r="G34" s="165">
        <v>8.4567999999999994</v>
      </c>
      <c r="H34" s="164"/>
      <c r="I34" s="165">
        <v>9.9789999999999992</v>
      </c>
      <c r="J34" s="164"/>
      <c r="K34" s="165">
        <v>23.659600000000001</v>
      </c>
      <c r="L34" s="165">
        <v>10.3337</v>
      </c>
      <c r="M34" s="165">
        <v>9.89</v>
      </c>
      <c r="N34" s="165">
        <v>-22.2</v>
      </c>
      <c r="O34" s="165">
        <v>-28.6</v>
      </c>
      <c r="P34" s="164"/>
      <c r="Q34" s="165">
        <v>5.7960000000000003</v>
      </c>
      <c r="R34" s="165">
        <v>-19.8</v>
      </c>
      <c r="S34" s="165">
        <v>2.9319000000000002</v>
      </c>
      <c r="T34" s="165">
        <v>-4.6961000000000004</v>
      </c>
      <c r="U34" s="165">
        <v>5.9015000000000004</v>
      </c>
      <c r="V34" s="165">
        <v>5.7713999999999999</v>
      </c>
      <c r="W34" s="165">
        <v>9.9240999999999993</v>
      </c>
      <c r="X34" s="165">
        <v>2.387</v>
      </c>
      <c r="Y34" s="165">
        <v>0.18779999999999999</v>
      </c>
      <c r="Z34" s="165">
        <v>2.5600999999999998</v>
      </c>
      <c r="AA34" s="164"/>
      <c r="AB34" s="165">
        <v>-0.43780000000000002</v>
      </c>
      <c r="AC34" s="165">
        <v>-0.73599999999999999</v>
      </c>
      <c r="AD34" s="165">
        <v>-0.75</v>
      </c>
      <c r="AE34" s="165">
        <v>-3.18</v>
      </c>
      <c r="AF34" s="165">
        <v>0</v>
      </c>
      <c r="AG34" s="165">
        <v>-4.4000000000000004</v>
      </c>
      <c r="AH34" s="164"/>
      <c r="AI34" s="164"/>
      <c r="AJ34" s="165">
        <v>-9.19</v>
      </c>
      <c r="AK34" s="165">
        <v>-9.25</v>
      </c>
      <c r="AL34" s="164"/>
      <c r="AM34" s="165">
        <v>-14.7</v>
      </c>
      <c r="AN34" s="165">
        <v>-14.73</v>
      </c>
      <c r="AO34" s="165">
        <v>3.3727</v>
      </c>
      <c r="AP34" s="165">
        <v>3.4054000000000002</v>
      </c>
      <c r="AQ34" s="165">
        <v>23.846299999999999</v>
      </c>
      <c r="AR34" s="165">
        <v>27.614599999999999</v>
      </c>
      <c r="AS34" s="165">
        <v>-11.8185</v>
      </c>
      <c r="AT34" s="165">
        <v>-10.046900000000001</v>
      </c>
      <c r="AU34" s="165">
        <v>-9.4475999999999996</v>
      </c>
      <c r="AV34" s="165">
        <v>11.9338</v>
      </c>
      <c r="AW34" s="165">
        <v>12.1274</v>
      </c>
      <c r="AX34" s="165">
        <v>-17.2807</v>
      </c>
      <c r="AY34" s="165">
        <v>-14.0657</v>
      </c>
      <c r="AZ34" s="164"/>
      <c r="BA34" s="165">
        <v>27.3262</v>
      </c>
      <c r="BB34" s="165">
        <v>114.37739999999999</v>
      </c>
      <c r="BC34" s="165">
        <v>14.325200000000001</v>
      </c>
      <c r="BD34" s="165">
        <v>-6.1</v>
      </c>
      <c r="BE34" s="165">
        <v>-6</v>
      </c>
      <c r="BF34" s="165">
        <v>-23.9968</v>
      </c>
      <c r="BG34" s="165">
        <v>-23.8139</v>
      </c>
      <c r="BH34" s="165">
        <v>-3.8487</v>
      </c>
      <c r="BI34" s="164"/>
      <c r="BJ34" s="165">
        <v>19.046399999999998</v>
      </c>
      <c r="BK34" s="165">
        <v>5.6928999999999998</v>
      </c>
      <c r="BL34" s="165">
        <v>2.9853000000000001</v>
      </c>
      <c r="BM34" s="165">
        <v>2.1331000000000002</v>
      </c>
      <c r="BN34" s="165">
        <v>-76.021600000000007</v>
      </c>
      <c r="BO34" s="165">
        <v>51.637300000000003</v>
      </c>
      <c r="BP34" s="165">
        <v>51.3932</v>
      </c>
      <c r="BQ34" s="165">
        <v>-12.409599999999999</v>
      </c>
      <c r="BR34" s="165">
        <v>-111.3094</v>
      </c>
      <c r="BS34" s="164"/>
      <c r="BT34" s="164"/>
      <c r="BU34" s="164"/>
      <c r="BV34" s="165">
        <v>20.8672</v>
      </c>
      <c r="BW34" s="165">
        <v>7.62</v>
      </c>
      <c r="BX34" s="165">
        <v>6.16</v>
      </c>
      <c r="BY34" s="165">
        <v>-8.1</v>
      </c>
      <c r="BZ34" s="165">
        <v>3.96</v>
      </c>
      <c r="CA34" s="165">
        <v>-22.098700000000001</v>
      </c>
      <c r="CB34" s="165">
        <v>-21.562899999999999</v>
      </c>
      <c r="CC34" s="165">
        <v>29.947500000000002</v>
      </c>
      <c r="CD34" s="165">
        <v>29.342400000000001</v>
      </c>
      <c r="CE34" s="165">
        <v>-1.2295</v>
      </c>
      <c r="CF34" s="164"/>
      <c r="CG34" s="165">
        <v>-19.332000000000001</v>
      </c>
      <c r="CH34" s="165">
        <v>19.592600000000001</v>
      </c>
      <c r="CI34" s="164"/>
      <c r="CJ34" s="164"/>
      <c r="CK34" s="164"/>
      <c r="CL34" s="165">
        <v>23.7</v>
      </c>
      <c r="CM34" s="165">
        <v>20</v>
      </c>
      <c r="CN34" s="165">
        <v>-2.5299999999999998</v>
      </c>
      <c r="CO34" s="165">
        <v>36.577300000000001</v>
      </c>
      <c r="CP34" s="165">
        <v>36.089700000000001</v>
      </c>
      <c r="CQ34" s="165">
        <v>34.401400000000002</v>
      </c>
      <c r="CR34" s="165">
        <v>73.593000000000004</v>
      </c>
      <c r="CS34" s="165">
        <v>74.503100000000003</v>
      </c>
      <c r="CT34" s="165">
        <v>-31.105</v>
      </c>
      <c r="CU34" s="165">
        <v>-52.977899999999998</v>
      </c>
      <c r="CV34" s="165">
        <v>-28.698799999999999</v>
      </c>
      <c r="CW34" s="165">
        <v>4.3174999999999999</v>
      </c>
      <c r="CX34" s="165">
        <v>29.93</v>
      </c>
      <c r="CY34" s="165">
        <v>11.84</v>
      </c>
      <c r="CZ34" s="165">
        <v>17.192399999999999</v>
      </c>
      <c r="DA34" s="165">
        <v>16.995200000000001</v>
      </c>
      <c r="DB34" s="165">
        <v>-9.61</v>
      </c>
      <c r="DC34" s="164"/>
      <c r="DD34" s="164"/>
      <c r="DE34" s="164"/>
      <c r="DF34" s="165">
        <v>1.9081999999999999</v>
      </c>
      <c r="DG34" s="165">
        <v>-13.364100000000001</v>
      </c>
      <c r="DH34" s="165">
        <v>-4.9595000000000002</v>
      </c>
      <c r="DI34" s="165">
        <v>-3</v>
      </c>
      <c r="DJ34" s="165">
        <v>-2.2999999999999998</v>
      </c>
      <c r="DK34" s="165">
        <v>-4.1138000000000003</v>
      </c>
      <c r="DL34" s="165">
        <v>4.681</v>
      </c>
      <c r="DM34" s="165">
        <v>12.464399999999999</v>
      </c>
      <c r="DN34" s="165">
        <v>13.550700000000001</v>
      </c>
      <c r="DO34" s="165">
        <v>5.08</v>
      </c>
      <c r="DP34" s="165">
        <v>-3.54</v>
      </c>
      <c r="DQ34" s="165">
        <v>8.4785000000000004</v>
      </c>
      <c r="DR34" s="165">
        <v>-3.4127000000000001</v>
      </c>
      <c r="DS34" s="165">
        <v>-9.43</v>
      </c>
      <c r="DT34" s="165">
        <v>-9.52</v>
      </c>
      <c r="DU34" s="165">
        <v>28.8</v>
      </c>
      <c r="DV34" s="165">
        <v>22.51</v>
      </c>
      <c r="DW34" s="165">
        <v>-4.3635999999999999</v>
      </c>
      <c r="DX34" s="165">
        <v>-2.8818000000000001</v>
      </c>
      <c r="DY34" s="165">
        <v>-33.408799999999999</v>
      </c>
      <c r="DZ34" s="165">
        <v>-32.118200000000002</v>
      </c>
      <c r="EA34" s="165">
        <v>30.087</v>
      </c>
      <c r="EB34" s="165">
        <v>10.6241</v>
      </c>
      <c r="EC34" s="165">
        <v>0.65359999999999996</v>
      </c>
      <c r="ED34" s="165">
        <v>0.31540000000000001</v>
      </c>
      <c r="EE34" s="165">
        <v>-12.561400000000001</v>
      </c>
      <c r="EF34" s="165">
        <v>-15.464700000000001</v>
      </c>
      <c r="EG34" s="165">
        <v>-10.683999999999999</v>
      </c>
      <c r="EH34" s="165">
        <v>-52.148400000000002</v>
      </c>
      <c r="EI34" s="165">
        <v>-49.501300000000001</v>
      </c>
      <c r="EJ34" s="164"/>
      <c r="EK34" s="165">
        <v>-11.986700000000001</v>
      </c>
      <c r="EL34" s="165">
        <v>-10.7422</v>
      </c>
      <c r="EM34" s="165">
        <v>11.939399999999999</v>
      </c>
      <c r="EN34" s="165">
        <v>2.1162999999999998</v>
      </c>
      <c r="EO34" s="165">
        <v>0.84099999999999997</v>
      </c>
      <c r="EP34" s="165">
        <v>-4.6120000000000001</v>
      </c>
      <c r="EQ34" s="165">
        <v>-21.991800000000001</v>
      </c>
      <c r="ER34" s="165">
        <v>-21.602599999999999</v>
      </c>
      <c r="ES34" s="165">
        <v>-0.62250000000000005</v>
      </c>
      <c r="ET34" s="165">
        <v>6.42</v>
      </c>
      <c r="EU34" s="165">
        <v>-8.77</v>
      </c>
      <c r="EV34" s="165">
        <v>0.8</v>
      </c>
      <c r="EW34" s="165">
        <v>5.7760999999999996</v>
      </c>
      <c r="EX34" s="165">
        <v>1.9231</v>
      </c>
      <c r="EY34" s="165">
        <v>-8.0855999999999995</v>
      </c>
      <c r="EZ34" s="165">
        <v>-8.2881</v>
      </c>
      <c r="FA34" s="165">
        <v>5.1226000000000003</v>
      </c>
      <c r="FB34" s="165">
        <v>1.5936999999999999</v>
      </c>
      <c r="FC34" s="165">
        <v>-12.3855</v>
      </c>
      <c r="FD34" s="165">
        <v>5.3371000000000004</v>
      </c>
      <c r="FE34" s="164"/>
      <c r="FF34" s="165">
        <v>5.0692000000000004</v>
      </c>
      <c r="FG34" s="165">
        <v>3.5144000000000002</v>
      </c>
      <c r="FH34" s="165">
        <v>4.1814999999999998</v>
      </c>
      <c r="FI34" s="165">
        <v>2.6636000000000002</v>
      </c>
      <c r="FJ34" s="165">
        <v>8.5403000000000002</v>
      </c>
      <c r="FK34" s="165">
        <v>9.0426000000000002</v>
      </c>
      <c r="FL34" s="165">
        <v>-15.9084</v>
      </c>
      <c r="FM34" s="165">
        <v>14.389799999999999</v>
      </c>
      <c r="FN34" s="165">
        <v>14.3584</v>
      </c>
      <c r="FO34" s="165">
        <v>-1.0187999999999999</v>
      </c>
      <c r="FP34" s="165">
        <v>13.180999999999999</v>
      </c>
      <c r="FQ34" s="165">
        <v>30.030999999999999</v>
      </c>
      <c r="FR34" s="165">
        <v>-19.62</v>
      </c>
      <c r="FS34" s="165">
        <v>-9.4799999999999995E-2</v>
      </c>
      <c r="FT34" s="165">
        <v>0.1623</v>
      </c>
      <c r="FU34" s="165">
        <v>-0.14000000000000001</v>
      </c>
      <c r="FV34" s="165">
        <v>0.4</v>
      </c>
      <c r="FW34" s="165">
        <v>-30.597000000000001</v>
      </c>
      <c r="FX34" s="164"/>
      <c r="FY34" s="165">
        <v>2.7989999999999999</v>
      </c>
      <c r="FZ34" s="165">
        <v>0.47399999999999998</v>
      </c>
      <c r="GA34" s="164"/>
      <c r="GB34" s="165">
        <v>20.95</v>
      </c>
      <c r="GC34" s="165">
        <v>-17.2272</v>
      </c>
      <c r="GD34" s="165">
        <v>-5.0984999999999996</v>
      </c>
      <c r="GE34" s="165">
        <v>-1.56</v>
      </c>
      <c r="GF34" s="165">
        <v>20.573899999999998</v>
      </c>
      <c r="GG34" s="164"/>
      <c r="GH34" s="165">
        <v>30.457599999999999</v>
      </c>
      <c r="GI34" s="165">
        <v>-9.8042999999999996</v>
      </c>
      <c r="GJ34" s="165">
        <v>-10.4977</v>
      </c>
      <c r="GK34" s="165">
        <v>2.9775999999999998</v>
      </c>
      <c r="GL34" s="164"/>
      <c r="GM34" s="164"/>
      <c r="GN34" s="165">
        <v>-10.199400000000001</v>
      </c>
      <c r="GO34" s="165">
        <v>-9.5574999999999992</v>
      </c>
      <c r="GP34" s="165">
        <v>6.2462999999999997</v>
      </c>
      <c r="GQ34" s="165">
        <v>-24.843399999999999</v>
      </c>
      <c r="GR34" s="165">
        <v>4.8689</v>
      </c>
      <c r="GS34" s="165">
        <v>4.2397999999999998</v>
      </c>
      <c r="GT34" s="165">
        <v>132.6833</v>
      </c>
      <c r="GU34" s="165">
        <v>-4.8728999999999996</v>
      </c>
      <c r="GV34" s="165">
        <v>-8.1814999999999998</v>
      </c>
      <c r="GW34" s="165">
        <v>-16.1629</v>
      </c>
      <c r="GX34" s="165">
        <v>2.2132000000000001</v>
      </c>
      <c r="GY34" s="165">
        <v>7.8609999999999998</v>
      </c>
      <c r="GZ34" s="165">
        <v>7.9904999999999999</v>
      </c>
      <c r="HA34" s="165">
        <v>1</v>
      </c>
      <c r="HB34" s="165">
        <v>20.8919</v>
      </c>
      <c r="HC34" s="165">
        <v>22.545500000000001</v>
      </c>
      <c r="HD34" s="165">
        <v>0.42</v>
      </c>
      <c r="HE34" s="165">
        <v>-7.2373000000000003</v>
      </c>
      <c r="HF34" s="165">
        <v>18.354700000000001</v>
      </c>
      <c r="HG34" s="165">
        <v>0</v>
      </c>
      <c r="HH34" s="165">
        <v>76.971400000000003</v>
      </c>
      <c r="HI34" s="165">
        <v>-17.246400000000001</v>
      </c>
      <c r="HJ34" s="165">
        <v>-16.609300000000001</v>
      </c>
      <c r="HK34" s="165">
        <v>-6.5326000000000004</v>
      </c>
      <c r="HL34" s="164"/>
      <c r="HM34" s="165">
        <v>-10.3476</v>
      </c>
      <c r="HN34" s="165">
        <v>-14.046799999999999</v>
      </c>
      <c r="HO34" s="164"/>
      <c r="HP34" s="164"/>
      <c r="HQ34" s="165">
        <v>-15.973000000000001</v>
      </c>
      <c r="HR34" s="165">
        <v>-15.5555</v>
      </c>
      <c r="HS34" s="165">
        <v>-12.3489</v>
      </c>
      <c r="HT34" s="165">
        <v>-11.787699999999999</v>
      </c>
      <c r="HU34" s="165">
        <v>24.02</v>
      </c>
      <c r="HV34" s="165">
        <v>24.01</v>
      </c>
      <c r="HW34" s="165">
        <v>-39.5</v>
      </c>
      <c r="HX34" s="165">
        <v>-40.200000000000003</v>
      </c>
      <c r="HY34" s="165">
        <v>0.81030000000000002</v>
      </c>
      <c r="HZ34" s="165">
        <v>6.64</v>
      </c>
      <c r="IA34" s="165">
        <v>65.048599999999993</v>
      </c>
      <c r="IB34" s="165">
        <v>28.601600000000001</v>
      </c>
      <c r="IC34" s="165">
        <v>28.619</v>
      </c>
      <c r="ID34" s="165">
        <v>-15.3</v>
      </c>
      <c r="IE34" s="165">
        <v>-43.5</v>
      </c>
      <c r="IF34" s="165">
        <v>-1.1000000000000001</v>
      </c>
      <c r="IG34" s="165">
        <v>-1.3</v>
      </c>
      <c r="IH34" s="164"/>
      <c r="II34" s="164"/>
      <c r="IJ34" s="165">
        <v>-170.15539999999999</v>
      </c>
      <c r="IK34" s="165">
        <v>-7.8338000000000001</v>
      </c>
      <c r="IL34" s="165">
        <v>-232.45269999999999</v>
      </c>
      <c r="IM34" s="164"/>
      <c r="IN34" s="165">
        <v>-37.514099999999999</v>
      </c>
      <c r="IO34" s="164"/>
      <c r="IP34" s="164"/>
      <c r="IQ34" s="165">
        <v>78.285600000000002</v>
      </c>
      <c r="IR34" s="165">
        <v>128.6207</v>
      </c>
      <c r="IS34" s="164"/>
      <c r="IT34" s="165">
        <v>30.620899999999999</v>
      </c>
      <c r="IU34" s="165">
        <v>30.590299999999999</v>
      </c>
      <c r="IV34" s="165">
        <v>34.814999999999998</v>
      </c>
      <c r="IW34" s="165">
        <v>113.5454</v>
      </c>
      <c r="IX34" s="165">
        <v>-246.07380000000001</v>
      </c>
      <c r="IY34" s="165">
        <v>9.3641000000000005</v>
      </c>
      <c r="IZ34" s="165">
        <v>-5.9480000000000004</v>
      </c>
      <c r="JA34" s="165">
        <v>-0.3503</v>
      </c>
      <c r="JB34" s="164"/>
      <c r="JC34" s="165">
        <v>-13.6</v>
      </c>
      <c r="JD34" s="165">
        <v>1.863</v>
      </c>
      <c r="JE34" s="165">
        <v>1.865</v>
      </c>
      <c r="JF34" s="165">
        <v>9.84</v>
      </c>
      <c r="JG34" s="165">
        <v>-6.64</v>
      </c>
      <c r="JH34" s="165">
        <v>-4.1684000000000001</v>
      </c>
      <c r="JI34" s="165">
        <v>0.82250000000000001</v>
      </c>
      <c r="JJ34" s="165">
        <v>2.2568000000000001</v>
      </c>
      <c r="JK34" s="165">
        <v>-11.397</v>
      </c>
      <c r="JL34" s="165">
        <v>2.2999999999999998</v>
      </c>
      <c r="JM34" s="165">
        <v>10.98</v>
      </c>
      <c r="JN34" s="165">
        <v>10.307</v>
      </c>
      <c r="JO34" s="164"/>
      <c r="JP34" s="164"/>
      <c r="JQ34" s="165">
        <v>3.5615999999999999</v>
      </c>
      <c r="JR34" s="165">
        <v>3.0762</v>
      </c>
      <c r="JS34" s="165">
        <v>3.9056999999999999</v>
      </c>
      <c r="JT34" s="164"/>
      <c r="JU34" s="165">
        <v>29.6</v>
      </c>
      <c r="JV34" s="165">
        <v>-0.66669999999999996</v>
      </c>
      <c r="JW34" s="165">
        <v>1.4</v>
      </c>
      <c r="JX34" s="164"/>
      <c r="JY34" s="165">
        <v>-13.112</v>
      </c>
      <c r="JZ34" s="165">
        <v>2.3081999999999998</v>
      </c>
      <c r="KA34" s="165">
        <v>-23.9636</v>
      </c>
      <c r="KB34" s="165">
        <v>-11.8796</v>
      </c>
      <c r="KC34" s="165">
        <v>-8.1379000000000001</v>
      </c>
      <c r="KD34" s="165">
        <v>-26.0672</v>
      </c>
      <c r="KE34" s="165">
        <v>3.5005999999999999</v>
      </c>
      <c r="KF34" s="165">
        <v>-31.5</v>
      </c>
      <c r="KG34" s="165">
        <v>14.9</v>
      </c>
      <c r="KH34" s="165">
        <v>37.352699999999999</v>
      </c>
      <c r="KI34" s="165">
        <v>-122.827</v>
      </c>
    </row>
    <row r="35" spans="1:295" ht="18" customHeight="1" x14ac:dyDescent="0.3">
      <c r="A35" s="160" t="s">
        <v>59</v>
      </c>
      <c r="B35" s="160" t="s">
        <v>780</v>
      </c>
      <c r="C35" s="164"/>
      <c r="D35" s="165">
        <v>2.0548999999999999</v>
      </c>
      <c r="E35" s="165">
        <v>-11.476699999999999</v>
      </c>
      <c r="F35" s="165">
        <v>4.6280999999999999</v>
      </c>
      <c r="G35" s="165">
        <v>8.9880999999999993</v>
      </c>
      <c r="H35" s="164"/>
      <c r="I35" s="165">
        <v>8.9582999999999995</v>
      </c>
      <c r="J35" s="164"/>
      <c r="K35" s="165">
        <v>21.895800000000001</v>
      </c>
      <c r="L35" s="165">
        <v>9.1257000000000001</v>
      </c>
      <c r="M35" s="165">
        <v>8.8394999999999992</v>
      </c>
      <c r="N35" s="165">
        <v>-19.98</v>
      </c>
      <c r="O35" s="165">
        <v>-30.8</v>
      </c>
      <c r="P35" s="165">
        <v>6.6</v>
      </c>
      <c r="Q35" s="165">
        <v>5.7960000000000003</v>
      </c>
      <c r="R35" s="165">
        <v>-22</v>
      </c>
      <c r="S35" s="165">
        <v>2.9908000000000001</v>
      </c>
      <c r="T35" s="165">
        <v>-3.9811999999999999</v>
      </c>
      <c r="U35" s="165">
        <v>6.0686</v>
      </c>
      <c r="V35" s="165">
        <v>6.0091999999999999</v>
      </c>
      <c r="W35" s="165">
        <v>10.4125</v>
      </c>
      <c r="X35" s="165">
        <v>3.09</v>
      </c>
      <c r="Y35" s="165">
        <v>0.33879999999999999</v>
      </c>
      <c r="Z35" s="165">
        <v>2.6278999999999999</v>
      </c>
      <c r="AA35" s="164"/>
      <c r="AB35" s="165">
        <v>-0.41880000000000001</v>
      </c>
      <c r="AC35" s="165">
        <v>-0.85199999999999998</v>
      </c>
      <c r="AD35" s="165">
        <v>-0.84299999999999997</v>
      </c>
      <c r="AE35" s="165">
        <v>-3.1869999999999998</v>
      </c>
      <c r="AF35" s="165">
        <v>-2.2200000000000002</v>
      </c>
      <c r="AG35" s="165">
        <v>-4.4000000000000004</v>
      </c>
      <c r="AH35" s="164"/>
      <c r="AI35" s="164"/>
      <c r="AJ35" s="165">
        <v>-10.26</v>
      </c>
      <c r="AK35" s="165">
        <v>-10.220000000000001</v>
      </c>
      <c r="AL35" s="164"/>
      <c r="AM35" s="165">
        <v>-14.2</v>
      </c>
      <c r="AN35" s="165">
        <v>-14.45</v>
      </c>
      <c r="AO35" s="165">
        <v>2.9830999999999999</v>
      </c>
      <c r="AP35" s="165">
        <v>3.6905999999999999</v>
      </c>
      <c r="AQ35" s="165">
        <v>22.528400000000001</v>
      </c>
      <c r="AR35" s="165">
        <v>26.55</v>
      </c>
      <c r="AS35" s="165">
        <v>-8.9464000000000006</v>
      </c>
      <c r="AT35" s="165">
        <v>-11.118600000000001</v>
      </c>
      <c r="AU35" s="165">
        <v>-11.0319</v>
      </c>
      <c r="AV35" s="165">
        <v>17.505400000000002</v>
      </c>
      <c r="AW35" s="165">
        <v>13.229699999999999</v>
      </c>
      <c r="AX35" s="165">
        <v>-17.2807</v>
      </c>
      <c r="AY35" s="165">
        <v>-14.467599999999999</v>
      </c>
      <c r="AZ35" s="164"/>
      <c r="BA35" s="165">
        <v>30.164400000000001</v>
      </c>
      <c r="BB35" s="165">
        <v>110.9136</v>
      </c>
      <c r="BC35" s="165">
        <v>15.915900000000001</v>
      </c>
      <c r="BD35" s="165">
        <v>-6.8</v>
      </c>
      <c r="BE35" s="165">
        <v>-6.8</v>
      </c>
      <c r="BF35" s="165">
        <v>-24.901599999999998</v>
      </c>
      <c r="BG35" s="165">
        <v>-24.526599999999998</v>
      </c>
      <c r="BH35" s="165">
        <v>-3.1581999999999999</v>
      </c>
      <c r="BI35" s="164"/>
      <c r="BJ35" s="165">
        <v>18.9665</v>
      </c>
      <c r="BK35" s="165">
        <v>5.5743999999999998</v>
      </c>
      <c r="BL35" s="165">
        <v>2.8881999999999999</v>
      </c>
      <c r="BM35" s="165">
        <v>2.1555</v>
      </c>
      <c r="BN35" s="165">
        <v>-89.052999999999997</v>
      </c>
      <c r="BO35" s="165">
        <v>51.057400000000001</v>
      </c>
      <c r="BP35" s="165">
        <v>50.904899999999998</v>
      </c>
      <c r="BQ35" s="165">
        <v>-8.5022000000000002</v>
      </c>
      <c r="BR35" s="165">
        <v>-124.3772</v>
      </c>
      <c r="BS35" s="164"/>
      <c r="BT35" s="164"/>
      <c r="BU35" s="164"/>
      <c r="BV35" s="165">
        <v>17.833500000000001</v>
      </c>
      <c r="BW35" s="165">
        <v>6.9</v>
      </c>
      <c r="BX35" s="165">
        <v>5.42</v>
      </c>
      <c r="BY35" s="165">
        <v>-9.31</v>
      </c>
      <c r="BZ35" s="165">
        <v>2.75</v>
      </c>
      <c r="CA35" s="165">
        <v>-19.6875</v>
      </c>
      <c r="CB35" s="165">
        <v>-19.955400000000001</v>
      </c>
      <c r="CC35" s="165">
        <v>28.5139</v>
      </c>
      <c r="CD35" s="165">
        <v>26.975000000000001</v>
      </c>
      <c r="CE35" s="165">
        <v>-1.3654999999999999</v>
      </c>
      <c r="CF35" s="164"/>
      <c r="CG35" s="165">
        <v>-23.930800000000001</v>
      </c>
      <c r="CH35" s="165">
        <v>17.7407</v>
      </c>
      <c r="CI35" s="164"/>
      <c r="CJ35" s="164"/>
      <c r="CK35" s="164"/>
      <c r="CL35" s="165">
        <v>23.9</v>
      </c>
      <c r="CM35" s="165">
        <v>20.100000000000001</v>
      </c>
      <c r="CN35" s="165">
        <v>-2.4700000000000002</v>
      </c>
      <c r="CO35" s="165">
        <v>34.263599999999997</v>
      </c>
      <c r="CP35" s="165">
        <v>34.182400000000001</v>
      </c>
      <c r="CQ35" s="165">
        <v>32.585900000000002</v>
      </c>
      <c r="CR35" s="165">
        <v>76.670199999999994</v>
      </c>
      <c r="CS35" s="165">
        <v>76.470699999999994</v>
      </c>
      <c r="CT35" s="165">
        <v>-33.256500000000003</v>
      </c>
      <c r="CU35" s="165">
        <v>-52.683300000000003</v>
      </c>
      <c r="CV35" s="165">
        <v>-30.4024</v>
      </c>
      <c r="CW35" s="165">
        <v>4.05</v>
      </c>
      <c r="CX35" s="165">
        <v>27.38</v>
      </c>
      <c r="CY35" s="165">
        <v>10.38</v>
      </c>
      <c r="CZ35" s="165">
        <v>16.567399999999999</v>
      </c>
      <c r="DA35" s="165">
        <v>16.213999999999999</v>
      </c>
      <c r="DB35" s="165">
        <v>-9.3800000000000008</v>
      </c>
      <c r="DC35" s="164"/>
      <c r="DD35" s="164"/>
      <c r="DE35" s="164"/>
      <c r="DF35" s="165">
        <v>6.2435</v>
      </c>
      <c r="DG35" s="165">
        <v>-13.3805</v>
      </c>
      <c r="DH35" s="165">
        <v>-4.7583000000000002</v>
      </c>
      <c r="DI35" s="165">
        <v>0</v>
      </c>
      <c r="DJ35" s="165">
        <v>0</v>
      </c>
      <c r="DK35" s="165">
        <v>-4.6007999999999996</v>
      </c>
      <c r="DL35" s="165">
        <v>3.9329999999999998</v>
      </c>
      <c r="DM35" s="165">
        <v>11.5181</v>
      </c>
      <c r="DN35" s="165">
        <v>12.4374</v>
      </c>
      <c r="DO35" s="165">
        <v>4.38</v>
      </c>
      <c r="DP35" s="165">
        <v>-2.72</v>
      </c>
      <c r="DQ35" s="165">
        <v>8.2304999999999993</v>
      </c>
      <c r="DR35" s="165">
        <v>-7.0479000000000003</v>
      </c>
      <c r="DS35" s="165">
        <v>-9</v>
      </c>
      <c r="DT35" s="165">
        <v>-9.1</v>
      </c>
      <c r="DU35" s="165">
        <v>29</v>
      </c>
      <c r="DV35" s="165">
        <v>21.54</v>
      </c>
      <c r="DW35" s="165">
        <v>-7.4</v>
      </c>
      <c r="DX35" s="165">
        <v>-4.5727000000000002</v>
      </c>
      <c r="DY35" s="165">
        <v>-32.127099999999999</v>
      </c>
      <c r="DZ35" s="165">
        <v>-32</v>
      </c>
      <c r="EA35" s="165">
        <v>26.1633</v>
      </c>
      <c r="EB35" s="165">
        <v>5.9157000000000002</v>
      </c>
      <c r="EC35" s="165">
        <v>-2.2711000000000001</v>
      </c>
      <c r="ED35" s="165">
        <v>-3.6080999999999999</v>
      </c>
      <c r="EE35" s="165">
        <v>-9.1882000000000001</v>
      </c>
      <c r="EF35" s="165">
        <v>-11.6874</v>
      </c>
      <c r="EG35" s="165">
        <v>-10.507999999999999</v>
      </c>
      <c r="EH35" s="165">
        <v>-59.082999999999998</v>
      </c>
      <c r="EI35" s="165">
        <v>-44.073300000000003</v>
      </c>
      <c r="EJ35" s="164"/>
      <c r="EK35" s="165">
        <v>-12.1249</v>
      </c>
      <c r="EL35" s="165">
        <v>-10.730700000000001</v>
      </c>
      <c r="EM35" s="165">
        <v>0</v>
      </c>
      <c r="EN35" s="165">
        <v>0.21340000000000001</v>
      </c>
      <c r="EO35" s="165">
        <v>-0.624</v>
      </c>
      <c r="EP35" s="165">
        <v>30.736000000000001</v>
      </c>
      <c r="EQ35" s="165">
        <v>-23.406199999999998</v>
      </c>
      <c r="ER35" s="165">
        <v>-23.267900000000001</v>
      </c>
      <c r="ES35" s="165">
        <v>-5.9966999999999997</v>
      </c>
      <c r="ET35" s="165">
        <v>-12.7</v>
      </c>
      <c r="EU35" s="165">
        <v>-9.41</v>
      </c>
      <c r="EV35" s="165">
        <v>5.9</v>
      </c>
      <c r="EW35" s="165">
        <v>5.3518999999999997</v>
      </c>
      <c r="EX35" s="165">
        <v>-1.6523000000000001</v>
      </c>
      <c r="EY35" s="165">
        <v>-8.7667999999999999</v>
      </c>
      <c r="EZ35" s="165">
        <v>-8.9062000000000001</v>
      </c>
      <c r="FA35" s="165">
        <v>6.8014000000000001</v>
      </c>
      <c r="FB35" s="165">
        <v>-4.8045</v>
      </c>
      <c r="FC35" s="165">
        <v>-13.049200000000001</v>
      </c>
      <c r="FD35" s="165">
        <v>5.1192000000000002</v>
      </c>
      <c r="FE35" s="164"/>
      <c r="FF35" s="165">
        <v>4.8676000000000004</v>
      </c>
      <c r="FG35" s="165">
        <v>3.4634999999999998</v>
      </c>
      <c r="FH35" s="165">
        <v>3.8054000000000001</v>
      </c>
      <c r="FI35" s="165">
        <v>2.4802</v>
      </c>
      <c r="FJ35" s="165">
        <v>5.8609999999999998</v>
      </c>
      <c r="FK35" s="165">
        <v>6.1959</v>
      </c>
      <c r="FL35" s="165">
        <v>-14.5687</v>
      </c>
      <c r="FM35" s="165">
        <v>12.918100000000001</v>
      </c>
      <c r="FN35" s="165">
        <v>12.9664</v>
      </c>
      <c r="FO35" s="165">
        <v>-2.1030000000000002</v>
      </c>
      <c r="FP35" s="165">
        <v>13.3</v>
      </c>
      <c r="FQ35" s="165">
        <v>29.4694</v>
      </c>
      <c r="FR35" s="165">
        <v>-20.13</v>
      </c>
      <c r="FS35" s="165">
        <v>-0.1991</v>
      </c>
      <c r="FT35" s="165">
        <v>0.19159999999999999</v>
      </c>
      <c r="FU35" s="165">
        <v>0</v>
      </c>
      <c r="FV35" s="165">
        <v>0.75</v>
      </c>
      <c r="FW35" s="165">
        <v>-28.5671</v>
      </c>
      <c r="FX35" s="165">
        <v>2.8241000000000001</v>
      </c>
      <c r="FY35" s="165">
        <v>2.7850000000000001</v>
      </c>
      <c r="FZ35" s="165">
        <v>0.60199999999999998</v>
      </c>
      <c r="GA35" s="164"/>
      <c r="GB35" s="165">
        <v>19.95</v>
      </c>
      <c r="GC35" s="165">
        <v>-17.5197</v>
      </c>
      <c r="GD35" s="165">
        <v>-5.6977000000000002</v>
      </c>
      <c r="GE35" s="165">
        <v>-1.43</v>
      </c>
      <c r="GF35" s="165">
        <v>20.062200000000001</v>
      </c>
      <c r="GG35" s="164"/>
      <c r="GH35" s="165">
        <v>30.282</v>
      </c>
      <c r="GI35" s="165">
        <v>-10.374000000000001</v>
      </c>
      <c r="GJ35" s="165">
        <v>-11.161</v>
      </c>
      <c r="GK35" s="165">
        <v>2.9491999999999998</v>
      </c>
      <c r="GL35" s="164"/>
      <c r="GM35" s="164"/>
      <c r="GN35" s="165">
        <v>-10.325799999999999</v>
      </c>
      <c r="GO35" s="165">
        <v>-10.7217</v>
      </c>
      <c r="GP35" s="165">
        <v>6.7084000000000001</v>
      </c>
      <c r="GQ35" s="165">
        <v>-23.857800000000001</v>
      </c>
      <c r="GR35" s="165">
        <v>4.3433999999999999</v>
      </c>
      <c r="GS35" s="165">
        <v>4.1386000000000003</v>
      </c>
      <c r="GT35" s="165">
        <v>129.22900000000001</v>
      </c>
      <c r="GU35" s="165">
        <v>-4.9378000000000002</v>
      </c>
      <c r="GV35" s="165">
        <v>-6.9401000000000002</v>
      </c>
      <c r="GW35" s="165">
        <v>-17.731100000000001</v>
      </c>
      <c r="GX35" s="165">
        <v>2.7730000000000001</v>
      </c>
      <c r="GY35" s="165">
        <v>7.5094000000000003</v>
      </c>
      <c r="GZ35" s="165">
        <v>7.6502999999999997</v>
      </c>
      <c r="HA35" s="165">
        <v>2</v>
      </c>
      <c r="HB35" s="165">
        <v>21.716899999999999</v>
      </c>
      <c r="HC35" s="165">
        <v>22.651199999999999</v>
      </c>
      <c r="HD35" s="165">
        <v>-0.84</v>
      </c>
      <c r="HE35" s="165">
        <v>-5.5917000000000003</v>
      </c>
      <c r="HF35" s="165">
        <v>22.351500000000001</v>
      </c>
      <c r="HG35" s="165">
        <v>0</v>
      </c>
      <c r="HH35" s="165">
        <v>80.535600000000002</v>
      </c>
      <c r="HI35" s="165">
        <v>-20.158899999999999</v>
      </c>
      <c r="HJ35" s="165">
        <v>-20.5868</v>
      </c>
      <c r="HK35" s="165">
        <v>-6.0610999999999997</v>
      </c>
      <c r="HL35" s="164"/>
      <c r="HM35" s="165">
        <v>-11.9542</v>
      </c>
      <c r="HN35" s="165">
        <v>-12.1089</v>
      </c>
      <c r="HO35" s="164"/>
      <c r="HP35" s="164"/>
      <c r="HQ35" s="165">
        <v>-16.763999999999999</v>
      </c>
      <c r="HR35" s="165">
        <v>-16.236699999999999</v>
      </c>
      <c r="HS35" s="165">
        <v>-11.793900000000001</v>
      </c>
      <c r="HT35" s="165">
        <v>-11.526400000000001</v>
      </c>
      <c r="HU35" s="165">
        <v>25.05</v>
      </c>
      <c r="HV35" s="165">
        <v>24.91</v>
      </c>
      <c r="HW35" s="165">
        <v>-38.700000000000003</v>
      </c>
      <c r="HX35" s="165">
        <v>-38.9</v>
      </c>
      <c r="HY35" s="165">
        <v>0.79190000000000005</v>
      </c>
      <c r="HZ35" s="165">
        <v>5.52</v>
      </c>
      <c r="IA35" s="165">
        <v>74.2029</v>
      </c>
      <c r="IB35" s="165">
        <v>18.131399999999999</v>
      </c>
      <c r="IC35" s="165">
        <v>18.059000000000001</v>
      </c>
      <c r="ID35" s="165">
        <v>-14.8</v>
      </c>
      <c r="IE35" s="165">
        <v>-41</v>
      </c>
      <c r="IF35" s="165">
        <v>-0.3</v>
      </c>
      <c r="IG35" s="165">
        <v>-0.8</v>
      </c>
      <c r="IH35" s="165">
        <v>-17.855499999999999</v>
      </c>
      <c r="II35" s="165">
        <v>-17.658899999999999</v>
      </c>
      <c r="IJ35" s="165">
        <v>-171.74930000000001</v>
      </c>
      <c r="IK35" s="165">
        <v>-11.661300000000001</v>
      </c>
      <c r="IL35" s="165">
        <v>-229.44499999999999</v>
      </c>
      <c r="IM35" s="164"/>
      <c r="IN35" s="165">
        <v>-39.261800000000001</v>
      </c>
      <c r="IO35" s="164"/>
      <c r="IP35" s="164"/>
      <c r="IQ35" s="165">
        <v>84.985500000000002</v>
      </c>
      <c r="IR35" s="165">
        <v>127.2161</v>
      </c>
      <c r="IS35" s="164"/>
      <c r="IT35" s="165">
        <v>28.779399999999999</v>
      </c>
      <c r="IU35" s="165">
        <v>27.8658</v>
      </c>
      <c r="IV35" s="165">
        <v>22.1707</v>
      </c>
      <c r="IW35" s="165">
        <v>104.32940000000001</v>
      </c>
      <c r="IX35" s="165">
        <v>-239.554</v>
      </c>
      <c r="IY35" s="165">
        <v>5.3273000000000001</v>
      </c>
      <c r="IZ35" s="165">
        <v>-3.7294999999999998</v>
      </c>
      <c r="JA35" s="165">
        <v>-1.2879</v>
      </c>
      <c r="JB35" s="164"/>
      <c r="JC35" s="165">
        <v>-12.96</v>
      </c>
      <c r="JD35" s="165">
        <v>1.73</v>
      </c>
      <c r="JE35" s="165">
        <v>1.742</v>
      </c>
      <c r="JF35" s="165">
        <v>8.7200000000000006</v>
      </c>
      <c r="JG35" s="165">
        <v>-5.44</v>
      </c>
      <c r="JH35" s="165">
        <v>-3.9312999999999998</v>
      </c>
      <c r="JI35" s="165">
        <v>-0.43790000000000001</v>
      </c>
      <c r="JJ35" s="165">
        <v>0.38300000000000001</v>
      </c>
      <c r="JK35" s="165">
        <v>-8.2322000000000006</v>
      </c>
      <c r="JL35" s="165">
        <v>2.2999999999999998</v>
      </c>
      <c r="JM35" s="165">
        <v>9.9990000000000006</v>
      </c>
      <c r="JN35" s="165">
        <v>11.11</v>
      </c>
      <c r="JO35" s="164"/>
      <c r="JP35" s="164"/>
      <c r="JQ35" s="165">
        <v>3.3479000000000001</v>
      </c>
      <c r="JR35" s="165">
        <v>2.6560999999999999</v>
      </c>
      <c r="JS35" s="165">
        <v>3.3490000000000002</v>
      </c>
      <c r="JT35" s="164"/>
      <c r="JU35" s="165">
        <v>26.2</v>
      </c>
      <c r="JV35" s="165">
        <v>-0.28810000000000002</v>
      </c>
      <c r="JW35" s="165">
        <v>1.32</v>
      </c>
      <c r="JX35" s="164"/>
      <c r="JY35" s="165">
        <v>-12.513400000000001</v>
      </c>
      <c r="JZ35" s="165">
        <v>1.4982</v>
      </c>
      <c r="KA35" s="165">
        <v>-24.918500000000002</v>
      </c>
      <c r="KB35" s="165">
        <v>-10.512</v>
      </c>
      <c r="KC35" s="165">
        <v>-7.3803999999999998</v>
      </c>
      <c r="KD35" s="165">
        <v>-26.267099999999999</v>
      </c>
      <c r="KE35" s="165">
        <v>2.5977000000000001</v>
      </c>
      <c r="KF35" s="165">
        <v>-27.8</v>
      </c>
      <c r="KG35" s="165">
        <v>10.3</v>
      </c>
      <c r="KH35" s="165">
        <v>45.1616</v>
      </c>
      <c r="KI35" s="165">
        <v>-130.3561</v>
      </c>
    </row>
    <row r="36" spans="1:295" ht="18" customHeight="1" x14ac:dyDescent="0.3">
      <c r="A36" s="160" t="s">
        <v>59</v>
      </c>
      <c r="B36" s="160" t="s">
        <v>781</v>
      </c>
      <c r="C36" s="164"/>
      <c r="D36" s="165">
        <v>1.8084</v>
      </c>
      <c r="E36" s="165">
        <v>-10.8629</v>
      </c>
      <c r="F36" s="165">
        <v>4.6670999999999996</v>
      </c>
      <c r="G36" s="165">
        <v>8.9368999999999996</v>
      </c>
      <c r="H36" s="164"/>
      <c r="I36" s="165">
        <v>8.6821999999999999</v>
      </c>
      <c r="J36" s="164"/>
      <c r="K36" s="165">
        <v>21.026299999999999</v>
      </c>
      <c r="L36" s="165">
        <v>8.9346999999999994</v>
      </c>
      <c r="M36" s="165">
        <v>8.577</v>
      </c>
      <c r="N36" s="165">
        <v>-22.2</v>
      </c>
      <c r="O36" s="165">
        <v>-30.8</v>
      </c>
      <c r="P36" s="164"/>
      <c r="Q36" s="165">
        <v>5.7960000000000003</v>
      </c>
      <c r="R36" s="164"/>
      <c r="S36" s="165">
        <v>3.1482999999999999</v>
      </c>
      <c r="T36" s="165">
        <v>-3.6335999999999999</v>
      </c>
      <c r="U36" s="165">
        <v>6.0513000000000003</v>
      </c>
      <c r="V36" s="165">
        <v>5.9729000000000001</v>
      </c>
      <c r="W36" s="165">
        <v>10.2661</v>
      </c>
      <c r="X36" s="165">
        <v>3.5072999999999999</v>
      </c>
      <c r="Y36" s="165">
        <v>0.1444</v>
      </c>
      <c r="Z36" s="165">
        <v>2.5365000000000002</v>
      </c>
      <c r="AA36" s="164"/>
      <c r="AB36" s="165">
        <v>-0.77280000000000004</v>
      </c>
      <c r="AC36" s="165">
        <v>-0.96099999999999997</v>
      </c>
      <c r="AD36" s="165">
        <v>-0.95599999999999996</v>
      </c>
      <c r="AE36" s="165">
        <v>-2.9950000000000001</v>
      </c>
      <c r="AF36" s="165">
        <v>0</v>
      </c>
      <c r="AG36" s="164"/>
      <c r="AH36" s="164"/>
      <c r="AI36" s="164"/>
      <c r="AJ36" s="165">
        <v>-10.95</v>
      </c>
      <c r="AK36" s="165">
        <v>-10.96</v>
      </c>
      <c r="AL36" s="164"/>
      <c r="AM36" s="165">
        <v>-14.63</v>
      </c>
      <c r="AN36" s="165">
        <v>-14.52</v>
      </c>
      <c r="AO36" s="165">
        <v>2.9815999999999998</v>
      </c>
      <c r="AP36" s="165">
        <v>3.6461000000000001</v>
      </c>
      <c r="AQ36" s="165">
        <v>28.299600000000002</v>
      </c>
      <c r="AR36" s="165">
        <v>30.997499999999999</v>
      </c>
      <c r="AS36" s="165">
        <v>-8.5863999999999994</v>
      </c>
      <c r="AT36" s="165">
        <v>-10.3148</v>
      </c>
      <c r="AU36" s="165">
        <v>-10.7126</v>
      </c>
      <c r="AV36" s="165">
        <v>0.55630000000000002</v>
      </c>
      <c r="AW36" s="165">
        <v>0.90990000000000004</v>
      </c>
      <c r="AX36" s="165">
        <v>-14.8695</v>
      </c>
      <c r="AY36" s="165">
        <v>-9.6450999999999993</v>
      </c>
      <c r="AZ36" s="164"/>
      <c r="BA36" s="165">
        <v>18.562899999999999</v>
      </c>
      <c r="BB36" s="165">
        <v>105.8676</v>
      </c>
      <c r="BC36" s="165">
        <v>16.195699999999999</v>
      </c>
      <c r="BD36" s="165">
        <v>-6.8</v>
      </c>
      <c r="BE36" s="165">
        <v>-6.9</v>
      </c>
      <c r="BF36" s="165">
        <v>-25.505500000000001</v>
      </c>
      <c r="BG36" s="165">
        <v>-25.6144</v>
      </c>
      <c r="BH36" s="165">
        <v>-3.5011000000000001</v>
      </c>
      <c r="BI36" s="164"/>
      <c r="BJ36" s="165">
        <v>17.2653</v>
      </c>
      <c r="BK36" s="165">
        <v>5.6996000000000002</v>
      </c>
      <c r="BL36" s="165">
        <v>2.0922000000000001</v>
      </c>
      <c r="BM36" s="165">
        <v>1.4677</v>
      </c>
      <c r="BN36" s="165">
        <v>-102.0844</v>
      </c>
      <c r="BO36" s="165">
        <v>51.149000000000001</v>
      </c>
      <c r="BP36" s="165">
        <v>51.149000000000001</v>
      </c>
      <c r="BQ36" s="165">
        <v>-1.9027000000000001</v>
      </c>
      <c r="BR36" s="165">
        <v>-133.8013</v>
      </c>
      <c r="BS36" s="164"/>
      <c r="BT36" s="164"/>
      <c r="BU36" s="164"/>
      <c r="BV36" s="165">
        <v>16.785599999999999</v>
      </c>
      <c r="BW36" s="165">
        <v>6.81</v>
      </c>
      <c r="BX36" s="165">
        <v>5.48</v>
      </c>
      <c r="BY36" s="165">
        <v>-9.84</v>
      </c>
      <c r="BZ36" s="165">
        <v>2.0699999999999998</v>
      </c>
      <c r="CA36" s="165">
        <v>-18.7498</v>
      </c>
      <c r="CB36" s="165">
        <v>-18.347899999999999</v>
      </c>
      <c r="CC36" s="165">
        <v>27.707899999999999</v>
      </c>
      <c r="CD36" s="165">
        <v>27.240200000000002</v>
      </c>
      <c r="CE36" s="165">
        <v>-1.925</v>
      </c>
      <c r="CF36" s="164"/>
      <c r="CG36" s="165">
        <v>-27.957100000000001</v>
      </c>
      <c r="CH36" s="165">
        <v>17.2578</v>
      </c>
      <c r="CI36" s="164"/>
      <c r="CJ36" s="164"/>
      <c r="CK36" s="164"/>
      <c r="CL36" s="165">
        <v>24.4</v>
      </c>
      <c r="CM36" s="165">
        <v>20.3</v>
      </c>
      <c r="CN36" s="165">
        <v>-2.34</v>
      </c>
      <c r="CO36" s="165">
        <v>33.0304</v>
      </c>
      <c r="CP36" s="165">
        <v>33.210900000000002</v>
      </c>
      <c r="CQ36" s="165">
        <v>30.582899999999999</v>
      </c>
      <c r="CR36" s="165">
        <v>78.162800000000004</v>
      </c>
      <c r="CS36" s="165">
        <v>78.093800000000002</v>
      </c>
      <c r="CT36" s="165">
        <v>-34.003300000000003</v>
      </c>
      <c r="CU36" s="165">
        <v>-52.705800000000004</v>
      </c>
      <c r="CV36" s="165">
        <v>-31.379200000000001</v>
      </c>
      <c r="CW36" s="165">
        <v>4.1929999999999996</v>
      </c>
      <c r="CX36" s="165">
        <v>27.34</v>
      </c>
      <c r="CY36" s="165">
        <v>10.48</v>
      </c>
      <c r="CZ36" s="165">
        <v>16.254899999999999</v>
      </c>
      <c r="DA36" s="165">
        <v>16.311599999999999</v>
      </c>
      <c r="DB36" s="165">
        <v>-9.19</v>
      </c>
      <c r="DC36" s="164"/>
      <c r="DD36" s="164"/>
      <c r="DE36" s="164"/>
      <c r="DF36" s="165">
        <v>5.8846999999999996</v>
      </c>
      <c r="DG36" s="165">
        <v>-13.5989</v>
      </c>
      <c r="DH36" s="165">
        <v>-4.6212999999999997</v>
      </c>
      <c r="DI36" s="164"/>
      <c r="DJ36" s="164"/>
      <c r="DK36" s="165">
        <v>-4.5105000000000004</v>
      </c>
      <c r="DL36" s="165">
        <v>3.9329999999999998</v>
      </c>
      <c r="DM36" s="165">
        <v>11.833500000000001</v>
      </c>
      <c r="DN36" s="165">
        <v>12.8085</v>
      </c>
      <c r="DO36" s="165">
        <v>4.45</v>
      </c>
      <c r="DP36" s="165">
        <v>-3</v>
      </c>
      <c r="DQ36" s="165">
        <v>8.4009999999999998</v>
      </c>
      <c r="DR36" s="165">
        <v>-7.6654</v>
      </c>
      <c r="DS36" s="165">
        <v>-8.35</v>
      </c>
      <c r="DT36" s="165">
        <v>-8.42</v>
      </c>
      <c r="DU36" s="165">
        <v>28.88</v>
      </c>
      <c r="DV36" s="165">
        <v>21.74</v>
      </c>
      <c r="DW36" s="165">
        <v>-8.7818000000000005</v>
      </c>
      <c r="DX36" s="165">
        <v>-4.7908999999999997</v>
      </c>
      <c r="DY36" s="165">
        <v>-31.065799999999999</v>
      </c>
      <c r="DZ36" s="165">
        <v>-31.0273</v>
      </c>
      <c r="EA36" s="165">
        <v>26.0579</v>
      </c>
      <c r="EB36" s="165">
        <v>6.1405000000000003</v>
      </c>
      <c r="EC36" s="165">
        <v>-3.3439000000000001</v>
      </c>
      <c r="ED36" s="165">
        <v>-3.6059000000000001</v>
      </c>
      <c r="EE36" s="165">
        <v>-13.6816</v>
      </c>
      <c r="EF36" s="165">
        <v>-15.8171</v>
      </c>
      <c r="EG36" s="165">
        <v>-10.465</v>
      </c>
      <c r="EH36" s="165">
        <v>-66.747500000000002</v>
      </c>
      <c r="EI36" s="165">
        <v>-42.2881</v>
      </c>
      <c r="EJ36" s="164"/>
      <c r="EK36" s="165">
        <v>-11.931800000000001</v>
      </c>
      <c r="EL36" s="165">
        <v>-10.8561</v>
      </c>
      <c r="EM36" s="165">
        <v>11.872199999999999</v>
      </c>
      <c r="EN36" s="165">
        <v>4.9787999999999997</v>
      </c>
      <c r="EO36" s="165">
        <v>3.6581000000000001</v>
      </c>
      <c r="EP36" s="165">
        <v>-1.028</v>
      </c>
      <c r="EQ36" s="165">
        <v>-20.6967</v>
      </c>
      <c r="ER36" s="165">
        <v>-20.397099999999998</v>
      </c>
      <c r="ES36" s="165">
        <v>-1.5760000000000001</v>
      </c>
      <c r="ET36" s="165">
        <v>6.46</v>
      </c>
      <c r="EU36" s="165">
        <v>-8.77</v>
      </c>
      <c r="EV36" s="165">
        <v>0</v>
      </c>
      <c r="EW36" s="165">
        <v>5.4626999999999999</v>
      </c>
      <c r="EX36" s="165">
        <v>8.1168999999999993</v>
      </c>
      <c r="EY36" s="165">
        <v>-7.6336000000000004</v>
      </c>
      <c r="EZ36" s="165">
        <v>-7.8658000000000001</v>
      </c>
      <c r="FA36" s="165">
        <v>4.6323999999999996</v>
      </c>
      <c r="FB36" s="165">
        <v>-1.6980999999999999</v>
      </c>
      <c r="FC36" s="165">
        <v>-16.8491</v>
      </c>
      <c r="FD36" s="165">
        <v>5.1725000000000003</v>
      </c>
      <c r="FE36" s="164"/>
      <c r="FF36" s="165">
        <v>4.9450000000000003</v>
      </c>
      <c r="FG36" s="165">
        <v>3.1577999999999999</v>
      </c>
      <c r="FH36" s="165">
        <v>4.2371999999999996</v>
      </c>
      <c r="FI36" s="165">
        <v>2.8965999999999998</v>
      </c>
      <c r="FJ36" s="165">
        <v>4.6887999999999996</v>
      </c>
      <c r="FK36" s="165">
        <v>5.1910999999999996</v>
      </c>
      <c r="FL36" s="165">
        <v>-15.2385</v>
      </c>
      <c r="FM36" s="165">
        <v>11.6256</v>
      </c>
      <c r="FN36" s="165">
        <v>11.551600000000001</v>
      </c>
      <c r="FO36" s="165">
        <v>-0.90580000000000005</v>
      </c>
      <c r="FP36" s="165">
        <v>13.409000000000001</v>
      </c>
      <c r="FQ36" s="165">
        <v>27.8874</v>
      </c>
      <c r="FR36" s="165">
        <v>-20.51</v>
      </c>
      <c r="FS36" s="165">
        <v>-0.1991</v>
      </c>
      <c r="FT36" s="165">
        <v>0.20069999999999999</v>
      </c>
      <c r="FU36" s="165">
        <v>-0.03</v>
      </c>
      <c r="FV36" s="165">
        <v>2.1</v>
      </c>
      <c r="FW36" s="164"/>
      <c r="FX36" s="164"/>
      <c r="FY36" s="165">
        <v>2.7709999999999999</v>
      </c>
      <c r="FZ36" s="165">
        <v>0.63100000000000001</v>
      </c>
      <c r="GA36" s="164"/>
      <c r="GB36" s="165">
        <v>20.41</v>
      </c>
      <c r="GC36" s="165">
        <v>-18.704999999999998</v>
      </c>
      <c r="GD36" s="165">
        <v>-6.8235000000000001</v>
      </c>
      <c r="GE36" s="165">
        <v>-1.49</v>
      </c>
      <c r="GF36" s="165">
        <v>20.293700000000001</v>
      </c>
      <c r="GG36" s="164"/>
      <c r="GH36" s="165">
        <v>30.226299999999998</v>
      </c>
      <c r="GI36" s="165">
        <v>-10.403</v>
      </c>
      <c r="GJ36" s="165">
        <v>-11.0662</v>
      </c>
      <c r="GK36" s="165">
        <v>2.9329000000000001</v>
      </c>
      <c r="GL36" s="164"/>
      <c r="GM36" s="164"/>
      <c r="GN36" s="165">
        <v>-10.136100000000001</v>
      </c>
      <c r="GO36" s="165">
        <v>-11.299799999999999</v>
      </c>
      <c r="GP36" s="165">
        <v>6.4311999999999996</v>
      </c>
      <c r="GQ36" s="165">
        <v>-23.8538</v>
      </c>
      <c r="GR36" s="165">
        <v>6.5450999999999997</v>
      </c>
      <c r="GS36" s="165">
        <v>6.9435000000000002</v>
      </c>
      <c r="GT36" s="165">
        <v>129.8005</v>
      </c>
      <c r="GU36" s="165">
        <v>-4.992</v>
      </c>
      <c r="GV36" s="165">
        <v>-7.0240999999999998</v>
      </c>
      <c r="GW36" s="165">
        <v>-17.776</v>
      </c>
      <c r="GX36" s="165">
        <v>3.2614999999999998</v>
      </c>
      <c r="GY36" s="165">
        <v>7.3620000000000001</v>
      </c>
      <c r="GZ36" s="165">
        <v>7.508</v>
      </c>
      <c r="HA36" s="165">
        <v>2.6110000000000002</v>
      </c>
      <c r="HB36" s="165">
        <v>21.919799999999999</v>
      </c>
      <c r="HC36" s="165">
        <v>23.7821</v>
      </c>
      <c r="HD36" s="165">
        <v>-0.84</v>
      </c>
      <c r="HE36" s="165">
        <v>-5.0667999999999997</v>
      </c>
      <c r="HF36" s="165">
        <v>23.339400000000001</v>
      </c>
      <c r="HG36" s="165">
        <v>-2.9216000000000002</v>
      </c>
      <c r="HH36" s="165">
        <v>83.500399999999999</v>
      </c>
      <c r="HI36" s="165">
        <v>-19.214400000000001</v>
      </c>
      <c r="HJ36" s="165">
        <v>-18.688199999999998</v>
      </c>
      <c r="HK36" s="165">
        <v>-6.8905000000000003</v>
      </c>
      <c r="HL36" s="164"/>
      <c r="HM36" s="165">
        <v>-11.209099999999999</v>
      </c>
      <c r="HN36" s="165">
        <v>-12.6082</v>
      </c>
      <c r="HO36" s="164"/>
      <c r="HP36" s="165">
        <v>11.6134</v>
      </c>
      <c r="HQ36" s="165">
        <v>-15.198399999999999</v>
      </c>
      <c r="HR36" s="165">
        <v>-15.0282</v>
      </c>
      <c r="HS36" s="165">
        <v>-10.9635</v>
      </c>
      <c r="HT36" s="165">
        <v>-11.2087</v>
      </c>
      <c r="HU36" s="165">
        <v>25.79</v>
      </c>
      <c r="HV36" s="165">
        <v>25.73</v>
      </c>
      <c r="HW36" s="165">
        <v>-39.1</v>
      </c>
      <c r="HX36" s="165">
        <v>-39.200000000000003</v>
      </c>
      <c r="HY36" s="165">
        <v>0.61619999999999997</v>
      </c>
      <c r="HZ36" s="165">
        <v>4.08</v>
      </c>
      <c r="IA36" s="165">
        <v>64.975800000000007</v>
      </c>
      <c r="IB36" s="165">
        <v>22.4619</v>
      </c>
      <c r="IC36" s="165">
        <v>22.683800000000002</v>
      </c>
      <c r="ID36" s="165">
        <v>-15.2</v>
      </c>
      <c r="IE36" s="165">
        <v>-41.8</v>
      </c>
      <c r="IF36" s="165">
        <v>-1.2</v>
      </c>
      <c r="IG36" s="165">
        <v>-1.7</v>
      </c>
      <c r="IH36" s="164"/>
      <c r="II36" s="164"/>
      <c r="IJ36" s="165">
        <v>-173.83179999999999</v>
      </c>
      <c r="IK36" s="165">
        <v>-13.1191</v>
      </c>
      <c r="IL36" s="165">
        <v>-230.21430000000001</v>
      </c>
      <c r="IM36" s="164"/>
      <c r="IN36" s="165">
        <v>-39.164000000000001</v>
      </c>
      <c r="IO36" s="165">
        <v>0</v>
      </c>
      <c r="IP36" s="165">
        <v>0</v>
      </c>
      <c r="IQ36" s="165">
        <v>84.364000000000004</v>
      </c>
      <c r="IR36" s="165">
        <v>128.0326</v>
      </c>
      <c r="IS36" s="164"/>
      <c r="IT36" s="165">
        <v>30.3338</v>
      </c>
      <c r="IU36" s="165">
        <v>31.102499999999999</v>
      </c>
      <c r="IV36" s="165">
        <v>29.975300000000001</v>
      </c>
      <c r="IW36" s="165">
        <v>106.7723</v>
      </c>
      <c r="IX36" s="165">
        <v>-240.80799999999999</v>
      </c>
      <c r="IY36" s="165">
        <v>4.7446999999999999</v>
      </c>
      <c r="IZ36" s="165">
        <v>-2.573</v>
      </c>
      <c r="JA36" s="165">
        <v>-2.1545999999999998</v>
      </c>
      <c r="JB36" s="164"/>
      <c r="JC36" s="165">
        <v>-13.04</v>
      </c>
      <c r="JD36" s="165">
        <v>1.2010000000000001</v>
      </c>
      <c r="JE36" s="165">
        <v>1.202</v>
      </c>
      <c r="JF36" s="165">
        <v>9.0399999999999991</v>
      </c>
      <c r="JG36" s="165">
        <v>-5.36</v>
      </c>
      <c r="JH36" s="165">
        <v>-3.9655</v>
      </c>
      <c r="JI36" s="165">
        <v>-0.26090000000000002</v>
      </c>
      <c r="JJ36" s="165">
        <v>5.9499999999999997E-2</v>
      </c>
      <c r="JK36" s="165">
        <v>-7.8813000000000004</v>
      </c>
      <c r="JL36" s="165">
        <v>2.2999999999999998</v>
      </c>
      <c r="JM36" s="165">
        <v>8.6020000000000003</v>
      </c>
      <c r="JN36" s="165">
        <v>10.957000000000001</v>
      </c>
      <c r="JO36" s="164"/>
      <c r="JP36" s="164"/>
      <c r="JQ36" s="165">
        <v>3.1996000000000002</v>
      </c>
      <c r="JR36" s="165">
        <v>2.9015</v>
      </c>
      <c r="JS36" s="165">
        <v>2.5605000000000002</v>
      </c>
      <c r="JT36" s="164"/>
      <c r="JU36" s="165">
        <v>25</v>
      </c>
      <c r="JV36" s="165">
        <v>5.9200000000000003E-2</v>
      </c>
      <c r="JW36" s="165">
        <v>1.27</v>
      </c>
      <c r="JX36" s="164"/>
      <c r="JY36" s="165">
        <v>-11.9047</v>
      </c>
      <c r="JZ36" s="165">
        <v>2.6619000000000002</v>
      </c>
      <c r="KA36" s="165">
        <v>-23.861899999999999</v>
      </c>
      <c r="KB36" s="165">
        <v>-10.880699999999999</v>
      </c>
      <c r="KC36" s="165">
        <v>-8.3468</v>
      </c>
      <c r="KD36" s="165">
        <v>-26.070900000000002</v>
      </c>
      <c r="KE36" s="165">
        <v>3.5476999999999999</v>
      </c>
      <c r="KF36" s="165">
        <v>-28.1</v>
      </c>
      <c r="KG36" s="165">
        <v>9.9</v>
      </c>
      <c r="KH36" s="165">
        <v>49.066200000000002</v>
      </c>
      <c r="KI36" s="165">
        <v>-133.22479999999999</v>
      </c>
    </row>
    <row r="37" spans="1:295" ht="18" customHeight="1" x14ac:dyDescent="0.3">
      <c r="A37" s="160" t="s">
        <v>59</v>
      </c>
      <c r="B37" s="160" t="s">
        <v>782</v>
      </c>
      <c r="C37" s="164"/>
      <c r="D37" s="165">
        <v>1.6953</v>
      </c>
      <c r="E37" s="165">
        <v>-10.715299999999999</v>
      </c>
      <c r="F37" s="165">
        <v>4.1642000000000001</v>
      </c>
      <c r="G37" s="165">
        <v>8.6130999999999993</v>
      </c>
      <c r="H37" s="164"/>
      <c r="I37" s="165">
        <v>9.2569999999999997</v>
      </c>
      <c r="J37" s="164"/>
      <c r="K37" s="165">
        <v>21.338200000000001</v>
      </c>
      <c r="L37" s="165">
        <v>8.9107000000000003</v>
      </c>
      <c r="M37" s="165">
        <v>8.5587</v>
      </c>
      <c r="N37" s="165">
        <v>-22.2</v>
      </c>
      <c r="O37" s="164"/>
      <c r="P37" s="164"/>
      <c r="Q37" s="165">
        <v>4.968</v>
      </c>
      <c r="R37" s="164"/>
      <c r="S37" s="165">
        <v>3.3955000000000002</v>
      </c>
      <c r="T37" s="165">
        <v>-4.4682000000000004</v>
      </c>
      <c r="U37" s="165">
        <v>6.1234000000000002</v>
      </c>
      <c r="V37" s="165">
        <v>6.0919999999999996</v>
      </c>
      <c r="W37" s="165">
        <v>10.7149</v>
      </c>
      <c r="X37" s="165">
        <v>3.6913</v>
      </c>
      <c r="Y37" s="165">
        <v>0.1489</v>
      </c>
      <c r="Z37" s="165">
        <v>2.5880999999999998</v>
      </c>
      <c r="AA37" s="164"/>
      <c r="AB37" s="165">
        <v>-0.46600000000000003</v>
      </c>
      <c r="AC37" s="165">
        <v>-0.83299999999999996</v>
      </c>
      <c r="AD37" s="165">
        <v>-0.81599999999999995</v>
      </c>
      <c r="AE37" s="165">
        <v>-3.238</v>
      </c>
      <c r="AF37" s="165">
        <v>0</v>
      </c>
      <c r="AG37" s="164"/>
      <c r="AH37" s="164"/>
      <c r="AI37" s="164"/>
      <c r="AJ37" s="165">
        <v>-10.32</v>
      </c>
      <c r="AK37" s="165">
        <v>-10.23</v>
      </c>
      <c r="AL37" s="164"/>
      <c r="AM37" s="165">
        <v>-14.42</v>
      </c>
      <c r="AN37" s="165">
        <v>-14.38</v>
      </c>
      <c r="AO37" s="165">
        <v>3.6766000000000001</v>
      </c>
      <c r="AP37" s="165">
        <v>3.5663999999999998</v>
      </c>
      <c r="AQ37" s="165">
        <v>29.788699999999999</v>
      </c>
      <c r="AR37" s="165">
        <v>30.935300000000002</v>
      </c>
      <c r="AS37" s="165">
        <v>-11.1775</v>
      </c>
      <c r="AT37" s="165">
        <v>-11.654400000000001</v>
      </c>
      <c r="AU37" s="165">
        <v>-11.618399999999999</v>
      </c>
      <c r="AV37" s="165">
        <v>9.7164000000000001</v>
      </c>
      <c r="AW37" s="165">
        <v>19.773399999999999</v>
      </c>
      <c r="AX37" s="165">
        <v>-15.1374</v>
      </c>
      <c r="AY37" s="165">
        <v>-14.1997</v>
      </c>
      <c r="AZ37" s="164"/>
      <c r="BA37" s="165">
        <v>29.739599999999999</v>
      </c>
      <c r="BB37" s="165">
        <v>104.4597</v>
      </c>
      <c r="BC37" s="165">
        <v>14.7699</v>
      </c>
      <c r="BD37" s="165">
        <v>-6.1</v>
      </c>
      <c r="BE37" s="165">
        <v>-5.8</v>
      </c>
      <c r="BF37" s="165">
        <v>-22.5106</v>
      </c>
      <c r="BG37" s="165">
        <v>-24.4587</v>
      </c>
      <c r="BH37" s="165">
        <v>-3.25</v>
      </c>
      <c r="BI37" s="164"/>
      <c r="BJ37" s="165">
        <v>17.708200000000001</v>
      </c>
      <c r="BK37" s="165">
        <v>5.3845000000000001</v>
      </c>
      <c r="BL37" s="165">
        <v>2.2385999999999999</v>
      </c>
      <c r="BM37" s="165">
        <v>1.5029999999999999</v>
      </c>
      <c r="BN37" s="165">
        <v>-82.735699999999994</v>
      </c>
      <c r="BO37" s="165">
        <v>50.904899999999998</v>
      </c>
      <c r="BP37" s="165">
        <v>50.965899999999998</v>
      </c>
      <c r="BQ37" s="165">
        <v>-5.4146999999999998</v>
      </c>
      <c r="BR37" s="165">
        <v>-120.1516</v>
      </c>
      <c r="BS37" s="164"/>
      <c r="BT37" s="164"/>
      <c r="BU37" s="164"/>
      <c r="BV37" s="165">
        <v>17.723700000000001</v>
      </c>
      <c r="BW37" s="165">
        <v>7.05</v>
      </c>
      <c r="BX37" s="165">
        <v>5.45</v>
      </c>
      <c r="BY37" s="165">
        <v>-9.59</v>
      </c>
      <c r="BZ37" s="165">
        <v>2.8</v>
      </c>
      <c r="CA37" s="165">
        <v>-19.5535</v>
      </c>
      <c r="CB37" s="165">
        <v>-18.4819</v>
      </c>
      <c r="CC37" s="165">
        <v>28.384599999999999</v>
      </c>
      <c r="CD37" s="165">
        <v>27.691400000000002</v>
      </c>
      <c r="CE37" s="165">
        <v>-1.3371</v>
      </c>
      <c r="CF37" s="164"/>
      <c r="CG37" s="165">
        <v>-26.873899999999999</v>
      </c>
      <c r="CH37" s="165">
        <v>16.763100000000001</v>
      </c>
      <c r="CI37" s="164"/>
      <c r="CJ37" s="164"/>
      <c r="CK37" s="164"/>
      <c r="CL37" s="165">
        <v>23.8</v>
      </c>
      <c r="CM37" s="165">
        <v>19.899999999999999</v>
      </c>
      <c r="CN37" s="165">
        <v>-2.6</v>
      </c>
      <c r="CO37" s="165">
        <v>32.904200000000003</v>
      </c>
      <c r="CP37" s="165">
        <v>33.153799999999997</v>
      </c>
      <c r="CQ37" s="165">
        <v>31.1754</v>
      </c>
      <c r="CR37" s="165">
        <v>74.727599999999995</v>
      </c>
      <c r="CS37" s="165">
        <v>75.176500000000004</v>
      </c>
      <c r="CT37" s="165">
        <v>-30.710899999999999</v>
      </c>
      <c r="CU37" s="165">
        <v>-52.455199999999998</v>
      </c>
      <c r="CV37" s="165">
        <v>-28.8522</v>
      </c>
      <c r="CW37" s="165">
        <v>4.1124000000000001</v>
      </c>
      <c r="CX37" s="165">
        <v>26.59</v>
      </c>
      <c r="CY37" s="165">
        <v>10.34</v>
      </c>
      <c r="CZ37" s="165">
        <v>16.567399999999999</v>
      </c>
      <c r="DA37" s="165">
        <v>16.507000000000001</v>
      </c>
      <c r="DB37" s="165">
        <v>-9.48</v>
      </c>
      <c r="DC37" s="164"/>
      <c r="DD37" s="164"/>
      <c r="DE37" s="164"/>
      <c r="DF37" s="165">
        <v>7.9146999999999998</v>
      </c>
      <c r="DG37" s="165">
        <v>-13.4786</v>
      </c>
      <c r="DH37" s="165">
        <v>-4.8278999999999996</v>
      </c>
      <c r="DI37" s="165">
        <v>0</v>
      </c>
      <c r="DJ37" s="165">
        <v>0</v>
      </c>
      <c r="DK37" s="165">
        <v>-4.0355999999999996</v>
      </c>
      <c r="DL37" s="165">
        <v>3.5590000000000002</v>
      </c>
      <c r="DM37" s="165">
        <v>10.5718</v>
      </c>
      <c r="DN37" s="165">
        <v>11.6953</v>
      </c>
      <c r="DO37" s="165">
        <v>3.71</v>
      </c>
      <c r="DP37" s="165">
        <v>-2.71</v>
      </c>
      <c r="DQ37" s="165">
        <v>8.7729999999999997</v>
      </c>
      <c r="DR37" s="165">
        <v>-8.1579999999999995</v>
      </c>
      <c r="DS37" s="165">
        <v>-8.4700000000000006</v>
      </c>
      <c r="DT37" s="165">
        <v>-8.5399999999999991</v>
      </c>
      <c r="DU37" s="165">
        <v>26.42</v>
      </c>
      <c r="DV37" s="165">
        <v>22.52</v>
      </c>
      <c r="DW37" s="165">
        <v>-9.5635999999999992</v>
      </c>
      <c r="DX37" s="165">
        <v>-4.7454999999999998</v>
      </c>
      <c r="DY37" s="165">
        <v>-31.209599999999998</v>
      </c>
      <c r="DZ37" s="165">
        <v>-30.709099999999999</v>
      </c>
      <c r="EA37" s="165">
        <v>27.169799999999999</v>
      </c>
      <c r="EB37" s="165">
        <v>6.6715999999999998</v>
      </c>
      <c r="EC37" s="165">
        <v>-3.9016999999999999</v>
      </c>
      <c r="ED37" s="165">
        <v>-3.1469999999999998</v>
      </c>
      <c r="EE37" s="165">
        <v>-14.8985</v>
      </c>
      <c r="EF37" s="165">
        <v>-17.8843</v>
      </c>
      <c r="EG37" s="165">
        <v>-10.657</v>
      </c>
      <c r="EH37" s="165">
        <v>-61.659199999999998</v>
      </c>
      <c r="EI37" s="165">
        <v>-45.485799999999998</v>
      </c>
      <c r="EJ37" s="164"/>
      <c r="EK37" s="165">
        <v>-11.7105</v>
      </c>
      <c r="EL37" s="165">
        <v>-10.8345</v>
      </c>
      <c r="EM37" s="165">
        <v>11.5159</v>
      </c>
      <c r="EN37" s="165">
        <v>5.9889000000000001</v>
      </c>
      <c r="EO37" s="165">
        <v>5.1219000000000001</v>
      </c>
      <c r="EP37" s="165">
        <v>1.04</v>
      </c>
      <c r="EQ37" s="165">
        <v>-22.722000000000001</v>
      </c>
      <c r="ER37" s="165">
        <v>-22.460599999999999</v>
      </c>
      <c r="ES37" s="165">
        <v>-1.6694</v>
      </c>
      <c r="ET37" s="165">
        <v>0</v>
      </c>
      <c r="EU37" s="165">
        <v>-9.77</v>
      </c>
      <c r="EV37" s="165">
        <v>0.1</v>
      </c>
      <c r="EW37" s="165">
        <v>5.5612000000000004</v>
      </c>
      <c r="EX37" s="165">
        <v>9.8656000000000006</v>
      </c>
      <c r="EY37" s="165">
        <v>-10.3468</v>
      </c>
      <c r="EZ37" s="165">
        <v>-10.6517</v>
      </c>
      <c r="FA37" s="165">
        <v>5.1894999999999998</v>
      </c>
      <c r="FB37" s="165">
        <v>-0.56010000000000004</v>
      </c>
      <c r="FC37" s="165">
        <v>-16.642800000000001</v>
      </c>
      <c r="FD37" s="165">
        <v>5.1398999999999999</v>
      </c>
      <c r="FE37" s="164"/>
      <c r="FF37" s="165">
        <v>4.976</v>
      </c>
      <c r="FG37" s="165">
        <v>3.9415</v>
      </c>
      <c r="FH37" s="165">
        <v>4.0781999999999998</v>
      </c>
      <c r="FI37" s="165">
        <v>0</v>
      </c>
      <c r="FJ37" s="165">
        <v>6.0284000000000004</v>
      </c>
      <c r="FK37" s="165">
        <v>5.8609999999999998</v>
      </c>
      <c r="FL37" s="165">
        <v>-9.3775999999999993</v>
      </c>
      <c r="FM37" s="165">
        <v>12.1868</v>
      </c>
      <c r="FN37" s="165">
        <v>12.1394</v>
      </c>
      <c r="FO37" s="165">
        <v>1.7343</v>
      </c>
      <c r="FP37" s="165">
        <v>14.9749</v>
      </c>
      <c r="FQ37" s="165">
        <v>25.885400000000001</v>
      </c>
      <c r="FR37" s="165">
        <v>-19.690000000000001</v>
      </c>
      <c r="FS37" s="165">
        <v>1.14E-2</v>
      </c>
      <c r="FT37" s="165">
        <v>0.14760000000000001</v>
      </c>
      <c r="FU37" s="165">
        <v>-0.16</v>
      </c>
      <c r="FV37" s="165">
        <v>2.21</v>
      </c>
      <c r="FW37" s="165">
        <v>-26.738399999999999</v>
      </c>
      <c r="FX37" s="164"/>
      <c r="FY37" s="165">
        <v>2.85</v>
      </c>
      <c r="FZ37" s="165">
        <v>0.65800000000000003</v>
      </c>
      <c r="GA37" s="165">
        <v>2.0373999999999999</v>
      </c>
      <c r="GB37" s="165">
        <v>23.56</v>
      </c>
      <c r="GC37" s="165">
        <v>-20.227699999999999</v>
      </c>
      <c r="GD37" s="165">
        <v>-7.6308999999999996</v>
      </c>
      <c r="GE37" s="165">
        <v>-1.29</v>
      </c>
      <c r="GF37" s="165">
        <v>23.229600000000001</v>
      </c>
      <c r="GG37" s="164"/>
      <c r="GH37" s="165">
        <v>31.065000000000001</v>
      </c>
      <c r="GI37" s="165">
        <v>-10.7989</v>
      </c>
      <c r="GJ37" s="165">
        <v>-11.533200000000001</v>
      </c>
      <c r="GK37" s="165">
        <v>2.9664000000000001</v>
      </c>
      <c r="GL37" s="164"/>
      <c r="GM37" s="164"/>
      <c r="GN37" s="165">
        <v>-11.099</v>
      </c>
      <c r="GO37" s="165">
        <v>-11.183299999999999</v>
      </c>
      <c r="GP37" s="165">
        <v>6.8936000000000002</v>
      </c>
      <c r="GQ37" s="165">
        <v>-24.591899999999999</v>
      </c>
      <c r="GR37" s="165">
        <v>6.5773999999999999</v>
      </c>
      <c r="GS37" s="165">
        <v>6.2164000000000001</v>
      </c>
      <c r="GT37" s="165">
        <v>131.50489999999999</v>
      </c>
      <c r="GU37" s="165">
        <v>-4.3826000000000001</v>
      </c>
      <c r="GV37" s="165">
        <v>-6.8270999999999997</v>
      </c>
      <c r="GW37" s="165">
        <v>-17.9438</v>
      </c>
      <c r="GX37" s="165">
        <v>3.6280000000000001</v>
      </c>
      <c r="GY37" s="165">
        <v>7.3033999999999999</v>
      </c>
      <c r="GZ37" s="165">
        <v>7.3814000000000002</v>
      </c>
      <c r="HA37" s="165">
        <v>3</v>
      </c>
      <c r="HB37" s="165">
        <v>22.486699999999999</v>
      </c>
      <c r="HC37" s="165">
        <v>24.526800000000001</v>
      </c>
      <c r="HD37" s="165">
        <v>1.68</v>
      </c>
      <c r="HE37" s="165">
        <v>-8.6844999999999999</v>
      </c>
      <c r="HF37" s="165">
        <v>14.5037</v>
      </c>
      <c r="HG37" s="165">
        <v>0</v>
      </c>
      <c r="HH37" s="165">
        <v>86.623999999999995</v>
      </c>
      <c r="HI37" s="165">
        <v>-19.7514</v>
      </c>
      <c r="HJ37" s="165">
        <v>-19.6646</v>
      </c>
      <c r="HK37" s="165">
        <v>-5.1989999999999998</v>
      </c>
      <c r="HL37" s="164"/>
      <c r="HM37" s="165">
        <v>0</v>
      </c>
      <c r="HN37" s="165">
        <v>-13.246499999999999</v>
      </c>
      <c r="HO37" s="164"/>
      <c r="HP37" s="164"/>
      <c r="HQ37" s="165">
        <v>-15.5006</v>
      </c>
      <c r="HR37" s="165">
        <v>-14.9732</v>
      </c>
      <c r="HS37" s="165">
        <v>-11.6571</v>
      </c>
      <c r="HT37" s="165">
        <v>-11.577500000000001</v>
      </c>
      <c r="HU37" s="165">
        <v>25.18</v>
      </c>
      <c r="HV37" s="165">
        <v>25.19</v>
      </c>
      <c r="HW37" s="165">
        <v>-39.6</v>
      </c>
      <c r="HX37" s="165">
        <v>-39.1</v>
      </c>
      <c r="HY37" s="165">
        <v>0.77359999999999995</v>
      </c>
      <c r="HZ37" s="165">
        <v>3.52</v>
      </c>
      <c r="IA37" s="165">
        <v>69.392300000000006</v>
      </c>
      <c r="IB37" s="165">
        <v>21.8415</v>
      </c>
      <c r="IC37" s="165">
        <v>21.8414</v>
      </c>
      <c r="ID37" s="165">
        <v>-14.4</v>
      </c>
      <c r="IE37" s="165">
        <v>-41.3</v>
      </c>
      <c r="IF37" s="165">
        <v>-1.6</v>
      </c>
      <c r="IG37" s="165">
        <v>-2.1</v>
      </c>
      <c r="IH37" s="164"/>
      <c r="II37" s="165">
        <v>-17.840199999999999</v>
      </c>
      <c r="IJ37" s="165">
        <v>-176.32249999999999</v>
      </c>
      <c r="IK37" s="165">
        <v>-10.3</v>
      </c>
      <c r="IL37" s="165">
        <v>-230.37010000000001</v>
      </c>
      <c r="IM37" s="164"/>
      <c r="IN37" s="165">
        <v>-40.131999999999998</v>
      </c>
      <c r="IO37" s="164"/>
      <c r="IP37" s="164"/>
      <c r="IQ37" s="165">
        <v>85.247900000000001</v>
      </c>
      <c r="IR37" s="165">
        <v>125.3772</v>
      </c>
      <c r="IS37" s="164"/>
      <c r="IT37" s="165">
        <v>30.619800000000001</v>
      </c>
      <c r="IU37" s="165">
        <v>28.888000000000002</v>
      </c>
      <c r="IV37" s="165">
        <v>23.084199999999999</v>
      </c>
      <c r="IW37" s="165">
        <v>102.3533</v>
      </c>
      <c r="IX37" s="165">
        <v>-239.68459999999999</v>
      </c>
      <c r="IY37" s="165">
        <v>5.1074000000000002</v>
      </c>
      <c r="IZ37" s="165">
        <v>-3.6337999999999999</v>
      </c>
      <c r="JA37" s="165">
        <v>-1.3342000000000001</v>
      </c>
      <c r="JB37" s="164"/>
      <c r="JC37" s="165">
        <v>-12.88</v>
      </c>
      <c r="JD37" s="165">
        <v>-8.5000000000000006E-2</v>
      </c>
      <c r="JE37" s="165">
        <v>-0.09</v>
      </c>
      <c r="JF37" s="165">
        <v>8.9600000000000009</v>
      </c>
      <c r="JG37" s="165">
        <v>-5.84</v>
      </c>
      <c r="JH37" s="165">
        <v>-3.673</v>
      </c>
      <c r="JI37" s="165">
        <v>-0.37990000000000002</v>
      </c>
      <c r="JJ37" s="165">
        <v>0.70340000000000003</v>
      </c>
      <c r="JK37" s="165">
        <v>-8.2017000000000007</v>
      </c>
      <c r="JL37" s="165">
        <v>1.6</v>
      </c>
      <c r="JM37" s="165">
        <v>8.3320000000000007</v>
      </c>
      <c r="JN37" s="165">
        <v>9.077</v>
      </c>
      <c r="JO37" s="164"/>
      <c r="JP37" s="164"/>
      <c r="JQ37" s="165">
        <v>3.3910999999999998</v>
      </c>
      <c r="JR37" s="165">
        <v>2.7568999999999999</v>
      </c>
      <c r="JS37" s="165">
        <v>3.0030000000000001</v>
      </c>
      <c r="JT37" s="164"/>
      <c r="JU37" s="165">
        <v>25.6</v>
      </c>
      <c r="JV37" s="165">
        <v>-0.68369999999999997</v>
      </c>
      <c r="JW37" s="165">
        <v>1.27</v>
      </c>
      <c r="JX37" s="164"/>
      <c r="JY37" s="165">
        <v>-12.0428</v>
      </c>
      <c r="JZ37" s="165">
        <v>2.5470000000000002</v>
      </c>
      <c r="KA37" s="165">
        <v>-24.683599999999998</v>
      </c>
      <c r="KB37" s="165">
        <v>-10.9102</v>
      </c>
      <c r="KC37" s="165">
        <v>-7.5174000000000003</v>
      </c>
      <c r="KD37" s="165">
        <v>-26.524899999999999</v>
      </c>
      <c r="KE37" s="165">
        <v>4.1261999999999999</v>
      </c>
      <c r="KF37" s="165">
        <v>-28.4</v>
      </c>
      <c r="KG37" s="165">
        <v>10.5</v>
      </c>
      <c r="KH37" s="165">
        <v>42.374499999999998</v>
      </c>
      <c r="KI37" s="165">
        <v>-129.17509999999999</v>
      </c>
    </row>
    <row r="38" spans="1:295" ht="18" customHeight="1" x14ac:dyDescent="0.3">
      <c r="A38" s="160" t="s">
        <v>59</v>
      </c>
      <c r="B38" s="160" t="s">
        <v>783</v>
      </c>
      <c r="C38" s="164"/>
      <c r="D38" s="165">
        <v>1.9525999999999999</v>
      </c>
      <c r="E38" s="165">
        <v>-11.0128</v>
      </c>
      <c r="F38" s="165">
        <v>4.1599000000000004</v>
      </c>
      <c r="G38" s="165">
        <v>8.9852000000000007</v>
      </c>
      <c r="H38" s="164"/>
      <c r="I38" s="165">
        <v>9.2303999999999995</v>
      </c>
      <c r="J38" s="164"/>
      <c r="K38" s="165">
        <v>21.56</v>
      </c>
      <c r="L38" s="165">
        <v>9.1737000000000002</v>
      </c>
      <c r="M38" s="165">
        <v>8.8896999999999995</v>
      </c>
      <c r="N38" s="165">
        <v>-19.98</v>
      </c>
      <c r="O38" s="164"/>
      <c r="P38" s="165">
        <v>8.8000000000000007</v>
      </c>
      <c r="Q38" s="165">
        <v>5.7960000000000003</v>
      </c>
      <c r="R38" s="165">
        <v>-24.2</v>
      </c>
      <c r="S38" s="165">
        <v>3.1425999999999998</v>
      </c>
      <c r="T38" s="165">
        <v>-3.6139999999999999</v>
      </c>
      <c r="U38" s="165">
        <v>5.5928000000000004</v>
      </c>
      <c r="V38" s="165">
        <v>5.5094000000000003</v>
      </c>
      <c r="W38" s="165">
        <v>9.5048999999999992</v>
      </c>
      <c r="X38" s="165">
        <v>2.6057000000000001</v>
      </c>
      <c r="Y38" s="165">
        <v>-3.9399999999999998E-2</v>
      </c>
      <c r="Z38" s="165">
        <v>2.6053000000000002</v>
      </c>
      <c r="AA38" s="164"/>
      <c r="AB38" s="165">
        <v>-0.3866</v>
      </c>
      <c r="AC38" s="165">
        <v>-0.93400000000000005</v>
      </c>
      <c r="AD38" s="165">
        <v>-0.86399999999999999</v>
      </c>
      <c r="AE38" s="165">
        <v>-2.7530000000000001</v>
      </c>
      <c r="AF38" s="165">
        <v>0</v>
      </c>
      <c r="AG38" s="165">
        <v>-2.2000000000000002</v>
      </c>
      <c r="AH38" s="164"/>
      <c r="AI38" s="164"/>
      <c r="AJ38" s="165">
        <v>-10.38</v>
      </c>
      <c r="AK38" s="165">
        <v>-10.47</v>
      </c>
      <c r="AL38" s="164"/>
      <c r="AM38" s="165">
        <v>-14.02</v>
      </c>
      <c r="AN38" s="165">
        <v>-14.51</v>
      </c>
      <c r="AO38" s="165">
        <v>3.2258</v>
      </c>
      <c r="AP38" s="165">
        <v>3.4632000000000001</v>
      </c>
      <c r="AQ38" s="165">
        <v>29.998100000000001</v>
      </c>
      <c r="AR38" s="165">
        <v>30.898599999999998</v>
      </c>
      <c r="AS38" s="165">
        <v>-11.032299999999999</v>
      </c>
      <c r="AT38" s="165">
        <v>-12.0563</v>
      </c>
      <c r="AU38" s="165">
        <v>-12.154999999999999</v>
      </c>
      <c r="AV38" s="165">
        <v>15.912000000000001</v>
      </c>
      <c r="AW38" s="165">
        <v>22.586099999999998</v>
      </c>
      <c r="AX38" s="165">
        <v>-14.6015</v>
      </c>
      <c r="AY38" s="165">
        <v>-11.252599999999999</v>
      </c>
      <c r="AZ38" s="165">
        <v>0</v>
      </c>
      <c r="BA38" s="165">
        <v>38.523699999999998</v>
      </c>
      <c r="BB38" s="165">
        <v>100.7655</v>
      </c>
      <c r="BC38" s="165">
        <v>15.0985</v>
      </c>
      <c r="BD38" s="165">
        <v>-5.8</v>
      </c>
      <c r="BE38" s="165">
        <v>-5.8</v>
      </c>
      <c r="BF38" s="165">
        <v>-22.579499999999999</v>
      </c>
      <c r="BG38" s="165">
        <v>-23.405100000000001</v>
      </c>
      <c r="BH38" s="165">
        <v>-3.1966000000000001</v>
      </c>
      <c r="BI38" s="164"/>
      <c r="BJ38" s="165">
        <v>16.756699999999999</v>
      </c>
      <c r="BK38" s="165">
        <v>4.5256999999999996</v>
      </c>
      <c r="BL38" s="165">
        <v>1.8696999999999999</v>
      </c>
      <c r="BM38" s="165">
        <v>1.3080000000000001</v>
      </c>
      <c r="BN38" s="165">
        <v>-91.341899999999995</v>
      </c>
      <c r="BO38" s="165">
        <v>51.301600000000001</v>
      </c>
      <c r="BP38" s="165">
        <v>51.271099999999997</v>
      </c>
      <c r="BQ38" s="165">
        <v>-1.7887999999999999</v>
      </c>
      <c r="BR38" s="165">
        <v>-127.5917</v>
      </c>
      <c r="BS38" s="164"/>
      <c r="BT38" s="164"/>
      <c r="BU38" s="164"/>
      <c r="BV38" s="165">
        <v>17.723700000000001</v>
      </c>
      <c r="BW38" s="165">
        <v>7.48</v>
      </c>
      <c r="BX38" s="165">
        <v>5.69</v>
      </c>
      <c r="BY38" s="165">
        <v>-10.050000000000001</v>
      </c>
      <c r="BZ38" s="165">
        <v>3.04</v>
      </c>
      <c r="CA38" s="165">
        <v>-18.6158</v>
      </c>
      <c r="CB38" s="165">
        <v>-18.4819</v>
      </c>
      <c r="CC38" s="165">
        <v>27.259799999999998</v>
      </c>
      <c r="CD38" s="165">
        <v>25.920400000000001</v>
      </c>
      <c r="CE38" s="165">
        <v>-1.2724</v>
      </c>
      <c r="CF38" s="164"/>
      <c r="CG38" s="165">
        <v>-23.811800000000002</v>
      </c>
      <c r="CH38" s="165">
        <v>15.841200000000001</v>
      </c>
      <c r="CI38" s="164"/>
      <c r="CJ38" s="164"/>
      <c r="CK38" s="164"/>
      <c r="CL38" s="165">
        <v>22.3</v>
      </c>
      <c r="CM38" s="165">
        <v>18.7</v>
      </c>
      <c r="CN38" s="165">
        <v>-2.02</v>
      </c>
      <c r="CO38" s="165">
        <v>33.129899999999999</v>
      </c>
      <c r="CP38" s="165">
        <v>32.7254</v>
      </c>
      <c r="CQ38" s="165">
        <v>31.299199999999999</v>
      </c>
      <c r="CR38" s="165">
        <v>78.802700000000002</v>
      </c>
      <c r="CS38" s="165">
        <v>79.390500000000003</v>
      </c>
      <c r="CT38" s="165">
        <v>-31.857600000000001</v>
      </c>
      <c r="CU38" s="165">
        <v>-54.328200000000002</v>
      </c>
      <c r="CV38" s="165">
        <v>-30.2197</v>
      </c>
      <c r="CW38" s="165">
        <v>4.3181000000000003</v>
      </c>
      <c r="CX38" s="165">
        <v>25.75</v>
      </c>
      <c r="CY38" s="165">
        <v>9.93</v>
      </c>
      <c r="CZ38" s="165">
        <v>16.567399999999999</v>
      </c>
      <c r="DA38" s="165">
        <v>16.507000000000001</v>
      </c>
      <c r="DB38" s="165">
        <v>-9.66</v>
      </c>
      <c r="DC38" s="164"/>
      <c r="DD38" s="164"/>
      <c r="DE38" s="164"/>
      <c r="DF38" s="165">
        <v>6.0587999999999997</v>
      </c>
      <c r="DG38" s="165">
        <v>-13.201000000000001</v>
      </c>
      <c r="DH38" s="165">
        <v>-4.9206000000000003</v>
      </c>
      <c r="DI38" s="165">
        <v>0</v>
      </c>
      <c r="DJ38" s="165">
        <v>0</v>
      </c>
      <c r="DK38" s="165">
        <v>-4.5117000000000003</v>
      </c>
      <c r="DL38" s="165">
        <v>2.9980000000000002</v>
      </c>
      <c r="DM38" s="165">
        <v>10.5718</v>
      </c>
      <c r="DN38" s="165">
        <v>11.5097</v>
      </c>
      <c r="DO38" s="165">
        <v>3.45</v>
      </c>
      <c r="DP38" s="165">
        <v>-2.64</v>
      </c>
      <c r="DQ38" s="165">
        <v>8.5404999999999998</v>
      </c>
      <c r="DR38" s="165">
        <v>-8.298</v>
      </c>
      <c r="DS38" s="165">
        <v>-8.68</v>
      </c>
      <c r="DT38" s="165">
        <v>-8.8000000000000007</v>
      </c>
      <c r="DU38" s="165">
        <v>27.15</v>
      </c>
      <c r="DV38" s="165">
        <v>22.48</v>
      </c>
      <c r="DW38" s="165">
        <v>-8.9091000000000005</v>
      </c>
      <c r="DX38" s="165">
        <v>-4.4726999999999997</v>
      </c>
      <c r="DY38" s="165">
        <v>-30.892099999999999</v>
      </c>
      <c r="DZ38" s="165">
        <v>-31.390899999999998</v>
      </c>
      <c r="EA38" s="165">
        <v>26.069199999999999</v>
      </c>
      <c r="EB38" s="165">
        <v>6.0811000000000002</v>
      </c>
      <c r="EC38" s="165">
        <v>-3.8578999999999999</v>
      </c>
      <c r="ED38" s="165">
        <v>-5.1772</v>
      </c>
      <c r="EE38" s="165">
        <v>-13.9467</v>
      </c>
      <c r="EF38" s="165">
        <v>-19.244599999999998</v>
      </c>
      <c r="EG38" s="165">
        <v>-10.861000000000001</v>
      </c>
      <c r="EH38" s="165">
        <v>-67.083100000000002</v>
      </c>
      <c r="EI38" s="165">
        <v>-42.704599999999999</v>
      </c>
      <c r="EJ38" s="164"/>
      <c r="EK38" s="165">
        <v>-12.502700000000001</v>
      </c>
      <c r="EL38" s="165">
        <v>-11.2788</v>
      </c>
      <c r="EM38" s="165">
        <v>10.0794</v>
      </c>
      <c r="EN38" s="165">
        <v>3.0318999999999998</v>
      </c>
      <c r="EO38" s="165">
        <v>2.5550000000000002</v>
      </c>
      <c r="EP38" s="165">
        <v>6.16</v>
      </c>
      <c r="EQ38" s="165">
        <v>-21.257000000000001</v>
      </c>
      <c r="ER38" s="165">
        <v>-22.314699999999998</v>
      </c>
      <c r="ES38" s="165">
        <v>-0.65959999999999996</v>
      </c>
      <c r="ET38" s="165">
        <v>0</v>
      </c>
      <c r="EU38" s="165">
        <v>-8.2100000000000009</v>
      </c>
      <c r="EV38" s="165">
        <v>1.6</v>
      </c>
      <c r="EW38" s="165">
        <v>5.3807999999999998</v>
      </c>
      <c r="EX38" s="165">
        <v>4.5140000000000002</v>
      </c>
      <c r="EY38" s="165">
        <v>-10.189</v>
      </c>
      <c r="EZ38" s="165">
        <v>-10.4566</v>
      </c>
      <c r="FA38" s="165">
        <v>7.5528000000000004</v>
      </c>
      <c r="FB38" s="165">
        <v>1.4827999999999999</v>
      </c>
      <c r="FC38" s="165">
        <v>-19.757100000000001</v>
      </c>
      <c r="FD38" s="165">
        <v>5.3659999999999997</v>
      </c>
      <c r="FE38" s="164"/>
      <c r="FF38" s="165">
        <v>4.9992999999999999</v>
      </c>
      <c r="FG38" s="165">
        <v>3.4634999999999998</v>
      </c>
      <c r="FH38" s="165">
        <v>3.6587999999999998</v>
      </c>
      <c r="FI38" s="165">
        <v>2.4466000000000001</v>
      </c>
      <c r="FJ38" s="165">
        <v>5.1910999999999996</v>
      </c>
      <c r="FK38" s="165">
        <v>5.3586</v>
      </c>
      <c r="FL38" s="165">
        <v>-9.3775999999999993</v>
      </c>
      <c r="FM38" s="165">
        <v>12.284599999999999</v>
      </c>
      <c r="FN38" s="165">
        <v>11.1571</v>
      </c>
      <c r="FO38" s="165">
        <v>1.4415</v>
      </c>
      <c r="FP38" s="165">
        <v>13.2936</v>
      </c>
      <c r="FQ38" s="165">
        <v>23.2926</v>
      </c>
      <c r="FR38" s="165">
        <v>-19.899999999999999</v>
      </c>
      <c r="FS38" s="165">
        <v>1.14E-2</v>
      </c>
      <c r="FT38" s="165">
        <v>0.18609999999999999</v>
      </c>
      <c r="FU38" s="165">
        <v>-0.27</v>
      </c>
      <c r="FV38" s="165">
        <v>4.21</v>
      </c>
      <c r="FW38" s="165">
        <v>-23.071000000000002</v>
      </c>
      <c r="FX38" s="164"/>
      <c r="FY38" s="165">
        <v>2.7210000000000001</v>
      </c>
      <c r="FZ38" s="165">
        <v>0.371</v>
      </c>
      <c r="GA38" s="164"/>
      <c r="GB38" s="165">
        <v>24.2</v>
      </c>
      <c r="GC38" s="165">
        <v>-19.105499999999999</v>
      </c>
      <c r="GD38" s="165">
        <v>-8.4171999999999993</v>
      </c>
      <c r="GE38" s="165">
        <v>-1.03</v>
      </c>
      <c r="GF38" s="165">
        <v>24.046500000000002</v>
      </c>
      <c r="GG38" s="164"/>
      <c r="GH38" s="165">
        <v>30.357800000000001</v>
      </c>
      <c r="GI38" s="165">
        <v>-10.9771</v>
      </c>
      <c r="GJ38" s="165">
        <v>-11.6433</v>
      </c>
      <c r="GK38" s="165">
        <v>2.9807999999999999</v>
      </c>
      <c r="GL38" s="164"/>
      <c r="GM38" s="164"/>
      <c r="GN38" s="165">
        <v>-10.657999999999999</v>
      </c>
      <c r="GO38" s="165">
        <v>-11.1351</v>
      </c>
      <c r="GP38" s="165">
        <v>7.0555000000000003</v>
      </c>
      <c r="GQ38" s="165">
        <v>-24.207100000000001</v>
      </c>
      <c r="GR38" s="164"/>
      <c r="GS38" s="164"/>
      <c r="GT38" s="165">
        <v>129.25749999999999</v>
      </c>
      <c r="GU38" s="165">
        <v>-4.3417000000000003</v>
      </c>
      <c r="GV38" s="165">
        <v>-6.0284000000000004</v>
      </c>
      <c r="GW38" s="165">
        <v>-18.562200000000001</v>
      </c>
      <c r="GX38" s="165">
        <v>3.1955</v>
      </c>
      <c r="GY38" s="165">
        <v>7.3840000000000003</v>
      </c>
      <c r="GZ38" s="165">
        <v>7.5475000000000003</v>
      </c>
      <c r="HA38" s="165">
        <v>2.5213000000000001</v>
      </c>
      <c r="HB38" s="165">
        <v>22.622599999999998</v>
      </c>
      <c r="HC38" s="165">
        <v>24.053899999999999</v>
      </c>
      <c r="HD38" s="165">
        <v>1.68</v>
      </c>
      <c r="HE38" s="165">
        <v>-8.9757999999999996</v>
      </c>
      <c r="HF38" s="165">
        <v>12.5808</v>
      </c>
      <c r="HG38" s="165">
        <v>0</v>
      </c>
      <c r="HH38" s="165">
        <v>86.444199999999995</v>
      </c>
      <c r="HI38" s="165">
        <v>-19.287700000000001</v>
      </c>
      <c r="HJ38" s="165">
        <v>-18.279</v>
      </c>
      <c r="HK38" s="165">
        <v>-7.2846000000000002</v>
      </c>
      <c r="HL38" s="164"/>
      <c r="HM38" s="165">
        <v>-11.0966</v>
      </c>
      <c r="HN38" s="165">
        <v>-11.9765</v>
      </c>
      <c r="HO38" s="164"/>
      <c r="HP38" s="164"/>
      <c r="HQ38" s="165">
        <v>-15.973000000000001</v>
      </c>
      <c r="HR38" s="165">
        <v>-15.390700000000001</v>
      </c>
      <c r="HS38" s="165">
        <v>-10.2302</v>
      </c>
      <c r="HT38" s="165">
        <v>-10.031000000000001</v>
      </c>
      <c r="HU38" s="165">
        <v>26.18</v>
      </c>
      <c r="HV38" s="165">
        <v>26.09</v>
      </c>
      <c r="HW38" s="165">
        <v>-40.4</v>
      </c>
      <c r="HX38" s="165">
        <v>-40.299999999999997</v>
      </c>
      <c r="HY38" s="165">
        <v>0.63449999999999995</v>
      </c>
      <c r="HZ38" s="165">
        <v>2</v>
      </c>
      <c r="IA38" s="165">
        <v>67.081299999999999</v>
      </c>
      <c r="IB38" s="165">
        <v>22.837800000000001</v>
      </c>
      <c r="IC38" s="165">
        <v>23.291</v>
      </c>
      <c r="ID38" s="165">
        <v>-14.8</v>
      </c>
      <c r="IE38" s="165">
        <v>-41.4</v>
      </c>
      <c r="IF38" s="165">
        <v>-0.7</v>
      </c>
      <c r="IG38" s="165">
        <v>-1.3</v>
      </c>
      <c r="IH38" s="164"/>
      <c r="II38" s="165">
        <v>-17.637599999999999</v>
      </c>
      <c r="IJ38" s="165">
        <v>-176.80439999999999</v>
      </c>
      <c r="IK38" s="165">
        <v>-12.505100000000001</v>
      </c>
      <c r="IL38" s="165">
        <v>-228.49520000000001</v>
      </c>
      <c r="IM38" s="164"/>
      <c r="IN38" s="165">
        <v>-39.603200000000001</v>
      </c>
      <c r="IO38" s="164"/>
      <c r="IP38" s="164"/>
      <c r="IQ38" s="165">
        <v>79.929500000000004</v>
      </c>
      <c r="IR38" s="165">
        <v>126.0591</v>
      </c>
      <c r="IS38" s="164"/>
      <c r="IT38" s="165">
        <v>30.941199999999998</v>
      </c>
      <c r="IU38" s="165">
        <v>28.065799999999999</v>
      </c>
      <c r="IV38" s="165">
        <v>23.984100000000002</v>
      </c>
      <c r="IW38" s="165">
        <v>105.7462</v>
      </c>
      <c r="IX38" s="165">
        <v>-242.0325</v>
      </c>
      <c r="IY38" s="165">
        <v>6.7196999999999996</v>
      </c>
      <c r="IZ38" s="165">
        <v>-4.1078999999999999</v>
      </c>
      <c r="JA38" s="165">
        <v>-1.4295</v>
      </c>
      <c r="JB38" s="164"/>
      <c r="JC38" s="165">
        <v>-12.72</v>
      </c>
      <c r="JD38" s="165">
        <v>-0.28499999999999998</v>
      </c>
      <c r="JE38" s="165">
        <v>-0.29099999999999998</v>
      </c>
      <c r="JF38" s="165">
        <v>8.64</v>
      </c>
      <c r="JG38" s="165">
        <v>-6.08</v>
      </c>
      <c r="JH38" s="165">
        <v>-3.2974000000000001</v>
      </c>
      <c r="JI38" s="165">
        <v>0.20599999999999999</v>
      </c>
      <c r="JJ38" s="165">
        <v>0.52949999999999997</v>
      </c>
      <c r="JK38" s="165">
        <v>-8.4946999999999999</v>
      </c>
      <c r="JL38" s="165">
        <v>1.5</v>
      </c>
      <c r="JM38" s="165">
        <v>9.0869999999999997</v>
      </c>
      <c r="JN38" s="165">
        <v>6.891</v>
      </c>
      <c r="JO38" s="164"/>
      <c r="JP38" s="164"/>
      <c r="JQ38" s="165">
        <v>3.6688000000000001</v>
      </c>
      <c r="JR38" s="165">
        <v>3.5409999999999999</v>
      </c>
      <c r="JS38" s="165">
        <v>3.3487</v>
      </c>
      <c r="JT38" s="164"/>
      <c r="JU38" s="165">
        <v>26</v>
      </c>
      <c r="JV38" s="165">
        <v>-0.7742</v>
      </c>
      <c r="JW38" s="165">
        <v>1.27</v>
      </c>
      <c r="JX38" s="164"/>
      <c r="JY38" s="165">
        <v>-12.289899999999999</v>
      </c>
      <c r="JZ38" s="165">
        <v>2.3689</v>
      </c>
      <c r="KA38" s="165">
        <v>-23.5548</v>
      </c>
      <c r="KB38" s="165">
        <v>-12.024100000000001</v>
      </c>
      <c r="KC38" s="165">
        <v>-8.2357999999999993</v>
      </c>
      <c r="KD38" s="165">
        <v>-26.0075</v>
      </c>
      <c r="KE38" s="165">
        <v>3.6128</v>
      </c>
      <c r="KF38" s="165">
        <v>-28.4</v>
      </c>
      <c r="KG38" s="165">
        <v>10.5</v>
      </c>
      <c r="KH38" s="165">
        <v>39.951900000000002</v>
      </c>
      <c r="KI38" s="165">
        <v>-129.5051</v>
      </c>
    </row>
    <row r="39" spans="1:295" ht="18" customHeight="1" x14ac:dyDescent="0.3">
      <c r="A39" s="160" t="s">
        <v>59</v>
      </c>
      <c r="B39" s="160" t="s">
        <v>784</v>
      </c>
      <c r="C39" s="164"/>
      <c r="D39" s="165">
        <v>2.0413999999999999</v>
      </c>
      <c r="E39" s="165">
        <v>-11.5749</v>
      </c>
      <c r="F39" s="165">
        <v>4.0875000000000004</v>
      </c>
      <c r="G39" s="165">
        <v>9.0109999999999992</v>
      </c>
      <c r="H39" s="164"/>
      <c r="I39" s="165">
        <v>9.0182000000000002</v>
      </c>
      <c r="J39" s="164"/>
      <c r="K39" s="165">
        <v>21.335999999999999</v>
      </c>
      <c r="L39" s="165">
        <v>9.1057000000000006</v>
      </c>
      <c r="M39" s="165">
        <v>8.7437000000000005</v>
      </c>
      <c r="N39" s="165">
        <v>-22.2</v>
      </c>
      <c r="O39" s="165">
        <v>-28.6</v>
      </c>
      <c r="P39" s="165">
        <v>6.6</v>
      </c>
      <c r="Q39" s="164"/>
      <c r="R39" s="165">
        <v>-22</v>
      </c>
      <c r="S39" s="165">
        <v>2.9388999999999998</v>
      </c>
      <c r="T39" s="165">
        <v>-3.1524000000000001</v>
      </c>
      <c r="U39" s="165">
        <v>5.7618999999999998</v>
      </c>
      <c r="V39" s="165">
        <v>5.6089000000000002</v>
      </c>
      <c r="W39" s="165">
        <v>9.7972000000000001</v>
      </c>
      <c r="X39" s="165">
        <v>3.0638000000000001</v>
      </c>
      <c r="Y39" s="165">
        <v>-8.1000000000000003E-2</v>
      </c>
      <c r="Z39" s="165">
        <v>2.6787999999999998</v>
      </c>
      <c r="AA39" s="164"/>
      <c r="AB39" s="165">
        <v>-0.375</v>
      </c>
      <c r="AC39" s="165">
        <v>-0.996</v>
      </c>
      <c r="AD39" s="165">
        <v>-0.98699999999999999</v>
      </c>
      <c r="AE39" s="165">
        <v>-2.6920000000000002</v>
      </c>
      <c r="AF39" s="165">
        <v>0</v>
      </c>
      <c r="AG39" s="165">
        <v>-4.4000000000000004</v>
      </c>
      <c r="AH39" s="164"/>
      <c r="AI39" s="164"/>
      <c r="AJ39" s="165">
        <v>-11.29</v>
      </c>
      <c r="AK39" s="165">
        <v>-11.32</v>
      </c>
      <c r="AL39" s="164"/>
      <c r="AM39" s="165">
        <v>-14.29</v>
      </c>
      <c r="AN39" s="165">
        <v>-14.37</v>
      </c>
      <c r="AO39" s="165">
        <v>3.3111999999999999</v>
      </c>
      <c r="AP39" s="165">
        <v>3.5234000000000001</v>
      </c>
      <c r="AQ39" s="165">
        <v>30.573699999999999</v>
      </c>
      <c r="AR39" s="165">
        <v>32.175899999999999</v>
      </c>
      <c r="AS39" s="165">
        <v>-8.7174999999999994</v>
      </c>
      <c r="AT39" s="165">
        <v>-11.5205</v>
      </c>
      <c r="AU39" s="165">
        <v>-11.4034</v>
      </c>
      <c r="AV39" s="165">
        <v>2.7852000000000001</v>
      </c>
      <c r="AW39" s="165">
        <v>2.9849000000000001</v>
      </c>
      <c r="AX39" s="165">
        <v>-12.190300000000001</v>
      </c>
      <c r="AY39" s="165">
        <v>-9.2431999999999999</v>
      </c>
      <c r="AZ39" s="165">
        <v>0</v>
      </c>
      <c r="BA39" s="165">
        <v>20.435500000000001</v>
      </c>
      <c r="BB39" s="165">
        <v>101.9648</v>
      </c>
      <c r="BC39" s="165">
        <v>16.095300000000002</v>
      </c>
      <c r="BD39" s="165">
        <v>-6.7</v>
      </c>
      <c r="BE39" s="165">
        <v>-6.7</v>
      </c>
      <c r="BF39" s="165">
        <v>-25.0366</v>
      </c>
      <c r="BG39" s="165">
        <v>-24.657499999999999</v>
      </c>
      <c r="BH39" s="165">
        <v>-3.1434000000000002</v>
      </c>
      <c r="BI39" s="164"/>
      <c r="BJ39" s="165">
        <v>17.417400000000001</v>
      </c>
      <c r="BK39" s="165">
        <v>4.8000999999999996</v>
      </c>
      <c r="BL39" s="165">
        <v>1.6326000000000001</v>
      </c>
      <c r="BM39" s="165">
        <v>1.2486999999999999</v>
      </c>
      <c r="BN39" s="165">
        <v>-102.5727</v>
      </c>
      <c r="BO39" s="165">
        <v>51.942500000000003</v>
      </c>
      <c r="BP39" s="165">
        <v>52.064599999999999</v>
      </c>
      <c r="BQ39" s="165">
        <v>0.56399999999999995</v>
      </c>
      <c r="BR39" s="165">
        <v>-135.09469999999999</v>
      </c>
      <c r="BS39" s="164"/>
      <c r="BT39" s="164"/>
      <c r="BU39" s="164"/>
      <c r="BV39" s="165">
        <v>18.8414</v>
      </c>
      <c r="BW39" s="165">
        <v>7.62</v>
      </c>
      <c r="BX39" s="165">
        <v>5.84</v>
      </c>
      <c r="BY39" s="165">
        <v>-9.5299999999999994</v>
      </c>
      <c r="BZ39" s="165">
        <v>3.39</v>
      </c>
      <c r="CA39" s="165">
        <v>-22.098700000000001</v>
      </c>
      <c r="CB39" s="165">
        <v>-22.232700000000001</v>
      </c>
      <c r="CC39" s="165">
        <v>29.991499999999998</v>
      </c>
      <c r="CD39" s="165">
        <v>29.1004</v>
      </c>
      <c r="CE39" s="165">
        <v>-1.0827</v>
      </c>
      <c r="CF39" s="164"/>
      <c r="CG39" s="165">
        <v>-21.216999999999999</v>
      </c>
      <c r="CH39" s="165">
        <v>16.5366</v>
      </c>
      <c r="CI39" s="164"/>
      <c r="CJ39" s="164"/>
      <c r="CK39" s="164"/>
      <c r="CL39" s="165">
        <v>21.7</v>
      </c>
      <c r="CM39" s="165">
        <v>18.100000000000001</v>
      </c>
      <c r="CN39" s="165">
        <v>-2.06</v>
      </c>
      <c r="CO39" s="165">
        <v>33.416200000000003</v>
      </c>
      <c r="CP39" s="165">
        <v>33.394300000000001</v>
      </c>
      <c r="CQ39" s="165">
        <v>31.808800000000002</v>
      </c>
      <c r="CR39" s="165">
        <v>80.107200000000006</v>
      </c>
      <c r="CS39" s="165">
        <v>80.574200000000005</v>
      </c>
      <c r="CT39" s="165">
        <v>-35.018099999999997</v>
      </c>
      <c r="CU39" s="165">
        <v>-55.3996</v>
      </c>
      <c r="CV39" s="165">
        <v>-33.452599999999997</v>
      </c>
      <c r="CW39" s="165">
        <v>3.8409</v>
      </c>
      <c r="CX39" s="165">
        <v>25.97</v>
      </c>
      <c r="CY39" s="165">
        <v>10.06</v>
      </c>
      <c r="CZ39" s="165">
        <v>16.098600000000001</v>
      </c>
      <c r="DA39" s="165">
        <v>15.920999999999999</v>
      </c>
      <c r="DB39" s="165">
        <v>-9.36</v>
      </c>
      <c r="DC39" s="164"/>
      <c r="DD39" s="164"/>
      <c r="DE39" s="164"/>
      <c r="DF39" s="165">
        <v>3.2566999999999999</v>
      </c>
      <c r="DG39" s="165">
        <v>-12.8415</v>
      </c>
      <c r="DH39" s="165">
        <v>-4.8544999999999998</v>
      </c>
      <c r="DI39" s="164"/>
      <c r="DJ39" s="164"/>
      <c r="DK39" s="165">
        <v>-4.2870999999999997</v>
      </c>
      <c r="DL39" s="165">
        <v>2.8109999999999999</v>
      </c>
      <c r="DM39" s="165">
        <v>9.6255000000000006</v>
      </c>
      <c r="DN39" s="165">
        <v>10.953099999999999</v>
      </c>
      <c r="DO39" s="165">
        <v>3.16</v>
      </c>
      <c r="DP39" s="165">
        <v>-2.36</v>
      </c>
      <c r="DQ39" s="165">
        <v>8.0754999999999999</v>
      </c>
      <c r="DR39" s="165">
        <v>-4.7702999999999998</v>
      </c>
      <c r="DS39" s="165">
        <v>-8.81</v>
      </c>
      <c r="DT39" s="165">
        <v>-8.8699999999999992</v>
      </c>
      <c r="DU39" s="165">
        <v>26.87</v>
      </c>
      <c r="DV39" s="165">
        <v>21.46</v>
      </c>
      <c r="DW39" s="165">
        <v>-5.2908999999999997</v>
      </c>
      <c r="DX39" s="165">
        <v>-2.7545000000000002</v>
      </c>
      <c r="DY39" s="165">
        <v>-31.9514</v>
      </c>
      <c r="DZ39" s="165">
        <v>-32.445500000000003</v>
      </c>
      <c r="EA39" s="165">
        <v>25.064</v>
      </c>
      <c r="EB39" s="165">
        <v>5.5076999999999998</v>
      </c>
      <c r="EC39" s="165">
        <v>-4.6120999999999999</v>
      </c>
      <c r="ED39" s="165">
        <v>-4.0971000000000002</v>
      </c>
      <c r="EE39" s="165">
        <v>-15.5967</v>
      </c>
      <c r="EF39" s="165">
        <v>-18.337599999999998</v>
      </c>
      <c r="EG39" s="165">
        <v>-11.231</v>
      </c>
      <c r="EH39" s="165">
        <v>-67.314499999999995</v>
      </c>
      <c r="EI39" s="165">
        <v>-43.043700000000001</v>
      </c>
      <c r="EJ39" s="164"/>
      <c r="EK39" s="165">
        <v>-11.7828</v>
      </c>
      <c r="EL39" s="165">
        <v>-10.961399999999999</v>
      </c>
      <c r="EM39" s="165">
        <v>12.8316</v>
      </c>
      <c r="EN39" s="165">
        <v>5.3219000000000003</v>
      </c>
      <c r="EO39" s="165">
        <v>3.9933999999999998</v>
      </c>
      <c r="EP39" s="165">
        <v>-1.54</v>
      </c>
      <c r="EQ39" s="165">
        <v>-23.012</v>
      </c>
      <c r="ER39" s="165">
        <v>-22.713699999999999</v>
      </c>
      <c r="ES39" s="165">
        <v>-0.80800000000000005</v>
      </c>
      <c r="ET39" s="165">
        <v>0</v>
      </c>
      <c r="EU39" s="165">
        <v>-9.16</v>
      </c>
      <c r="EV39" s="165">
        <v>0</v>
      </c>
      <c r="EW39" s="165">
        <v>5.5391000000000004</v>
      </c>
      <c r="EX39" s="165">
        <v>9.0691000000000006</v>
      </c>
      <c r="EY39" s="165">
        <v>-9.9225999999999992</v>
      </c>
      <c r="EZ39" s="165">
        <v>-10.104699999999999</v>
      </c>
      <c r="FA39" s="165">
        <v>7.1205999999999996</v>
      </c>
      <c r="FB39" s="165">
        <v>-0.95030000000000003</v>
      </c>
      <c r="FC39" s="165">
        <v>-18.398399999999999</v>
      </c>
      <c r="FD39" s="165">
        <v>5.2533000000000003</v>
      </c>
      <c r="FE39" s="164"/>
      <c r="FF39" s="165">
        <v>4.9805000000000001</v>
      </c>
      <c r="FG39" s="165">
        <v>3.8026</v>
      </c>
      <c r="FH39" s="165">
        <v>2.9224999999999999</v>
      </c>
      <c r="FI39" s="165">
        <v>0</v>
      </c>
      <c r="FJ39" s="165">
        <v>8.3727999999999998</v>
      </c>
      <c r="FK39" s="165">
        <v>9.3775999999999993</v>
      </c>
      <c r="FL39" s="165">
        <v>-13.229100000000001</v>
      </c>
      <c r="FM39" s="165">
        <v>13.53</v>
      </c>
      <c r="FN39" s="165">
        <v>13.470599999999999</v>
      </c>
      <c r="FO39" s="165">
        <v>0.1696</v>
      </c>
      <c r="FP39" s="165">
        <v>15.4156</v>
      </c>
      <c r="FQ39" s="165">
        <v>28.400099999999998</v>
      </c>
      <c r="FR39" s="165">
        <v>-18.53</v>
      </c>
      <c r="FS39" s="165">
        <v>-0.1973</v>
      </c>
      <c r="FT39" s="165">
        <v>0.21809999999999999</v>
      </c>
      <c r="FU39" s="165">
        <v>-0.13</v>
      </c>
      <c r="FV39" s="165">
        <v>0.38</v>
      </c>
      <c r="FW39" s="165">
        <v>-28.837700000000002</v>
      </c>
      <c r="FX39" s="164"/>
      <c r="FY39" s="165">
        <v>2.71</v>
      </c>
      <c r="FZ39" s="165">
        <v>0.59299999999999997</v>
      </c>
      <c r="GA39" s="164"/>
      <c r="GB39" s="165">
        <v>23.01</v>
      </c>
      <c r="GC39" s="165">
        <v>-20.245999999999999</v>
      </c>
      <c r="GD39" s="165">
        <v>-8.3257999999999992</v>
      </c>
      <c r="GE39" s="165">
        <v>-1.1599999999999999</v>
      </c>
      <c r="GF39" s="165">
        <v>22.869599999999998</v>
      </c>
      <c r="GG39" s="164"/>
      <c r="GH39" s="165">
        <v>30.356300000000001</v>
      </c>
      <c r="GI39" s="165">
        <v>-10.471399999999999</v>
      </c>
      <c r="GJ39" s="165">
        <v>-11.134600000000001</v>
      </c>
      <c r="GK39" s="165">
        <v>2.9788000000000001</v>
      </c>
      <c r="GL39" s="164"/>
      <c r="GM39" s="164"/>
      <c r="GN39" s="164"/>
      <c r="GO39" s="165">
        <v>-10.4137</v>
      </c>
      <c r="GP39" s="165">
        <v>5.4603000000000002</v>
      </c>
      <c r="GQ39" s="165">
        <v>-24.2805</v>
      </c>
      <c r="GR39" s="164"/>
      <c r="GS39" s="164"/>
      <c r="GT39" s="165">
        <v>126.0258</v>
      </c>
      <c r="GU39" s="165">
        <v>-4.6947999999999999</v>
      </c>
      <c r="GV39" s="165">
        <v>-7.0214999999999996</v>
      </c>
      <c r="GW39" s="165">
        <v>-17.950099999999999</v>
      </c>
      <c r="GX39" s="165">
        <v>3.9020999999999999</v>
      </c>
      <c r="GY39" s="165">
        <v>7.3033999999999999</v>
      </c>
      <c r="GZ39" s="165">
        <v>7.4208999999999996</v>
      </c>
      <c r="HA39" s="165">
        <v>3</v>
      </c>
      <c r="HB39" s="165">
        <v>22.723299999999998</v>
      </c>
      <c r="HC39" s="165">
        <v>23.5396</v>
      </c>
      <c r="HD39" s="165">
        <v>0</v>
      </c>
      <c r="HE39" s="165">
        <v>-7.5787000000000004</v>
      </c>
      <c r="HF39" s="165">
        <v>14.239599999999999</v>
      </c>
      <c r="HG39" s="165">
        <v>0</v>
      </c>
      <c r="HH39" s="165">
        <v>87.1755</v>
      </c>
      <c r="HI39" s="165">
        <v>-18.373899999999999</v>
      </c>
      <c r="HJ39" s="165">
        <v>-18.296800000000001</v>
      </c>
      <c r="HK39" s="165">
        <v>-6.8966000000000003</v>
      </c>
      <c r="HL39" s="164"/>
      <c r="HM39" s="165">
        <v>-11.572699999999999</v>
      </c>
      <c r="HN39" s="165">
        <v>-11.427899999999999</v>
      </c>
      <c r="HO39" s="164"/>
      <c r="HP39" s="164"/>
      <c r="HQ39" s="165">
        <v>-15.544499999999999</v>
      </c>
      <c r="HR39" s="165">
        <v>-15.2369</v>
      </c>
      <c r="HS39" s="165">
        <v>-9.1783999999999999</v>
      </c>
      <c r="HT39" s="165">
        <v>-9.1494</v>
      </c>
      <c r="HU39" s="165">
        <v>25.02</v>
      </c>
      <c r="HV39" s="165">
        <v>24.97</v>
      </c>
      <c r="HW39" s="165">
        <v>-40</v>
      </c>
      <c r="HX39" s="165">
        <v>-39.9</v>
      </c>
      <c r="HY39" s="165">
        <v>0.54659999999999997</v>
      </c>
      <c r="HZ39" s="165">
        <v>0.56000000000000005</v>
      </c>
      <c r="IA39" s="165">
        <v>64.291499999999999</v>
      </c>
      <c r="IB39" s="165">
        <v>21.853100000000001</v>
      </c>
      <c r="IC39" s="165">
        <v>22.469200000000001</v>
      </c>
      <c r="ID39" s="165">
        <v>-14.8</v>
      </c>
      <c r="IE39" s="165">
        <v>-41</v>
      </c>
      <c r="IF39" s="165">
        <v>-1.2</v>
      </c>
      <c r="IG39" s="165">
        <v>-1.7</v>
      </c>
      <c r="IH39" s="165">
        <v>-17.835599999999999</v>
      </c>
      <c r="II39" s="164"/>
      <c r="IJ39" s="165">
        <v>-178.31180000000001</v>
      </c>
      <c r="IK39" s="165">
        <v>-13.636900000000001</v>
      </c>
      <c r="IL39" s="165">
        <v>-227.20189999999999</v>
      </c>
      <c r="IM39" s="164"/>
      <c r="IN39" s="165">
        <v>-40.122700000000002</v>
      </c>
      <c r="IO39" s="164"/>
      <c r="IP39" s="164"/>
      <c r="IQ39" s="165">
        <v>82.239500000000007</v>
      </c>
      <c r="IR39" s="165">
        <v>128.315</v>
      </c>
      <c r="IS39" s="164"/>
      <c r="IT39" s="165">
        <v>30.996099999999998</v>
      </c>
      <c r="IU39" s="165">
        <v>29.404299999999999</v>
      </c>
      <c r="IV39" s="165">
        <v>23.202300000000001</v>
      </c>
      <c r="IW39" s="165">
        <v>109.19750000000001</v>
      </c>
      <c r="IX39" s="165">
        <v>-242.9871</v>
      </c>
      <c r="IY39" s="165">
        <v>8.1107999999999993</v>
      </c>
      <c r="IZ39" s="165">
        <v>-5.0205000000000002</v>
      </c>
      <c r="JA39" s="165">
        <v>-1.4295</v>
      </c>
      <c r="JB39" s="164"/>
      <c r="JC39" s="165">
        <v>-12.72</v>
      </c>
      <c r="JD39" s="165">
        <v>-0.33600000000000002</v>
      </c>
      <c r="JE39" s="165">
        <v>-0.34200000000000003</v>
      </c>
      <c r="JF39" s="165">
        <v>8.56</v>
      </c>
      <c r="JG39" s="165">
        <v>-5.68</v>
      </c>
      <c r="JH39" s="165">
        <v>-3.4621</v>
      </c>
      <c r="JI39" s="165">
        <v>-0.29139999999999999</v>
      </c>
      <c r="JJ39" s="165">
        <v>0.499</v>
      </c>
      <c r="JK39" s="165">
        <v>-8.8457000000000008</v>
      </c>
      <c r="JL39" s="165">
        <v>2.1</v>
      </c>
      <c r="JM39" s="165">
        <v>9.1449999999999996</v>
      </c>
      <c r="JN39" s="165">
        <v>9.5399999999999991</v>
      </c>
      <c r="JO39" s="164"/>
      <c r="JP39" s="164"/>
      <c r="JQ39" s="165">
        <v>3.0226999999999999</v>
      </c>
      <c r="JR39" s="165">
        <v>2.7225000000000001</v>
      </c>
      <c r="JS39" s="165">
        <v>3.6490999999999998</v>
      </c>
      <c r="JT39" s="164"/>
      <c r="JU39" s="165">
        <v>26.5</v>
      </c>
      <c r="JV39" s="165">
        <v>-0.87260000000000004</v>
      </c>
      <c r="JW39" s="165">
        <v>1.0900000000000001</v>
      </c>
      <c r="JX39" s="164"/>
      <c r="JY39" s="165">
        <v>-13.0511</v>
      </c>
      <c r="JZ39" s="165">
        <v>2.9565000000000001</v>
      </c>
      <c r="KA39" s="165">
        <v>-23.898299999999999</v>
      </c>
      <c r="KB39" s="165">
        <v>-11.856299999999999</v>
      </c>
      <c r="KC39" s="165">
        <v>-8.6856000000000009</v>
      </c>
      <c r="KD39" s="165">
        <v>-26.081499999999998</v>
      </c>
      <c r="KE39" s="165">
        <v>3.6930999999999998</v>
      </c>
      <c r="KF39" s="165">
        <v>-28.5</v>
      </c>
      <c r="KG39" s="165">
        <v>11</v>
      </c>
      <c r="KH39" s="165">
        <v>42.844499999999996</v>
      </c>
      <c r="KI39" s="165">
        <v>-131.74369999999999</v>
      </c>
    </row>
    <row r="40" spans="1:295" ht="18" customHeight="1" x14ac:dyDescent="0.3">
      <c r="A40" s="160" t="s">
        <v>59</v>
      </c>
      <c r="B40" s="160" t="s">
        <v>785</v>
      </c>
      <c r="C40" s="167"/>
      <c r="D40" s="168">
        <v>2.0047000000000001</v>
      </c>
      <c r="E40" s="168">
        <v>-11.6442</v>
      </c>
      <c r="F40" s="168">
        <v>4.1029999999999998</v>
      </c>
      <c r="G40" s="168">
        <v>8.9593000000000007</v>
      </c>
      <c r="H40" s="167"/>
      <c r="I40" s="168">
        <v>8.2142999999999997</v>
      </c>
      <c r="J40" s="167"/>
      <c r="K40" s="168">
        <v>20.7331</v>
      </c>
      <c r="L40" s="168">
        <v>8.5737000000000005</v>
      </c>
      <c r="M40" s="168">
        <v>8.1870999999999992</v>
      </c>
      <c r="N40" s="168">
        <v>-22.2</v>
      </c>
      <c r="O40" s="168">
        <v>-28.6</v>
      </c>
      <c r="P40" s="168">
        <v>4.4000000000000004</v>
      </c>
      <c r="Q40" s="168">
        <v>5.7960000000000003</v>
      </c>
      <c r="R40" s="168">
        <v>-19.8</v>
      </c>
      <c r="S40" s="168">
        <v>3.331</v>
      </c>
      <c r="T40" s="168">
        <v>-3.1335999999999999</v>
      </c>
      <c r="U40" s="168">
        <v>4.2164999999999999</v>
      </c>
      <c r="V40" s="168">
        <v>4.109</v>
      </c>
      <c r="W40" s="168">
        <v>7.3175999999999997</v>
      </c>
      <c r="X40" s="168">
        <v>0.3614</v>
      </c>
      <c r="Y40" s="168">
        <v>2.81E-2</v>
      </c>
      <c r="Z40" s="168">
        <v>2.5642999999999998</v>
      </c>
      <c r="AA40" s="167"/>
      <c r="AB40" s="168">
        <v>-0.91979999999999995</v>
      </c>
      <c r="AC40" s="168">
        <v>-0.89300000000000002</v>
      </c>
      <c r="AD40" s="168">
        <v>-0.86799999999999999</v>
      </c>
      <c r="AE40" s="168">
        <v>-3.1110000000000002</v>
      </c>
      <c r="AF40" s="168">
        <v>0</v>
      </c>
      <c r="AG40" s="168">
        <v>-4.4000000000000004</v>
      </c>
      <c r="AH40" s="167"/>
      <c r="AI40" s="167"/>
      <c r="AJ40" s="168">
        <v>-10.97</v>
      </c>
      <c r="AK40" s="168">
        <v>-11</v>
      </c>
      <c r="AL40" s="167"/>
      <c r="AM40" s="168">
        <v>-13.64</v>
      </c>
      <c r="AN40" s="168">
        <v>-13.75</v>
      </c>
      <c r="AO40" s="168">
        <v>3.7517</v>
      </c>
      <c r="AP40" s="168">
        <v>3.3456000000000001</v>
      </c>
      <c r="AQ40" s="168">
        <v>28.864599999999999</v>
      </c>
      <c r="AR40" s="168">
        <v>31.043199999999999</v>
      </c>
      <c r="AS40" s="168">
        <v>-9.9442000000000004</v>
      </c>
      <c r="AT40" s="168">
        <v>-12.0563</v>
      </c>
      <c r="AU40" s="168">
        <v>-11.6839</v>
      </c>
      <c r="AV40" s="168">
        <v>13.3978</v>
      </c>
      <c r="AW40" s="168">
        <v>16.7181</v>
      </c>
      <c r="AX40" s="168">
        <v>-14.6015</v>
      </c>
      <c r="AY40" s="168">
        <v>-12.324199999999999</v>
      </c>
      <c r="AZ40" s="167"/>
      <c r="BA40" s="168">
        <v>34.402799999999999</v>
      </c>
      <c r="BB40" s="168">
        <v>99.179500000000004</v>
      </c>
      <c r="BC40" s="168">
        <v>16.165900000000001</v>
      </c>
      <c r="BD40" s="168">
        <v>-6.5</v>
      </c>
      <c r="BE40" s="168">
        <v>-6.5</v>
      </c>
      <c r="BF40" s="168">
        <v>-24.093699999999998</v>
      </c>
      <c r="BG40" s="168">
        <v>-23.525500000000001</v>
      </c>
      <c r="BH40" s="168">
        <v>-2.4864000000000002</v>
      </c>
      <c r="BI40" s="167"/>
      <c r="BJ40" s="168">
        <v>16.567299999999999</v>
      </c>
      <c r="BK40" s="168">
        <v>4.5309999999999997</v>
      </c>
      <c r="BL40" s="168">
        <v>0.29459999999999997</v>
      </c>
      <c r="BM40" s="168">
        <v>0.57740000000000002</v>
      </c>
      <c r="BN40" s="168">
        <v>-97.018299999999996</v>
      </c>
      <c r="BO40" s="168">
        <v>56.367699999999999</v>
      </c>
      <c r="BP40" s="168">
        <v>56.184600000000003</v>
      </c>
      <c r="BQ40" s="168">
        <v>-5.1417999999999999</v>
      </c>
      <c r="BR40" s="168">
        <v>-131.446</v>
      </c>
      <c r="BS40" s="167"/>
      <c r="BT40" s="167"/>
      <c r="BU40" s="167"/>
      <c r="BV40" s="168">
        <v>16.7257</v>
      </c>
      <c r="BW40" s="168">
        <v>8.1999999999999993</v>
      </c>
      <c r="BX40" s="168">
        <v>6.11</v>
      </c>
      <c r="BY40" s="168">
        <v>-10.25</v>
      </c>
      <c r="BZ40" s="168">
        <v>3.35</v>
      </c>
      <c r="CA40" s="168">
        <v>-22.232700000000001</v>
      </c>
      <c r="CB40" s="168">
        <v>-22.098700000000001</v>
      </c>
      <c r="CC40" s="168">
        <v>28.549299999999999</v>
      </c>
      <c r="CD40" s="168">
        <v>27.6068</v>
      </c>
      <c r="CE40" s="168">
        <v>-0.57589999999999997</v>
      </c>
      <c r="CF40" s="167"/>
      <c r="CG40" s="168">
        <v>-4.7995999999999999</v>
      </c>
      <c r="CH40" s="168">
        <v>16.089099999999998</v>
      </c>
      <c r="CI40" s="167"/>
      <c r="CJ40" s="167"/>
      <c r="CK40" s="167"/>
      <c r="CL40" s="168">
        <v>-16.100000000000001</v>
      </c>
      <c r="CM40" s="168">
        <v>-15.6</v>
      </c>
      <c r="CN40" s="168">
        <v>-1.97</v>
      </c>
      <c r="CO40" s="168">
        <v>20.537199999999999</v>
      </c>
      <c r="CP40" s="168">
        <v>21.0884</v>
      </c>
      <c r="CQ40" s="168">
        <v>19.530100000000001</v>
      </c>
      <c r="CR40" s="168">
        <v>59.429099999999998</v>
      </c>
      <c r="CS40" s="168">
        <v>59.413600000000002</v>
      </c>
      <c r="CT40" s="168">
        <v>-34.164499999999997</v>
      </c>
      <c r="CU40" s="168">
        <v>-32.707299999999996</v>
      </c>
      <c r="CV40" s="168">
        <v>-32.668100000000003</v>
      </c>
      <c r="CW40" s="168">
        <v>3.7844000000000002</v>
      </c>
      <c r="CX40" s="168">
        <v>25.4</v>
      </c>
      <c r="CY40" s="168">
        <v>9.69</v>
      </c>
      <c r="CZ40" s="168">
        <v>15.629899999999999</v>
      </c>
      <c r="DA40" s="168">
        <v>15.432700000000001</v>
      </c>
      <c r="DB40" s="168">
        <v>-8.93</v>
      </c>
      <c r="DC40" s="167"/>
      <c r="DD40" s="167"/>
      <c r="DE40" s="167"/>
      <c r="DF40" s="168">
        <v>4.5632999999999999</v>
      </c>
      <c r="DG40" s="168">
        <v>-12.6119</v>
      </c>
      <c r="DH40" s="168">
        <v>-4.5909000000000004</v>
      </c>
      <c r="DI40" s="168">
        <v>-26.5</v>
      </c>
      <c r="DJ40" s="168">
        <v>-26.6</v>
      </c>
      <c r="DK40" s="168">
        <v>-4.6288999999999998</v>
      </c>
      <c r="DL40" s="168">
        <v>2.8109999999999999</v>
      </c>
      <c r="DM40" s="168">
        <v>8.8369999999999997</v>
      </c>
      <c r="DN40" s="168">
        <v>10.7675</v>
      </c>
      <c r="DO40" s="168">
        <v>2.97</v>
      </c>
      <c r="DP40" s="168">
        <v>-2.2200000000000002</v>
      </c>
      <c r="DQ40" s="168">
        <v>7.7035</v>
      </c>
      <c r="DR40" s="168">
        <v>-5.0628000000000002</v>
      </c>
      <c r="DS40" s="168">
        <v>-8.57</v>
      </c>
      <c r="DT40" s="168">
        <v>-8.7200000000000006</v>
      </c>
      <c r="DU40" s="168">
        <v>25.63</v>
      </c>
      <c r="DV40" s="168">
        <v>21.47</v>
      </c>
      <c r="DW40" s="168">
        <v>-5.8909000000000002</v>
      </c>
      <c r="DX40" s="168">
        <v>-2.6545000000000001</v>
      </c>
      <c r="DY40" s="168">
        <v>-32.195900000000002</v>
      </c>
      <c r="DZ40" s="168">
        <v>-31.7818</v>
      </c>
      <c r="EA40" s="168">
        <v>24.863399999999999</v>
      </c>
      <c r="EB40" s="168">
        <v>5.0728999999999997</v>
      </c>
      <c r="EC40" s="168">
        <v>-5.1360999999999999</v>
      </c>
      <c r="ED40" s="168">
        <v>-4.8072999999999997</v>
      </c>
      <c r="EE40" s="168">
        <v>-15.831799999999999</v>
      </c>
      <c r="EF40" s="168">
        <v>-18.970600000000001</v>
      </c>
      <c r="EG40" s="168">
        <v>-11.035</v>
      </c>
      <c r="EH40" s="168">
        <v>-63.8035</v>
      </c>
      <c r="EI40" s="168">
        <v>-47.469099999999997</v>
      </c>
      <c r="EJ40" s="167"/>
      <c r="EK40" s="168">
        <v>-11.3459</v>
      </c>
      <c r="EL40" s="168">
        <v>-10.321300000000001</v>
      </c>
      <c r="EM40" s="168">
        <v>12.166600000000001</v>
      </c>
      <c r="EN40" s="168">
        <v>5.0631000000000004</v>
      </c>
      <c r="EO40" s="168">
        <v>4.1128999999999998</v>
      </c>
      <c r="EP40" s="168">
        <v>-0.51600000000000001</v>
      </c>
      <c r="EQ40" s="168">
        <v>-22.663900000000002</v>
      </c>
      <c r="ER40" s="168">
        <v>-22.3431</v>
      </c>
      <c r="ES40" s="168">
        <v>-0.78720000000000001</v>
      </c>
      <c r="ET40" s="168">
        <v>0</v>
      </c>
      <c r="EU40" s="168">
        <v>-9.6300000000000008</v>
      </c>
      <c r="EV40" s="168">
        <v>0</v>
      </c>
      <c r="EW40" s="168">
        <v>5.5997000000000003</v>
      </c>
      <c r="EX40" s="168">
        <v>7.6379999999999999</v>
      </c>
      <c r="EY40" s="168">
        <v>-8.6334999999999997</v>
      </c>
      <c r="EZ40" s="168">
        <v>-8.7774999999999999</v>
      </c>
      <c r="FA40" s="168">
        <v>5.5080999999999998</v>
      </c>
      <c r="FB40" s="168">
        <v>-7.1199999999999999E-2</v>
      </c>
      <c r="FC40" s="168">
        <v>-18.595099999999999</v>
      </c>
      <c r="FD40" s="168">
        <v>4.6292</v>
      </c>
      <c r="FE40" s="167"/>
      <c r="FF40" s="168">
        <v>4.6253000000000002</v>
      </c>
      <c r="FG40" s="168">
        <v>3.3169</v>
      </c>
      <c r="FH40" s="168">
        <v>4.0819000000000001</v>
      </c>
      <c r="FI40" s="168">
        <v>2.6162999999999998</v>
      </c>
      <c r="FJ40" s="168">
        <v>9.5449999999999999</v>
      </c>
      <c r="FK40" s="168">
        <v>9.2101000000000006</v>
      </c>
      <c r="FL40" s="168">
        <v>-13.0616</v>
      </c>
      <c r="FM40" s="168">
        <v>12.1463</v>
      </c>
      <c r="FN40" s="168">
        <v>12.3589</v>
      </c>
      <c r="FO40" s="168">
        <v>-0.37319999999999998</v>
      </c>
      <c r="FP40" s="168">
        <v>13.597899999999999</v>
      </c>
      <c r="FQ40" s="168">
        <v>26.910799999999998</v>
      </c>
      <c r="FR40" s="168">
        <v>-19.59</v>
      </c>
      <c r="FS40" s="168">
        <v>-9.2899999999999996E-2</v>
      </c>
      <c r="FT40" s="168">
        <v>0.19159999999999999</v>
      </c>
      <c r="FU40" s="168">
        <v>-0.14000000000000001</v>
      </c>
      <c r="FV40" s="168">
        <v>2</v>
      </c>
      <c r="FW40" s="168">
        <v>-26.386800000000001</v>
      </c>
      <c r="FX40" s="167"/>
      <c r="FY40" s="168">
        <v>2.633</v>
      </c>
      <c r="FZ40" s="168">
        <v>0.55200000000000005</v>
      </c>
      <c r="GA40" s="167"/>
      <c r="GB40" s="168">
        <v>22.85</v>
      </c>
      <c r="GC40" s="168">
        <v>-19.989599999999999</v>
      </c>
      <c r="GD40" s="168">
        <v>-8.1442999999999994</v>
      </c>
      <c r="GE40" s="168">
        <v>-1.05</v>
      </c>
      <c r="GF40" s="168">
        <v>21.720500000000001</v>
      </c>
      <c r="GG40" s="167"/>
      <c r="GH40" s="168">
        <v>29.901800000000001</v>
      </c>
      <c r="GI40" s="168">
        <v>-10.4894</v>
      </c>
      <c r="GJ40" s="168">
        <v>-11.303900000000001</v>
      </c>
      <c r="GK40" s="168">
        <v>2.9613</v>
      </c>
      <c r="GL40" s="167"/>
      <c r="GM40" s="167"/>
      <c r="GN40" s="168">
        <v>-11.123699999999999</v>
      </c>
      <c r="GO40" s="168">
        <v>-10.273300000000001</v>
      </c>
      <c r="GP40" s="168">
        <v>6.5702999999999996</v>
      </c>
      <c r="GQ40" s="168">
        <v>-24.319199999999999</v>
      </c>
      <c r="GR40" s="167"/>
      <c r="GS40" s="167"/>
      <c r="GT40" s="168">
        <v>128.5711</v>
      </c>
      <c r="GU40" s="168">
        <v>-5.1360999999999999</v>
      </c>
      <c r="GV40" s="168">
        <v>-6.0864000000000003</v>
      </c>
      <c r="GW40" s="168">
        <v>-18.2484</v>
      </c>
      <c r="GX40" s="168">
        <v>3.6419999999999999</v>
      </c>
      <c r="GY40" s="168">
        <v>7.3620000000000001</v>
      </c>
      <c r="GZ40" s="168">
        <v>7.5</v>
      </c>
      <c r="HA40" s="168">
        <v>3.0608</v>
      </c>
      <c r="HB40" s="168">
        <v>22.558700000000002</v>
      </c>
      <c r="HC40" s="168">
        <v>23.305299999999999</v>
      </c>
      <c r="HD40" s="168">
        <v>-1.68</v>
      </c>
      <c r="HE40" s="168">
        <v>-5.6143000000000001</v>
      </c>
      <c r="HF40" s="168">
        <v>22.216799999999999</v>
      </c>
      <c r="HG40" s="168">
        <v>0</v>
      </c>
      <c r="HH40" s="168">
        <v>82.132800000000003</v>
      </c>
      <c r="HI40" s="168">
        <v>-17.1785</v>
      </c>
      <c r="HJ40" s="168">
        <v>-16.922999999999998</v>
      </c>
      <c r="HK40" s="168">
        <v>-6.5810000000000004</v>
      </c>
      <c r="HL40" s="167"/>
      <c r="HM40" s="168">
        <v>-10.885400000000001</v>
      </c>
      <c r="HN40" s="168">
        <v>-12.104200000000001</v>
      </c>
      <c r="HO40" s="168">
        <v>15.859</v>
      </c>
      <c r="HP40" s="167"/>
      <c r="HQ40" s="168">
        <v>-16.396000000000001</v>
      </c>
      <c r="HR40" s="168">
        <v>-15.8741</v>
      </c>
      <c r="HS40" s="168">
        <v>-7.2648999999999999</v>
      </c>
      <c r="HT40" s="168">
        <v>-7.2961</v>
      </c>
      <c r="HU40" s="168">
        <v>24.77</v>
      </c>
      <c r="HV40" s="168">
        <v>24.69</v>
      </c>
      <c r="HW40" s="168">
        <v>-39</v>
      </c>
      <c r="HX40" s="168">
        <v>-39</v>
      </c>
      <c r="HY40" s="168">
        <v>0.66930000000000001</v>
      </c>
      <c r="HZ40" s="168">
        <v>-1.92</v>
      </c>
      <c r="IA40" s="168">
        <v>62.827599999999997</v>
      </c>
      <c r="IB40" s="168">
        <v>22.937899999999999</v>
      </c>
      <c r="IC40" s="168">
        <v>22.747800000000002</v>
      </c>
      <c r="ID40" s="168">
        <v>-14.8</v>
      </c>
      <c r="IE40" s="168">
        <v>-41</v>
      </c>
      <c r="IF40" s="168">
        <v>-0.5</v>
      </c>
      <c r="IG40" s="168">
        <v>-0.9</v>
      </c>
      <c r="IH40" s="167"/>
      <c r="II40" s="167"/>
      <c r="IJ40" s="168">
        <v>-174.20570000000001</v>
      </c>
      <c r="IK40" s="168">
        <v>-13.6822</v>
      </c>
      <c r="IL40" s="168">
        <v>-232.17840000000001</v>
      </c>
      <c r="IM40" s="168">
        <v>3.5640999999999998</v>
      </c>
      <c r="IN40" s="168">
        <v>-42.8718</v>
      </c>
      <c r="IO40" s="168">
        <v>38.588799999999999</v>
      </c>
      <c r="IP40" s="168">
        <v>125.9113</v>
      </c>
      <c r="IQ40" s="168">
        <v>68.248800000000003</v>
      </c>
      <c r="IR40" s="168">
        <v>134.40039999999999</v>
      </c>
      <c r="IS40" s="168">
        <v>-37.406700000000001</v>
      </c>
      <c r="IT40" s="168">
        <v>32.372399999999999</v>
      </c>
      <c r="IU40" s="168">
        <v>29.894600000000001</v>
      </c>
      <c r="IV40" s="168">
        <v>41.587400000000002</v>
      </c>
      <c r="IW40" s="168">
        <v>111.17440000000001</v>
      </c>
      <c r="IX40" s="168">
        <v>-249.3569</v>
      </c>
      <c r="IY40" s="168">
        <v>1.9821</v>
      </c>
      <c r="IZ40" s="168">
        <v>-0.28789999999999999</v>
      </c>
      <c r="JA40" s="168">
        <v>-1.2415</v>
      </c>
      <c r="JB40" s="167"/>
      <c r="JC40" s="168">
        <v>-12.72</v>
      </c>
      <c r="JD40" s="168">
        <v>-0.253</v>
      </c>
      <c r="JE40" s="168">
        <v>-0.25800000000000001</v>
      </c>
      <c r="JF40" s="168">
        <v>8.4</v>
      </c>
      <c r="JG40" s="168">
        <v>-5.76</v>
      </c>
      <c r="JH40" s="168">
        <v>-3.669</v>
      </c>
      <c r="JI40" s="168">
        <v>-0.37990000000000002</v>
      </c>
      <c r="JJ40" s="168">
        <v>1.3778999999999999</v>
      </c>
      <c r="JK40" s="168">
        <v>-8.7876999999999992</v>
      </c>
      <c r="JL40" s="168">
        <v>1.4</v>
      </c>
      <c r="JM40" s="168">
        <v>8.1940000000000008</v>
      </c>
      <c r="JN40" s="168">
        <v>8.3740000000000006</v>
      </c>
      <c r="JO40" s="168">
        <v>2.6556000000000002</v>
      </c>
      <c r="JP40" s="168">
        <v>2.9603000000000002</v>
      </c>
      <c r="JQ40" s="168">
        <v>3.4860000000000002</v>
      </c>
      <c r="JR40" s="168">
        <v>3.343</v>
      </c>
      <c r="JS40" s="168">
        <v>3.3378999999999999</v>
      </c>
      <c r="JT40" s="167"/>
      <c r="JU40" s="168">
        <v>25.8</v>
      </c>
      <c r="JV40" s="168">
        <v>-2.0726</v>
      </c>
      <c r="JW40" s="168">
        <v>1.05</v>
      </c>
      <c r="JX40" s="167"/>
      <c r="JY40" s="168">
        <v>-12.9529</v>
      </c>
      <c r="JZ40" s="168">
        <v>2.1248999999999998</v>
      </c>
      <c r="KA40" s="168">
        <v>-24.042400000000001</v>
      </c>
      <c r="KB40" s="168">
        <v>-11.288600000000001</v>
      </c>
      <c r="KC40" s="168">
        <v>-7.7781000000000002</v>
      </c>
      <c r="KD40" s="168">
        <v>-26.390999999999998</v>
      </c>
      <c r="KE40" s="168">
        <v>3.9792999999999998</v>
      </c>
      <c r="KF40" s="168">
        <v>-28.1</v>
      </c>
      <c r="KG40" s="168">
        <v>10.3</v>
      </c>
      <c r="KH40" s="168">
        <v>41.881399999999999</v>
      </c>
      <c r="KI40" s="168">
        <v>-131.2551</v>
      </c>
    </row>
    <row r="41" spans="1:295" ht="18" customHeight="1" x14ac:dyDescent="0.3">
      <c r="A41" s="160" t="s">
        <v>59</v>
      </c>
      <c r="B41" s="160" t="s">
        <v>786</v>
      </c>
      <c r="C41" s="161"/>
      <c r="D41" s="162">
        <v>2.2452000000000001</v>
      </c>
      <c r="E41" s="162">
        <v>-11.9238</v>
      </c>
      <c r="F41" s="162">
        <v>4.0568999999999997</v>
      </c>
      <c r="G41" s="162">
        <v>8.4565000000000001</v>
      </c>
      <c r="H41" s="161"/>
      <c r="I41" s="162">
        <v>7.9481999999999999</v>
      </c>
      <c r="J41" s="161"/>
      <c r="K41" s="162">
        <v>19.056699999999999</v>
      </c>
      <c r="L41" s="162">
        <v>8.0327999999999999</v>
      </c>
      <c r="M41" s="162">
        <v>7.7369000000000003</v>
      </c>
      <c r="N41" s="162">
        <v>-22.2</v>
      </c>
      <c r="O41" s="162">
        <v>-26.4</v>
      </c>
      <c r="P41" s="162">
        <v>2.2000000000000002</v>
      </c>
      <c r="Q41" s="162">
        <v>4.1399999999999997</v>
      </c>
      <c r="R41" s="162">
        <v>-17.600000000000001</v>
      </c>
      <c r="S41" s="162">
        <v>3.6063000000000001</v>
      </c>
      <c r="T41" s="162">
        <v>-4.8932000000000002</v>
      </c>
      <c r="U41" s="162">
        <v>4.3872</v>
      </c>
      <c r="V41" s="162">
        <v>4.3578000000000001</v>
      </c>
      <c r="W41" s="162">
        <v>7.7172999999999998</v>
      </c>
      <c r="X41" s="162">
        <v>0.67149999999999999</v>
      </c>
      <c r="Y41" s="162">
        <v>-2.1000000000000001E-2</v>
      </c>
      <c r="Z41" s="162">
        <v>2.5638000000000001</v>
      </c>
      <c r="AA41" s="161"/>
      <c r="AB41" s="162">
        <v>-0.66930000000000001</v>
      </c>
      <c r="AC41" s="162">
        <v>-0.81</v>
      </c>
      <c r="AD41" s="162">
        <v>-0.81200000000000006</v>
      </c>
      <c r="AE41" s="162">
        <v>-2.722</v>
      </c>
      <c r="AF41" s="162">
        <v>0</v>
      </c>
      <c r="AG41" s="162">
        <v>-8.8000000000000007</v>
      </c>
      <c r="AH41" s="161"/>
      <c r="AI41" s="161"/>
      <c r="AJ41" s="162">
        <v>-10.85</v>
      </c>
      <c r="AK41" s="162">
        <v>-11.17</v>
      </c>
      <c r="AL41" s="161"/>
      <c r="AM41" s="162">
        <v>-13.45</v>
      </c>
      <c r="AN41" s="162">
        <v>-13.42</v>
      </c>
      <c r="AO41" s="162">
        <v>3.46</v>
      </c>
      <c r="AP41" s="162">
        <v>3.573</v>
      </c>
      <c r="AQ41" s="162">
        <v>26.424499999999998</v>
      </c>
      <c r="AR41" s="162">
        <v>28.767099999999999</v>
      </c>
      <c r="AS41" s="162">
        <v>-17.541699999999999</v>
      </c>
      <c r="AT41" s="162">
        <v>-16.343</v>
      </c>
      <c r="AU41" s="162">
        <v>-16.428699999999999</v>
      </c>
      <c r="AV41" s="162">
        <v>17.332000000000001</v>
      </c>
      <c r="AW41" s="162">
        <v>17.4954</v>
      </c>
      <c r="AX41" s="162">
        <v>-18.754300000000001</v>
      </c>
      <c r="AY41" s="162">
        <v>-15.6732</v>
      </c>
      <c r="AZ41" s="162">
        <v>0</v>
      </c>
      <c r="BA41" s="162">
        <v>25.139500000000002</v>
      </c>
      <c r="BB41" s="162">
        <v>50.027700000000003</v>
      </c>
      <c r="BC41" s="162">
        <v>14.301600000000001</v>
      </c>
      <c r="BD41" s="162">
        <v>-5.9</v>
      </c>
      <c r="BE41" s="162">
        <v>-5.9</v>
      </c>
      <c r="BF41" s="162">
        <v>-18.738499999999998</v>
      </c>
      <c r="BG41" s="162">
        <v>-17.852399999999999</v>
      </c>
      <c r="BH41" s="162">
        <v>-2.5274999999999999</v>
      </c>
      <c r="BI41" s="161"/>
      <c r="BJ41" s="162">
        <v>14.462</v>
      </c>
      <c r="BK41" s="162">
        <v>3.5792999999999999</v>
      </c>
      <c r="BL41" s="162">
        <v>0.76049999999999995</v>
      </c>
      <c r="BM41" s="162">
        <v>0.58879999999999999</v>
      </c>
      <c r="BN41" s="162">
        <v>-48.585500000000003</v>
      </c>
      <c r="BO41" s="162">
        <v>51.6068</v>
      </c>
      <c r="BP41" s="162">
        <v>52.217199999999998</v>
      </c>
      <c r="BQ41" s="162">
        <v>-12.337</v>
      </c>
      <c r="BR41" s="162">
        <v>-100.74</v>
      </c>
      <c r="BS41" s="161"/>
      <c r="BT41" s="161"/>
      <c r="BU41" s="161"/>
      <c r="BV41" s="162">
        <v>15.7278</v>
      </c>
      <c r="BW41" s="162">
        <v>7.96</v>
      </c>
      <c r="BX41" s="162">
        <v>5.43</v>
      </c>
      <c r="BY41" s="162">
        <v>-10.79</v>
      </c>
      <c r="BZ41" s="162">
        <v>2.81</v>
      </c>
      <c r="CA41" s="162">
        <v>-23.572299999999998</v>
      </c>
      <c r="CB41" s="162">
        <v>-23.0364</v>
      </c>
      <c r="CC41" s="162">
        <v>29.9267</v>
      </c>
      <c r="CD41" s="162">
        <v>29.203099999999999</v>
      </c>
      <c r="CE41" s="162">
        <v>-0.25750000000000001</v>
      </c>
      <c r="CF41" s="161"/>
      <c r="CG41" s="162">
        <v>-2.0373999999999999</v>
      </c>
      <c r="CH41" s="162">
        <v>14.522399999999999</v>
      </c>
      <c r="CI41" s="161"/>
      <c r="CJ41" s="161"/>
      <c r="CK41" s="161"/>
      <c r="CL41" s="162">
        <v>-16</v>
      </c>
      <c r="CM41" s="162">
        <v>-15.4</v>
      </c>
      <c r="CN41" s="162">
        <v>-1.9</v>
      </c>
      <c r="CO41" s="162">
        <v>21.174700000000001</v>
      </c>
      <c r="CP41" s="162">
        <v>21.268699999999999</v>
      </c>
      <c r="CQ41" s="162">
        <v>19.587499999999999</v>
      </c>
      <c r="CR41" s="162">
        <v>56.464799999999997</v>
      </c>
      <c r="CS41" s="162">
        <v>56.694600000000001</v>
      </c>
      <c r="CT41" s="162">
        <v>-30.055099999999999</v>
      </c>
      <c r="CU41" s="162">
        <v>-31.5871</v>
      </c>
      <c r="CV41" s="162">
        <v>-29.689399999999999</v>
      </c>
      <c r="CW41" s="162">
        <v>3.7168000000000001</v>
      </c>
      <c r="CX41" s="162">
        <v>25.02</v>
      </c>
      <c r="CY41" s="162">
        <v>9.51</v>
      </c>
      <c r="CZ41" s="162">
        <v>15.317399999999999</v>
      </c>
      <c r="DA41" s="162">
        <v>15.139799999999999</v>
      </c>
      <c r="DB41" s="162">
        <v>-8.91</v>
      </c>
      <c r="DC41" s="161"/>
      <c r="DD41" s="161"/>
      <c r="DE41" s="161"/>
      <c r="DF41" s="162">
        <v>1.3345</v>
      </c>
      <c r="DG41" s="162">
        <v>-12.395899999999999</v>
      </c>
      <c r="DH41" s="162">
        <v>-4.5963000000000003</v>
      </c>
      <c r="DI41" s="162">
        <v>-26.7</v>
      </c>
      <c r="DJ41" s="162">
        <v>-26.5</v>
      </c>
      <c r="DK41" s="162">
        <v>-4.8266999999999998</v>
      </c>
      <c r="DL41" s="162">
        <v>2.2498999999999998</v>
      </c>
      <c r="DM41" s="162">
        <v>8.5214999999999996</v>
      </c>
      <c r="DN41" s="162">
        <v>10.0253</v>
      </c>
      <c r="DO41" s="162">
        <v>2.5499999999999998</v>
      </c>
      <c r="DP41" s="162">
        <v>-2.17</v>
      </c>
      <c r="DQ41" s="162">
        <v>7.7190000000000003</v>
      </c>
      <c r="DR41" s="162">
        <v>-2.7376999999999998</v>
      </c>
      <c r="DS41" s="162">
        <v>-8.34</v>
      </c>
      <c r="DT41" s="162">
        <v>-8.43</v>
      </c>
      <c r="DU41" s="162">
        <v>25.3</v>
      </c>
      <c r="DV41" s="162">
        <v>20.62</v>
      </c>
      <c r="DW41" s="162">
        <v>-4.3635999999999999</v>
      </c>
      <c r="DX41" s="162">
        <v>-1.6727000000000001</v>
      </c>
      <c r="DY41" s="162">
        <v>-33.179200000000002</v>
      </c>
      <c r="DZ41" s="162">
        <v>-32.581800000000001</v>
      </c>
      <c r="EA41" s="162">
        <v>23.4907</v>
      </c>
      <c r="EB41" s="162">
        <v>4.8750999999999998</v>
      </c>
      <c r="EC41" s="162">
        <v>-5.1745999999999999</v>
      </c>
      <c r="ED41" s="162">
        <v>-4.7157999999999998</v>
      </c>
      <c r="EE41" s="162">
        <v>-16.344000000000001</v>
      </c>
      <c r="EF41" s="162">
        <v>-20.0108</v>
      </c>
      <c r="EG41" s="162">
        <v>-10.835000000000001</v>
      </c>
      <c r="EH41" s="162">
        <v>-56.780999999999999</v>
      </c>
      <c r="EI41" s="162">
        <v>-50.905200000000001</v>
      </c>
      <c r="EJ41" s="161"/>
      <c r="EK41" s="162">
        <v>-11.452500000000001</v>
      </c>
      <c r="EL41" s="162">
        <v>-9.9332999999999991</v>
      </c>
      <c r="EM41" s="162">
        <v>12.0289</v>
      </c>
      <c r="EN41" s="162">
        <v>3.4931000000000001</v>
      </c>
      <c r="EO41" s="162">
        <v>2.8159999999999998</v>
      </c>
      <c r="EP41" s="162">
        <v>4.6239999999999997</v>
      </c>
      <c r="EQ41" s="162">
        <v>-23.183</v>
      </c>
      <c r="ER41" s="162">
        <v>-23.040700000000001</v>
      </c>
      <c r="ES41" s="162">
        <v>0.24529999999999999</v>
      </c>
      <c r="ET41" s="162">
        <v>0</v>
      </c>
      <c r="EU41" s="162">
        <v>-9.59</v>
      </c>
      <c r="EV41" s="162">
        <v>0.3</v>
      </c>
      <c r="EW41" s="162">
        <v>5.2941000000000003</v>
      </c>
      <c r="EX41" s="162">
        <v>6.7015000000000002</v>
      </c>
      <c r="EY41" s="162">
        <v>-8.7632999999999992</v>
      </c>
      <c r="EZ41" s="162">
        <v>-8.9581</v>
      </c>
      <c r="FA41" s="162">
        <v>7.8624000000000001</v>
      </c>
      <c r="FB41" s="162">
        <v>2.4742000000000002</v>
      </c>
      <c r="FC41" s="162">
        <v>-22.688400000000001</v>
      </c>
      <c r="FD41" s="162">
        <v>4.3209999999999997</v>
      </c>
      <c r="FE41" s="161"/>
      <c r="FF41" s="162">
        <v>4.0567000000000002</v>
      </c>
      <c r="FG41" s="162">
        <v>3.6732999999999998</v>
      </c>
      <c r="FH41" s="162">
        <v>4.4874999999999998</v>
      </c>
      <c r="FI41" s="162">
        <v>2.8512</v>
      </c>
      <c r="FJ41" s="162">
        <v>11.2196</v>
      </c>
      <c r="FK41" s="162">
        <v>10.2148</v>
      </c>
      <c r="FL41" s="162">
        <v>-16.243300000000001</v>
      </c>
      <c r="FM41" s="162">
        <v>14.154</v>
      </c>
      <c r="FN41" s="162">
        <v>13.8215</v>
      </c>
      <c r="FO41" s="162">
        <v>-2.3416999999999999</v>
      </c>
      <c r="FP41" s="162">
        <v>11.5527</v>
      </c>
      <c r="FQ41" s="162">
        <v>27.413699999999999</v>
      </c>
      <c r="FR41" s="162">
        <v>-19.43</v>
      </c>
      <c r="FS41" s="162">
        <v>-0.1991</v>
      </c>
      <c r="FT41" s="162">
        <v>0.1925</v>
      </c>
      <c r="FU41" s="162">
        <v>-0.04</v>
      </c>
      <c r="FV41" s="162">
        <v>1.52</v>
      </c>
      <c r="FW41" s="162">
        <v>-26.365600000000001</v>
      </c>
      <c r="FX41" s="161"/>
      <c r="FY41" s="162">
        <v>2.641</v>
      </c>
      <c r="FZ41" s="162">
        <v>0.59699999999999998</v>
      </c>
      <c r="GA41" s="162">
        <v>3.9651999999999998</v>
      </c>
      <c r="GB41" s="162">
        <v>24.39</v>
      </c>
      <c r="GC41" s="162">
        <v>-17.453800000000001</v>
      </c>
      <c r="GD41" s="162">
        <v>-5.2672999999999996</v>
      </c>
      <c r="GE41" s="162">
        <v>-0.96</v>
      </c>
      <c r="GF41" s="162">
        <v>22.409600000000001</v>
      </c>
      <c r="GG41" s="161"/>
      <c r="GH41" s="162">
        <v>30.0883</v>
      </c>
      <c r="GI41" s="162">
        <v>-10.3598</v>
      </c>
      <c r="GJ41" s="162">
        <v>-10.989100000000001</v>
      </c>
      <c r="GK41" s="162">
        <v>2.9550000000000001</v>
      </c>
      <c r="GL41" s="161"/>
      <c r="GM41" s="161"/>
      <c r="GN41" s="161"/>
      <c r="GO41" s="162">
        <v>-9.3986000000000001</v>
      </c>
      <c r="GP41" s="162">
        <v>6.1768999999999998</v>
      </c>
      <c r="GQ41" s="162">
        <v>-24.345500000000001</v>
      </c>
      <c r="GR41" s="161"/>
      <c r="GS41" s="161"/>
      <c r="GT41" s="162">
        <v>127.61490000000001</v>
      </c>
      <c r="GU41" s="162">
        <v>-5.4043000000000001</v>
      </c>
      <c r="GV41" s="162">
        <v>-6.6647999999999996</v>
      </c>
      <c r="GW41" s="162">
        <v>-17.755199999999999</v>
      </c>
      <c r="GX41" s="162">
        <v>4.0058999999999996</v>
      </c>
      <c r="GY41" s="162">
        <v>7.4206000000000003</v>
      </c>
      <c r="GZ41" s="162">
        <v>7.4920999999999998</v>
      </c>
      <c r="HA41" s="162">
        <v>3</v>
      </c>
      <c r="HB41" s="162">
        <v>20.5078</v>
      </c>
      <c r="HC41" s="162">
        <v>21.924600000000002</v>
      </c>
      <c r="HD41" s="162">
        <v>-1.26</v>
      </c>
      <c r="HE41" s="162">
        <v>-6.2695999999999996</v>
      </c>
      <c r="HF41" s="162">
        <v>22.6511</v>
      </c>
      <c r="HG41" s="162">
        <v>0</v>
      </c>
      <c r="HH41" s="162">
        <v>71.358699999999999</v>
      </c>
      <c r="HI41" s="162">
        <v>-9.6425999999999998</v>
      </c>
      <c r="HJ41" s="162">
        <v>-9.4268000000000001</v>
      </c>
      <c r="HK41" s="162">
        <v>-8.0521999999999991</v>
      </c>
      <c r="HL41" s="161"/>
      <c r="HM41" s="162">
        <v>-11.345499999999999</v>
      </c>
      <c r="HN41" s="162">
        <v>-13.893599999999999</v>
      </c>
      <c r="HO41" s="161"/>
      <c r="HP41" s="162">
        <v>17.858699999999999</v>
      </c>
      <c r="HQ41" s="162">
        <v>-17.752800000000001</v>
      </c>
      <c r="HR41" s="162">
        <v>-17.505600000000001</v>
      </c>
      <c r="HS41" s="162">
        <v>-4.2854000000000001</v>
      </c>
      <c r="HT41" s="162">
        <v>-4.3893000000000004</v>
      </c>
      <c r="HU41" s="162">
        <v>23.34</v>
      </c>
      <c r="HV41" s="162">
        <v>23.28</v>
      </c>
      <c r="HW41" s="162">
        <v>-40.299999999999997</v>
      </c>
      <c r="HX41" s="162">
        <v>-40.5</v>
      </c>
      <c r="HY41" s="162">
        <v>0.61619999999999997</v>
      </c>
      <c r="HZ41" s="162">
        <v>-5.76</v>
      </c>
      <c r="IA41" s="162">
        <v>67.1952</v>
      </c>
      <c r="IB41" s="162">
        <v>21.319600000000001</v>
      </c>
      <c r="IC41" s="162">
        <v>20.854900000000001</v>
      </c>
      <c r="ID41" s="162">
        <v>-15.7</v>
      </c>
      <c r="IE41" s="162">
        <v>-39.700000000000003</v>
      </c>
      <c r="IF41" s="162">
        <v>1.3</v>
      </c>
      <c r="IG41" s="162">
        <v>0.8</v>
      </c>
      <c r="IH41" s="161"/>
      <c r="II41" s="162">
        <v>-17.879200000000001</v>
      </c>
      <c r="IJ41" s="162">
        <v>-161.51300000000001</v>
      </c>
      <c r="IK41" s="162">
        <v>0.24410000000000001</v>
      </c>
      <c r="IL41" s="162">
        <v>-229.49090000000001</v>
      </c>
      <c r="IM41" s="162">
        <v>-22.8249</v>
      </c>
      <c r="IN41" s="162">
        <v>-37.259</v>
      </c>
      <c r="IO41" s="162">
        <v>76.214500000000001</v>
      </c>
      <c r="IP41" s="162">
        <v>93.084000000000003</v>
      </c>
      <c r="IQ41" s="162">
        <v>90.058800000000005</v>
      </c>
      <c r="IR41" s="162">
        <v>133.31649999999999</v>
      </c>
      <c r="IS41" s="162">
        <v>1.6103000000000001</v>
      </c>
      <c r="IT41" s="162">
        <v>31.468599999999999</v>
      </c>
      <c r="IU41" s="162">
        <v>30.856300000000001</v>
      </c>
      <c r="IV41" s="162">
        <v>20.527000000000001</v>
      </c>
      <c r="IW41" s="162">
        <v>113.5763</v>
      </c>
      <c r="IX41" s="162">
        <v>-243.40469999999999</v>
      </c>
      <c r="IY41" s="162">
        <v>7.258</v>
      </c>
      <c r="IZ41" s="162">
        <v>-5.2434000000000003</v>
      </c>
      <c r="JA41" s="162">
        <v>-1.3587</v>
      </c>
      <c r="JB41" s="161"/>
      <c r="JC41" s="162">
        <v>-12.48</v>
      </c>
      <c r="JD41" s="162">
        <v>-0.30199999999999999</v>
      </c>
      <c r="JE41" s="162">
        <v>-0.308</v>
      </c>
      <c r="JF41" s="162">
        <v>8.08</v>
      </c>
      <c r="JG41" s="162">
        <v>-5.44</v>
      </c>
      <c r="JH41" s="162">
        <v>-3.5598999999999998</v>
      </c>
      <c r="JI41" s="162">
        <v>-0.96589999999999998</v>
      </c>
      <c r="JJ41" s="162">
        <v>1.9638</v>
      </c>
      <c r="JK41" s="162">
        <v>-8.4946999999999999</v>
      </c>
      <c r="JL41" s="162">
        <v>1.2</v>
      </c>
      <c r="JM41" s="162">
        <v>7.835</v>
      </c>
      <c r="JN41" s="162">
        <v>7.5110000000000001</v>
      </c>
      <c r="JO41" s="161"/>
      <c r="JP41" s="162">
        <v>3.2368000000000001</v>
      </c>
      <c r="JQ41" s="162">
        <v>3.1913999999999998</v>
      </c>
      <c r="JR41" s="162">
        <v>3.3774999999999999</v>
      </c>
      <c r="JS41" s="162">
        <v>3.4590000000000001</v>
      </c>
      <c r="JT41" s="161"/>
      <c r="JU41" s="162">
        <v>25.4</v>
      </c>
      <c r="JV41" s="162">
        <v>-2.1496</v>
      </c>
      <c r="JW41" s="162">
        <v>1.1000000000000001</v>
      </c>
      <c r="JX41" s="161"/>
      <c r="JY41" s="162">
        <v>-13.162699999999999</v>
      </c>
      <c r="JZ41" s="162">
        <v>2.8157999999999999</v>
      </c>
      <c r="KA41" s="162">
        <v>-23.6402</v>
      </c>
      <c r="KB41" s="162">
        <v>-11.544499999999999</v>
      </c>
      <c r="KC41" s="162">
        <v>-8.6094000000000008</v>
      </c>
      <c r="KD41" s="162">
        <v>-25.450299999999999</v>
      </c>
      <c r="KE41" s="162">
        <v>2.9531000000000001</v>
      </c>
      <c r="KF41" s="162">
        <v>-27.4</v>
      </c>
      <c r="KG41" s="162">
        <v>9.8000000000000007</v>
      </c>
      <c r="KH41" s="162">
        <v>28.461300000000001</v>
      </c>
      <c r="KI41" s="162">
        <v>-123.0913</v>
      </c>
    </row>
    <row r="42" spans="1:295" ht="18" customHeight="1" x14ac:dyDescent="0.3">
      <c r="A42" s="160" t="s">
        <v>59</v>
      </c>
      <c r="B42" s="160" t="s">
        <v>787</v>
      </c>
      <c r="C42" s="164"/>
      <c r="D42" s="165">
        <v>1.8148</v>
      </c>
      <c r="E42" s="165">
        <v>-11.104900000000001</v>
      </c>
      <c r="F42" s="165">
        <v>3.9108000000000001</v>
      </c>
      <c r="G42" s="165">
        <v>8.1996000000000002</v>
      </c>
      <c r="H42" s="164"/>
      <c r="I42" s="165">
        <v>8.4314999999999998</v>
      </c>
      <c r="J42" s="164"/>
      <c r="K42" s="165">
        <v>18.240500000000001</v>
      </c>
      <c r="L42" s="165">
        <v>7.5077999999999996</v>
      </c>
      <c r="M42" s="165">
        <v>7.1638999999999999</v>
      </c>
      <c r="N42" s="165">
        <v>-19.98</v>
      </c>
      <c r="O42" s="165">
        <v>-26.4</v>
      </c>
      <c r="P42" s="165">
        <v>2.2000000000000002</v>
      </c>
      <c r="Q42" s="165">
        <v>4.1399999999999997</v>
      </c>
      <c r="R42" s="165">
        <v>-17.600000000000001</v>
      </c>
      <c r="S42" s="165">
        <v>3.6124000000000001</v>
      </c>
      <c r="T42" s="165">
        <v>-3.5546000000000002</v>
      </c>
      <c r="U42" s="165">
        <v>4.4732000000000003</v>
      </c>
      <c r="V42" s="165">
        <v>4.2301000000000002</v>
      </c>
      <c r="W42" s="165">
        <v>7.5869</v>
      </c>
      <c r="X42" s="165">
        <v>0.60240000000000005</v>
      </c>
      <c r="Y42" s="165">
        <v>0.1043</v>
      </c>
      <c r="Z42" s="165">
        <v>2.3862000000000001</v>
      </c>
      <c r="AA42" s="164"/>
      <c r="AB42" s="165">
        <v>0.41720000000000002</v>
      </c>
      <c r="AC42" s="165">
        <v>-0.94099999999999995</v>
      </c>
      <c r="AD42" s="165">
        <v>-0.93500000000000005</v>
      </c>
      <c r="AE42" s="165">
        <v>-3.0640000000000001</v>
      </c>
      <c r="AF42" s="165">
        <v>-2.2200000000000002</v>
      </c>
      <c r="AG42" s="165">
        <v>-6.6</v>
      </c>
      <c r="AH42" s="164"/>
      <c r="AI42" s="164"/>
      <c r="AJ42" s="165">
        <v>-11.73</v>
      </c>
      <c r="AK42" s="165">
        <v>-11.95</v>
      </c>
      <c r="AL42" s="164"/>
      <c r="AM42" s="165">
        <v>-12.46</v>
      </c>
      <c r="AN42" s="165">
        <v>-12.33</v>
      </c>
      <c r="AO42" s="165">
        <v>3.5356999999999998</v>
      </c>
      <c r="AP42" s="165">
        <v>3.7206999999999999</v>
      </c>
      <c r="AQ42" s="165">
        <v>29.415900000000001</v>
      </c>
      <c r="AR42" s="165">
        <v>31.406400000000001</v>
      </c>
      <c r="AS42" s="165">
        <v>-14.696899999999999</v>
      </c>
      <c r="AT42" s="165">
        <v>-16.878799999999998</v>
      </c>
      <c r="AU42" s="165">
        <v>-16.554200000000002</v>
      </c>
      <c r="AV42" s="165">
        <v>3.1151</v>
      </c>
      <c r="AW42" s="165">
        <v>3.5202</v>
      </c>
      <c r="AX42" s="165">
        <v>-15.4053</v>
      </c>
      <c r="AY42" s="165">
        <v>-12.5922</v>
      </c>
      <c r="AZ42" s="164"/>
      <c r="BA42" s="165">
        <v>12.2661</v>
      </c>
      <c r="BB42" s="165">
        <v>45.790700000000001</v>
      </c>
      <c r="BC42" s="165">
        <v>16.6844</v>
      </c>
      <c r="BD42" s="165">
        <v>-7</v>
      </c>
      <c r="BE42" s="165">
        <v>-7</v>
      </c>
      <c r="BF42" s="165">
        <v>-18.890599999999999</v>
      </c>
      <c r="BG42" s="165">
        <v>-18.618099999999998</v>
      </c>
      <c r="BH42" s="165">
        <v>-2.6564000000000001</v>
      </c>
      <c r="BI42" s="164"/>
      <c r="BJ42" s="165">
        <v>12.140599999999999</v>
      </c>
      <c r="BK42" s="165">
        <v>3.8</v>
      </c>
      <c r="BL42" s="165">
        <v>0.28720000000000001</v>
      </c>
      <c r="BM42" s="165">
        <v>0.51359999999999995</v>
      </c>
      <c r="BN42" s="165">
        <v>-74.434600000000003</v>
      </c>
      <c r="BO42" s="165">
        <v>48.3108</v>
      </c>
      <c r="BP42" s="165">
        <v>48.127699999999997</v>
      </c>
      <c r="BQ42" s="165">
        <v>21.3246</v>
      </c>
      <c r="BR42" s="165">
        <v>-121.071</v>
      </c>
      <c r="BS42" s="164"/>
      <c r="BT42" s="164"/>
      <c r="BU42" s="164"/>
      <c r="BV42" s="165">
        <v>12.584199999999999</v>
      </c>
      <c r="BW42" s="165">
        <v>7.14</v>
      </c>
      <c r="BX42" s="165">
        <v>5.59</v>
      </c>
      <c r="BY42" s="165">
        <v>-11.9</v>
      </c>
      <c r="BZ42" s="165">
        <v>0.03</v>
      </c>
      <c r="CA42" s="165">
        <v>-28.528700000000001</v>
      </c>
      <c r="CB42" s="165">
        <v>-29.734300000000001</v>
      </c>
      <c r="CC42" s="165">
        <v>35.450600000000001</v>
      </c>
      <c r="CD42" s="165">
        <v>34.793199999999999</v>
      </c>
      <c r="CE42" s="165">
        <v>-1.5528</v>
      </c>
      <c r="CF42" s="164"/>
      <c r="CG42" s="165">
        <v>-4.6879999999999997</v>
      </c>
      <c r="CH42" s="165">
        <v>12.1404</v>
      </c>
      <c r="CI42" s="164"/>
      <c r="CJ42" s="164"/>
      <c r="CK42" s="164"/>
      <c r="CL42" s="165">
        <v>-16.5</v>
      </c>
      <c r="CM42" s="165">
        <v>-16</v>
      </c>
      <c r="CN42" s="165">
        <v>-1.74</v>
      </c>
      <c r="CO42" s="165">
        <v>18.6784</v>
      </c>
      <c r="CP42" s="165">
        <v>19.3127</v>
      </c>
      <c r="CQ42" s="165">
        <v>17.635100000000001</v>
      </c>
      <c r="CR42" s="165">
        <v>58.4236</v>
      </c>
      <c r="CS42" s="165">
        <v>58.750399999999999</v>
      </c>
      <c r="CT42" s="165">
        <v>-34.103000000000002</v>
      </c>
      <c r="CU42" s="165">
        <v>-29.452999999999999</v>
      </c>
      <c r="CV42" s="165">
        <v>-34.148200000000003</v>
      </c>
      <c r="CW42" s="165">
        <v>3.7502</v>
      </c>
      <c r="CX42" s="165">
        <v>23.93</v>
      </c>
      <c r="CY42" s="165">
        <v>9.2100000000000009</v>
      </c>
      <c r="CZ42" s="165">
        <v>14.223599999999999</v>
      </c>
      <c r="DA42" s="165">
        <v>14.358499999999999</v>
      </c>
      <c r="DB42" s="165">
        <v>-8.35</v>
      </c>
      <c r="DC42" s="164"/>
      <c r="DD42" s="164"/>
      <c r="DE42" s="164"/>
      <c r="DF42" s="165">
        <v>8.9745000000000008</v>
      </c>
      <c r="DG42" s="165">
        <v>-11.8344</v>
      </c>
      <c r="DH42" s="165">
        <v>-4.2454999999999998</v>
      </c>
      <c r="DI42" s="165">
        <v>-24.6</v>
      </c>
      <c r="DJ42" s="165">
        <v>-24.3</v>
      </c>
      <c r="DK42" s="165">
        <v>-4.7606999999999999</v>
      </c>
      <c r="DL42" s="165">
        <v>1.6889000000000001</v>
      </c>
      <c r="DM42" s="165">
        <v>7.4175000000000004</v>
      </c>
      <c r="DN42" s="165">
        <v>9.4687000000000001</v>
      </c>
      <c r="DO42" s="165">
        <v>2.11</v>
      </c>
      <c r="DP42" s="165">
        <v>-1.76</v>
      </c>
      <c r="DQ42" s="165">
        <v>6.7115</v>
      </c>
      <c r="DR42" s="165">
        <v>-8.7204999999999995</v>
      </c>
      <c r="DS42" s="165">
        <v>-8.83</v>
      </c>
      <c r="DT42" s="165">
        <v>-8.8800000000000008</v>
      </c>
      <c r="DU42" s="165">
        <v>26.16</v>
      </c>
      <c r="DV42" s="165">
        <v>20.309999999999999</v>
      </c>
      <c r="DW42" s="165">
        <v>-8.2181999999999995</v>
      </c>
      <c r="DX42" s="165">
        <v>-4.4635999999999996</v>
      </c>
      <c r="DY42" s="165">
        <v>-38.682699999999997</v>
      </c>
      <c r="DZ42" s="165">
        <v>-38.281799999999997</v>
      </c>
      <c r="EA42" s="165">
        <v>19.534500000000001</v>
      </c>
      <c r="EB42" s="165">
        <v>0.84160000000000001</v>
      </c>
      <c r="EC42" s="165">
        <v>-9.8501999999999992</v>
      </c>
      <c r="ED42" s="165">
        <v>-9.3802000000000003</v>
      </c>
      <c r="EE42" s="165">
        <v>-20.962399999999999</v>
      </c>
      <c r="EF42" s="165">
        <v>-24.260899999999999</v>
      </c>
      <c r="EG42" s="165">
        <v>-10.146000000000001</v>
      </c>
      <c r="EH42" s="165">
        <v>-84.182599999999994</v>
      </c>
      <c r="EI42" s="165">
        <v>-38.539000000000001</v>
      </c>
      <c r="EJ42" s="164"/>
      <c r="EK42" s="165">
        <v>-9.7409999999999997</v>
      </c>
      <c r="EL42" s="165">
        <v>-8.6694999999999993</v>
      </c>
      <c r="EM42" s="165">
        <v>13.8005</v>
      </c>
      <c r="EN42" s="165">
        <v>5.0471000000000004</v>
      </c>
      <c r="EO42" s="165">
        <v>4.3615000000000004</v>
      </c>
      <c r="EP42" s="165">
        <v>-3.5880000000000001</v>
      </c>
      <c r="EQ42" s="165">
        <v>-24.401</v>
      </c>
      <c r="ER42" s="165">
        <v>-23.950399999999998</v>
      </c>
      <c r="ES42" s="165">
        <v>3.9100999999999999</v>
      </c>
      <c r="ET42" s="165">
        <v>0</v>
      </c>
      <c r="EU42" s="165">
        <v>-5.76</v>
      </c>
      <c r="EV42" s="165">
        <v>0</v>
      </c>
      <c r="EW42" s="165">
        <v>4.9180999999999999</v>
      </c>
      <c r="EX42" s="165">
        <v>11.500400000000001</v>
      </c>
      <c r="EY42" s="165">
        <v>-8.9565999999999999</v>
      </c>
      <c r="EZ42" s="165">
        <v>-9.1952999999999996</v>
      </c>
      <c r="FA42" s="165">
        <v>7.3788999999999998</v>
      </c>
      <c r="FB42" s="165">
        <v>5.5549999999999997</v>
      </c>
      <c r="FC42" s="165">
        <v>-22.343299999999999</v>
      </c>
      <c r="FD42" s="165">
        <v>4.2862999999999998</v>
      </c>
      <c r="FE42" s="164"/>
      <c r="FF42" s="165">
        <v>3.9567999999999999</v>
      </c>
      <c r="FG42" s="165">
        <v>4.0449000000000002</v>
      </c>
      <c r="FH42" s="165">
        <v>4.3129</v>
      </c>
      <c r="FI42" s="165">
        <v>2.6575000000000002</v>
      </c>
      <c r="FJ42" s="165">
        <v>17.248000000000001</v>
      </c>
      <c r="FK42" s="165">
        <v>14.5687</v>
      </c>
      <c r="FL42" s="165">
        <v>-18.922599999999999</v>
      </c>
      <c r="FM42" s="165">
        <v>19.497900000000001</v>
      </c>
      <c r="FN42" s="165">
        <v>19.552700000000002</v>
      </c>
      <c r="FO42" s="165">
        <v>-5.6071</v>
      </c>
      <c r="FP42" s="165">
        <v>11.1158</v>
      </c>
      <c r="FQ42" s="165">
        <v>26.652000000000001</v>
      </c>
      <c r="FR42" s="165">
        <v>-18.43</v>
      </c>
      <c r="FS42" s="165">
        <v>-0.39319999999999999</v>
      </c>
      <c r="FT42" s="165">
        <v>0.21809999999999999</v>
      </c>
      <c r="FU42" s="165">
        <v>0</v>
      </c>
      <c r="FV42" s="165">
        <v>1.4</v>
      </c>
      <c r="FW42" s="165">
        <v>-26.3933</v>
      </c>
      <c r="FX42" s="164"/>
      <c r="FY42" s="165">
        <v>2.9460000000000002</v>
      </c>
      <c r="FZ42" s="165">
        <v>0.66100000000000003</v>
      </c>
      <c r="GA42" s="164"/>
      <c r="GB42" s="165">
        <v>24.39</v>
      </c>
      <c r="GC42" s="165">
        <v>-21.719200000000001</v>
      </c>
      <c r="GD42" s="165">
        <v>-10.147399999999999</v>
      </c>
      <c r="GE42" s="165">
        <v>-1.18</v>
      </c>
      <c r="GF42" s="165">
        <v>22.410799999999998</v>
      </c>
      <c r="GG42" s="164"/>
      <c r="GH42" s="165">
        <v>28.547799999999999</v>
      </c>
      <c r="GI42" s="165">
        <v>-9.7502999999999993</v>
      </c>
      <c r="GJ42" s="165">
        <v>-10.402699999999999</v>
      </c>
      <c r="GK42" s="165">
        <v>2.9535</v>
      </c>
      <c r="GL42" s="164"/>
      <c r="GM42" s="164"/>
      <c r="GN42" s="165">
        <v>-11.725099999999999</v>
      </c>
      <c r="GO42" s="165">
        <v>-9.8382000000000005</v>
      </c>
      <c r="GP42" s="165">
        <v>6.0309999999999997</v>
      </c>
      <c r="GQ42" s="165">
        <v>-23.568999999999999</v>
      </c>
      <c r="GR42" s="165">
        <v>4.8929</v>
      </c>
      <c r="GS42" s="165">
        <v>7.3034999999999997</v>
      </c>
      <c r="GT42" s="165">
        <v>141.03630000000001</v>
      </c>
      <c r="GU42" s="165">
        <v>-6.5213999999999999</v>
      </c>
      <c r="GV42" s="165">
        <v>-6.2117000000000004</v>
      </c>
      <c r="GW42" s="165">
        <v>-17.5337</v>
      </c>
      <c r="GX42" s="165">
        <v>3.4750000000000001</v>
      </c>
      <c r="GY42" s="165">
        <v>6.8418999999999999</v>
      </c>
      <c r="GZ42" s="165">
        <v>7.0571000000000002</v>
      </c>
      <c r="HA42" s="165">
        <v>2.7675000000000001</v>
      </c>
      <c r="HB42" s="165">
        <v>25.648199999999999</v>
      </c>
      <c r="HC42" s="165">
        <v>26.787800000000001</v>
      </c>
      <c r="HD42" s="165">
        <v>2.1</v>
      </c>
      <c r="HE42" s="165">
        <v>-8.1577000000000002</v>
      </c>
      <c r="HF42" s="165">
        <v>15.533300000000001</v>
      </c>
      <c r="HG42" s="165">
        <v>4.9615999999999998</v>
      </c>
      <c r="HH42" s="165">
        <v>80.369500000000002</v>
      </c>
      <c r="HI42" s="165">
        <v>0</v>
      </c>
      <c r="HJ42" s="165">
        <v>0</v>
      </c>
      <c r="HK42" s="165">
        <v>-9.7698</v>
      </c>
      <c r="HL42" s="164"/>
      <c r="HM42" s="165">
        <v>-9.8383000000000003</v>
      </c>
      <c r="HN42" s="165">
        <v>-12.026999999999999</v>
      </c>
      <c r="HO42" s="165">
        <v>35.512799999999999</v>
      </c>
      <c r="HP42" s="165">
        <v>37.033299999999997</v>
      </c>
      <c r="HQ42" s="165">
        <v>-19.3568</v>
      </c>
      <c r="HR42" s="165">
        <v>-18.78</v>
      </c>
      <c r="HS42" s="165">
        <v>-6.3827999999999996</v>
      </c>
      <c r="HT42" s="165">
        <v>-5.9767000000000001</v>
      </c>
      <c r="HU42" s="165">
        <v>18.57</v>
      </c>
      <c r="HV42" s="165">
        <v>18.489999999999998</v>
      </c>
      <c r="HW42" s="165">
        <v>-39.9</v>
      </c>
      <c r="HX42" s="165">
        <v>-40</v>
      </c>
      <c r="HY42" s="165">
        <v>0.37080000000000002</v>
      </c>
      <c r="HZ42" s="165">
        <v>-8.4</v>
      </c>
      <c r="IA42" s="165">
        <v>61.553199999999997</v>
      </c>
      <c r="IB42" s="165">
        <v>22.1691</v>
      </c>
      <c r="IC42" s="165">
        <v>21.600300000000001</v>
      </c>
      <c r="ID42" s="165">
        <v>-16.5</v>
      </c>
      <c r="IE42" s="165">
        <v>-41.4</v>
      </c>
      <c r="IF42" s="165">
        <v>3</v>
      </c>
      <c r="IG42" s="165">
        <v>2.5</v>
      </c>
      <c r="IH42" s="164"/>
      <c r="II42" s="164"/>
      <c r="IJ42" s="165">
        <v>-161.19540000000001</v>
      </c>
      <c r="IK42" s="165">
        <v>5.7103999999999999</v>
      </c>
      <c r="IL42" s="165">
        <v>-224.79220000000001</v>
      </c>
      <c r="IM42" s="165">
        <v>-20.054400000000001</v>
      </c>
      <c r="IN42" s="165">
        <v>-34.680900000000001</v>
      </c>
      <c r="IO42" s="165">
        <v>94.550299999999993</v>
      </c>
      <c r="IP42" s="165">
        <v>71.651300000000006</v>
      </c>
      <c r="IQ42" s="165">
        <v>87.304199999999994</v>
      </c>
      <c r="IR42" s="165">
        <v>150.15110000000001</v>
      </c>
      <c r="IS42" s="165">
        <v>27.276800000000001</v>
      </c>
      <c r="IT42" s="165">
        <v>32.985999999999997</v>
      </c>
      <c r="IU42" s="165">
        <v>33.979999999999997</v>
      </c>
      <c r="IV42" s="165">
        <v>19.450299999999999</v>
      </c>
      <c r="IW42" s="165">
        <v>140.19720000000001</v>
      </c>
      <c r="IX42" s="165">
        <v>-252.98929999999999</v>
      </c>
      <c r="IY42" s="165">
        <v>24.586500000000001</v>
      </c>
      <c r="IZ42" s="165">
        <v>-19.083500000000001</v>
      </c>
      <c r="JA42" s="165">
        <v>-2.3182</v>
      </c>
      <c r="JB42" s="164"/>
      <c r="JC42" s="165">
        <v>-6.8</v>
      </c>
      <c r="JD42" s="165">
        <v>-0.316</v>
      </c>
      <c r="JE42" s="165">
        <v>-0.32400000000000001</v>
      </c>
      <c r="JF42" s="165">
        <v>2.96</v>
      </c>
      <c r="JG42" s="165">
        <v>0</v>
      </c>
      <c r="JH42" s="165">
        <v>-3.9573999999999998</v>
      </c>
      <c r="JI42" s="165">
        <v>5.9499999999999997E-2</v>
      </c>
      <c r="JJ42" s="165">
        <v>3.8407</v>
      </c>
      <c r="JK42" s="165">
        <v>-10.429500000000001</v>
      </c>
      <c r="JL42" s="165">
        <v>0.8</v>
      </c>
      <c r="JM42" s="165">
        <v>8.4239999999999995</v>
      </c>
      <c r="JN42" s="165">
        <v>8.0660000000000007</v>
      </c>
      <c r="JO42" s="165">
        <v>2.6556000000000002</v>
      </c>
      <c r="JP42" s="165">
        <v>2.9196</v>
      </c>
      <c r="JQ42" s="165">
        <v>3.9529000000000001</v>
      </c>
      <c r="JR42" s="165">
        <v>3.3658999999999999</v>
      </c>
      <c r="JS42" s="165">
        <v>3.3595000000000002</v>
      </c>
      <c r="JT42" s="164"/>
      <c r="JU42" s="165">
        <v>25.8</v>
      </c>
      <c r="JV42" s="165">
        <v>-1.7519</v>
      </c>
      <c r="JW42" s="165">
        <v>0.97</v>
      </c>
      <c r="JX42" s="164"/>
      <c r="JY42" s="165">
        <v>-16.706299999999999</v>
      </c>
      <c r="JZ42" s="165">
        <v>3.5491000000000001</v>
      </c>
      <c r="KA42" s="165">
        <v>-21.4298</v>
      </c>
      <c r="KB42" s="165">
        <v>-15.667400000000001</v>
      </c>
      <c r="KC42" s="165">
        <v>-10.004799999999999</v>
      </c>
      <c r="KD42" s="165">
        <v>-22.752700000000001</v>
      </c>
      <c r="KE42" s="165">
        <v>1.9347000000000001</v>
      </c>
      <c r="KF42" s="165">
        <v>-28.2</v>
      </c>
      <c r="KG42" s="165">
        <v>10.5</v>
      </c>
      <c r="KH42" s="165">
        <v>27.8751</v>
      </c>
      <c r="KI42" s="165">
        <v>-125.2045</v>
      </c>
    </row>
    <row r="43" spans="1:295" ht="18" customHeight="1" x14ac:dyDescent="0.3">
      <c r="A43" s="160" t="s">
        <v>59</v>
      </c>
      <c r="B43" s="160" t="s">
        <v>788</v>
      </c>
      <c r="C43" s="164"/>
      <c r="D43" s="165">
        <v>2.0949</v>
      </c>
      <c r="E43" s="165">
        <v>-11.702199999999999</v>
      </c>
      <c r="F43" s="165">
        <v>3.9411999999999998</v>
      </c>
      <c r="G43" s="165">
        <v>7.8025000000000002</v>
      </c>
      <c r="H43" s="164"/>
      <c r="I43" s="165">
        <v>7.2701000000000002</v>
      </c>
      <c r="J43" s="164"/>
      <c r="K43" s="165">
        <v>16.0654</v>
      </c>
      <c r="L43" s="165">
        <v>6.4508000000000001</v>
      </c>
      <c r="M43" s="165">
        <v>6.2236000000000002</v>
      </c>
      <c r="N43" s="165">
        <v>-17.760000000000002</v>
      </c>
      <c r="O43" s="165">
        <v>-26.4</v>
      </c>
      <c r="P43" s="165">
        <v>4.4000000000000004</v>
      </c>
      <c r="Q43" s="165">
        <v>3.3119999999999998</v>
      </c>
      <c r="R43" s="165">
        <v>-19.8</v>
      </c>
      <c r="S43" s="165">
        <v>3.3163</v>
      </c>
      <c r="T43" s="165">
        <v>-3.8022999999999998</v>
      </c>
      <c r="U43" s="165">
        <v>4.5872999999999999</v>
      </c>
      <c r="V43" s="165">
        <v>4.5517000000000003</v>
      </c>
      <c r="W43" s="165">
        <v>8.1102000000000007</v>
      </c>
      <c r="X43" s="165">
        <v>1.5288999999999999</v>
      </c>
      <c r="Y43" s="165">
        <v>-1.4500000000000001E-2</v>
      </c>
      <c r="Z43" s="165">
        <v>2.3386999999999998</v>
      </c>
      <c r="AA43" s="164"/>
      <c r="AB43" s="165">
        <v>-0.42130000000000001</v>
      </c>
      <c r="AC43" s="165">
        <v>-0.84499999999999997</v>
      </c>
      <c r="AD43" s="165">
        <v>-0.82299999999999995</v>
      </c>
      <c r="AE43" s="165">
        <v>-2.4780000000000002</v>
      </c>
      <c r="AF43" s="165">
        <v>-2.2200000000000002</v>
      </c>
      <c r="AG43" s="165">
        <v>-6.6</v>
      </c>
      <c r="AH43" s="164"/>
      <c r="AI43" s="164"/>
      <c r="AJ43" s="165">
        <v>-11.21</v>
      </c>
      <c r="AK43" s="165">
        <v>-11.08</v>
      </c>
      <c r="AL43" s="164"/>
      <c r="AM43" s="165">
        <v>-11.43</v>
      </c>
      <c r="AN43" s="165">
        <v>-11.73</v>
      </c>
      <c r="AO43" s="165">
        <v>2.6616</v>
      </c>
      <c r="AP43" s="165">
        <v>3.8990999999999998</v>
      </c>
      <c r="AQ43" s="165">
        <v>28.113800000000001</v>
      </c>
      <c r="AR43" s="165">
        <v>30.140799999999999</v>
      </c>
      <c r="AS43" s="165">
        <v>-18.2957</v>
      </c>
      <c r="AT43" s="165">
        <v>-17.4147</v>
      </c>
      <c r="AU43" s="165">
        <v>-16.055299999999999</v>
      </c>
      <c r="AV43" s="165">
        <v>26.797899999999998</v>
      </c>
      <c r="AW43" s="165">
        <v>25.538499999999999</v>
      </c>
      <c r="AX43" s="165">
        <v>-18.888200000000001</v>
      </c>
      <c r="AY43" s="165">
        <v>-17.012799999999999</v>
      </c>
      <c r="AZ43" s="165">
        <v>0</v>
      </c>
      <c r="BA43" s="165">
        <v>22.692900000000002</v>
      </c>
      <c r="BB43" s="165">
        <v>47.502800000000001</v>
      </c>
      <c r="BC43" s="165">
        <v>15.804399999999999</v>
      </c>
      <c r="BD43" s="165">
        <v>-6.8</v>
      </c>
      <c r="BE43" s="165">
        <v>-6.8</v>
      </c>
      <c r="BF43" s="165">
        <v>-17.947399999999998</v>
      </c>
      <c r="BG43" s="165">
        <v>-16.173500000000001</v>
      </c>
      <c r="BH43" s="165">
        <v>-2.3839999999999999</v>
      </c>
      <c r="BI43" s="164"/>
      <c r="BJ43" s="165">
        <v>12.4711</v>
      </c>
      <c r="BK43" s="165">
        <v>3.6497000000000002</v>
      </c>
      <c r="BL43" s="165">
        <v>0.31759999999999999</v>
      </c>
      <c r="BM43" s="165">
        <v>0.56520000000000004</v>
      </c>
      <c r="BN43" s="165">
        <v>-64.851799999999997</v>
      </c>
      <c r="BO43" s="165">
        <v>46.082900000000002</v>
      </c>
      <c r="BP43" s="165">
        <v>45.5946</v>
      </c>
      <c r="BQ43" s="165">
        <v>21.633900000000001</v>
      </c>
      <c r="BR43" s="165">
        <v>-120.5138</v>
      </c>
      <c r="BS43" s="164"/>
      <c r="BT43" s="164"/>
      <c r="BU43" s="164"/>
      <c r="BV43" s="165">
        <v>11.5763</v>
      </c>
      <c r="BW43" s="165">
        <v>6.79</v>
      </c>
      <c r="BX43" s="165">
        <v>5.29</v>
      </c>
      <c r="BY43" s="165">
        <v>-12.44</v>
      </c>
      <c r="BZ43" s="165">
        <v>-0.46</v>
      </c>
      <c r="CA43" s="165">
        <v>-30.4041</v>
      </c>
      <c r="CB43" s="165">
        <v>-30.805900000000001</v>
      </c>
      <c r="CC43" s="165">
        <v>34.252299999999998</v>
      </c>
      <c r="CD43" s="165">
        <v>33.255200000000002</v>
      </c>
      <c r="CE43" s="165">
        <v>-2.9413999999999998</v>
      </c>
      <c r="CF43" s="164"/>
      <c r="CG43" s="165">
        <v>2.3917000000000002</v>
      </c>
      <c r="CH43" s="165">
        <v>11.4489</v>
      </c>
      <c r="CI43" s="164"/>
      <c r="CJ43" s="164"/>
      <c r="CK43" s="164"/>
      <c r="CL43" s="165">
        <v>-17.600000000000001</v>
      </c>
      <c r="CM43" s="165">
        <v>-17</v>
      </c>
      <c r="CN43" s="165">
        <v>-1.98</v>
      </c>
      <c r="CO43" s="165">
        <v>20.2241</v>
      </c>
      <c r="CP43" s="165">
        <v>20.253599999999999</v>
      </c>
      <c r="CQ43" s="165">
        <v>18.6861</v>
      </c>
      <c r="CR43" s="165">
        <v>58.274900000000002</v>
      </c>
      <c r="CS43" s="165">
        <v>57.674500000000002</v>
      </c>
      <c r="CT43" s="165">
        <v>-33.178699999999999</v>
      </c>
      <c r="CU43" s="165">
        <v>-29.109500000000001</v>
      </c>
      <c r="CV43" s="165">
        <v>-32.273699999999998</v>
      </c>
      <c r="CW43" s="165">
        <v>3.1019000000000001</v>
      </c>
      <c r="CX43" s="165">
        <v>23.5</v>
      </c>
      <c r="CY43" s="165">
        <v>8.69</v>
      </c>
      <c r="CZ43" s="165">
        <v>13.911099999999999</v>
      </c>
      <c r="DA43" s="165">
        <v>13.9679</v>
      </c>
      <c r="DB43" s="165">
        <v>-8.5299999999999994</v>
      </c>
      <c r="DC43" s="164"/>
      <c r="DD43" s="164"/>
      <c r="DE43" s="164"/>
      <c r="DF43" s="165">
        <v>5.9873000000000003</v>
      </c>
      <c r="DG43" s="165">
        <v>-11.4542</v>
      </c>
      <c r="DH43" s="165">
        <v>-4.2769000000000004</v>
      </c>
      <c r="DI43" s="165">
        <v>-24.7</v>
      </c>
      <c r="DJ43" s="165">
        <v>-24.5</v>
      </c>
      <c r="DK43" s="165">
        <v>-5.5382999999999996</v>
      </c>
      <c r="DL43" s="165">
        <v>1.6889000000000001</v>
      </c>
      <c r="DM43" s="165">
        <v>8.5214999999999996</v>
      </c>
      <c r="DN43" s="165">
        <v>9.4687000000000001</v>
      </c>
      <c r="DO43" s="165">
        <v>2.02</v>
      </c>
      <c r="DP43" s="165">
        <v>-2.3199999999999998</v>
      </c>
      <c r="DQ43" s="165">
        <v>5.6109999999999998</v>
      </c>
      <c r="DR43" s="165">
        <v>-6.5328999999999997</v>
      </c>
      <c r="DS43" s="165">
        <v>-8.8000000000000007</v>
      </c>
      <c r="DT43" s="165">
        <v>-8.8800000000000008</v>
      </c>
      <c r="DU43" s="165">
        <v>26.37</v>
      </c>
      <c r="DV43" s="165">
        <v>19.399999999999999</v>
      </c>
      <c r="DW43" s="165">
        <v>-6.2545000000000002</v>
      </c>
      <c r="DX43" s="165">
        <v>-3.3908999999999998</v>
      </c>
      <c r="DY43" s="165">
        <v>-39.058999999999997</v>
      </c>
      <c r="DZ43" s="165">
        <v>-38.290900000000001</v>
      </c>
      <c r="EA43" s="165">
        <v>18.848700000000001</v>
      </c>
      <c r="EB43" s="165">
        <v>0.83850000000000002</v>
      </c>
      <c r="EC43" s="165">
        <v>-9.1305999999999994</v>
      </c>
      <c r="ED43" s="165">
        <v>-9.2420000000000009</v>
      </c>
      <c r="EE43" s="165">
        <v>-21.4161</v>
      </c>
      <c r="EF43" s="165">
        <v>-25.072199999999999</v>
      </c>
      <c r="EG43" s="165">
        <v>-10.173999999999999</v>
      </c>
      <c r="EH43" s="165">
        <v>-85.764499999999998</v>
      </c>
      <c r="EI43" s="165">
        <v>-16.442499999999999</v>
      </c>
      <c r="EJ43" s="164"/>
      <c r="EK43" s="165">
        <v>-8.7246000000000006</v>
      </c>
      <c r="EL43" s="165">
        <v>-8.2994000000000003</v>
      </c>
      <c r="EM43" s="165">
        <v>13.311500000000001</v>
      </c>
      <c r="EN43" s="165">
        <v>5.2647000000000004</v>
      </c>
      <c r="EO43" s="165">
        <v>4.2468000000000004</v>
      </c>
      <c r="EP43" s="165">
        <v>-3.0760000000000001</v>
      </c>
      <c r="EQ43" s="165">
        <v>-24.886099999999999</v>
      </c>
      <c r="ER43" s="165">
        <v>-24.591899999999999</v>
      </c>
      <c r="ES43" s="165">
        <v>4.9459999999999997</v>
      </c>
      <c r="ET43" s="165">
        <v>0</v>
      </c>
      <c r="EU43" s="165">
        <v>-9.18</v>
      </c>
      <c r="EV43" s="165">
        <v>0</v>
      </c>
      <c r="EW43" s="165">
        <v>4.4062000000000001</v>
      </c>
      <c r="EX43" s="165">
        <v>14.079800000000001</v>
      </c>
      <c r="EY43" s="165">
        <v>-9.5482999999999993</v>
      </c>
      <c r="EZ43" s="165">
        <v>-9.7365999999999993</v>
      </c>
      <c r="FA43" s="165">
        <v>6.5921000000000003</v>
      </c>
      <c r="FB43" s="165">
        <v>6.8658000000000001</v>
      </c>
      <c r="FC43" s="165">
        <v>-23.5246</v>
      </c>
      <c r="FD43" s="165">
        <v>5.0664999999999996</v>
      </c>
      <c r="FE43" s="164"/>
      <c r="FF43" s="165">
        <v>4.7922000000000002</v>
      </c>
      <c r="FG43" s="165">
        <v>3.4357000000000002</v>
      </c>
      <c r="FH43" s="165">
        <v>3.5872999999999999</v>
      </c>
      <c r="FI43" s="165">
        <v>2.6076000000000001</v>
      </c>
      <c r="FJ43" s="165">
        <v>16.9131</v>
      </c>
      <c r="FK43" s="165">
        <v>17.415500000000002</v>
      </c>
      <c r="FL43" s="165">
        <v>-18.587700000000002</v>
      </c>
      <c r="FM43" s="165">
        <v>19.954799999999999</v>
      </c>
      <c r="FN43" s="165">
        <v>20.232700000000001</v>
      </c>
      <c r="FO43" s="165">
        <v>-6.9558</v>
      </c>
      <c r="FP43" s="165">
        <v>0</v>
      </c>
      <c r="FQ43" s="165">
        <v>21.280799999999999</v>
      </c>
      <c r="FR43" s="165">
        <v>-21.21</v>
      </c>
      <c r="FS43" s="165">
        <v>-0.79610000000000003</v>
      </c>
      <c r="FT43" s="165">
        <v>0.20069999999999999</v>
      </c>
      <c r="FU43" s="165">
        <v>0.39</v>
      </c>
      <c r="FV43" s="165">
        <v>5.27</v>
      </c>
      <c r="FW43" s="165">
        <v>-20.4407</v>
      </c>
      <c r="FX43" s="164"/>
      <c r="FY43" s="165">
        <v>3.0089999999999999</v>
      </c>
      <c r="FZ43" s="165">
        <v>0.68600000000000005</v>
      </c>
      <c r="GA43" s="164"/>
      <c r="GB43" s="165">
        <v>26.42</v>
      </c>
      <c r="GC43" s="165">
        <v>-19.410399999999999</v>
      </c>
      <c r="GD43" s="165">
        <v>-9.1895000000000007</v>
      </c>
      <c r="GE43" s="165">
        <v>-1.36</v>
      </c>
      <c r="GF43" s="165">
        <v>22.811599999999999</v>
      </c>
      <c r="GG43" s="164"/>
      <c r="GH43" s="165">
        <v>28.591999999999999</v>
      </c>
      <c r="GI43" s="165">
        <v>-9.9077000000000002</v>
      </c>
      <c r="GJ43" s="165">
        <v>-10.4823</v>
      </c>
      <c r="GK43" s="165">
        <v>2.9662999999999999</v>
      </c>
      <c r="GL43" s="164"/>
      <c r="GM43" s="164"/>
      <c r="GN43" s="165">
        <v>-10.222300000000001</v>
      </c>
      <c r="GO43" s="165">
        <v>-8.4291999999999998</v>
      </c>
      <c r="GP43" s="165">
        <v>4.9587000000000003</v>
      </c>
      <c r="GQ43" s="165">
        <v>-23.061599999999999</v>
      </c>
      <c r="GR43" s="165">
        <v>5.2188999999999997</v>
      </c>
      <c r="GS43" s="165">
        <v>5.4916999999999998</v>
      </c>
      <c r="GT43" s="165">
        <v>146.1122</v>
      </c>
      <c r="GU43" s="165">
        <v>-6.6993999999999998</v>
      </c>
      <c r="GV43" s="165">
        <v>-5.9725000000000001</v>
      </c>
      <c r="GW43" s="165">
        <v>-17.662700000000001</v>
      </c>
      <c r="GX43" s="165">
        <v>3.1374</v>
      </c>
      <c r="GY43" s="165">
        <v>6.8493000000000004</v>
      </c>
      <c r="GZ43" s="165">
        <v>6.9938000000000002</v>
      </c>
      <c r="HA43" s="165">
        <v>2.9866999999999999</v>
      </c>
      <c r="HB43" s="165">
        <v>31.466100000000001</v>
      </c>
      <c r="HC43" s="165">
        <v>32.409700000000001</v>
      </c>
      <c r="HD43" s="165">
        <v>4.6100000000000003</v>
      </c>
      <c r="HE43" s="165">
        <v>-12.3247</v>
      </c>
      <c r="HF43" s="165">
        <v>6.8009000000000004</v>
      </c>
      <c r="HG43" s="165">
        <v>16.939399999999999</v>
      </c>
      <c r="HH43" s="165">
        <v>89.577399999999997</v>
      </c>
      <c r="HI43" s="165">
        <v>7.2537000000000003</v>
      </c>
      <c r="HJ43" s="165">
        <v>6.5298999999999996</v>
      </c>
      <c r="HK43" s="165">
        <v>-12.075900000000001</v>
      </c>
      <c r="HL43" s="164"/>
      <c r="HM43" s="165">
        <v>0</v>
      </c>
      <c r="HN43" s="165">
        <v>0</v>
      </c>
      <c r="HO43" s="164"/>
      <c r="HP43" s="164"/>
      <c r="HQ43" s="165">
        <v>-17.7363</v>
      </c>
      <c r="HR43" s="165">
        <v>-17.0002</v>
      </c>
      <c r="HS43" s="165">
        <v>-5.0529999999999999</v>
      </c>
      <c r="HT43" s="165">
        <v>-5.0724999999999998</v>
      </c>
      <c r="HU43" s="165">
        <v>15.21</v>
      </c>
      <c r="HV43" s="165">
        <v>14.75</v>
      </c>
      <c r="HW43" s="165">
        <v>-40.299999999999997</v>
      </c>
      <c r="HX43" s="165">
        <v>-39.799999999999997</v>
      </c>
      <c r="HY43" s="165">
        <v>0.49349999999999999</v>
      </c>
      <c r="HZ43" s="165">
        <v>-7.92</v>
      </c>
      <c r="IA43" s="165">
        <v>61.347900000000003</v>
      </c>
      <c r="IB43" s="165">
        <v>27.958200000000001</v>
      </c>
      <c r="IC43" s="165">
        <v>27.8537</v>
      </c>
      <c r="ID43" s="165">
        <v>-16.899999999999999</v>
      </c>
      <c r="IE43" s="165">
        <v>-41.4</v>
      </c>
      <c r="IF43" s="165">
        <v>2.5</v>
      </c>
      <c r="IG43" s="165">
        <v>1.6</v>
      </c>
      <c r="IH43" s="164"/>
      <c r="II43" s="165">
        <v>-17.623899999999999</v>
      </c>
      <c r="IJ43" s="165">
        <v>-155.3373</v>
      </c>
      <c r="IK43" s="165">
        <v>12.800599999999999</v>
      </c>
      <c r="IL43" s="165">
        <v>-224.11680000000001</v>
      </c>
      <c r="IM43" s="165">
        <v>-15.0322</v>
      </c>
      <c r="IN43" s="165">
        <v>-28.260400000000001</v>
      </c>
      <c r="IO43" s="165">
        <v>110.3802</v>
      </c>
      <c r="IP43" s="165">
        <v>52.819499999999998</v>
      </c>
      <c r="IQ43" s="165">
        <v>85.378500000000003</v>
      </c>
      <c r="IR43" s="165">
        <v>163.38200000000001</v>
      </c>
      <c r="IS43" s="165">
        <v>46.379100000000001</v>
      </c>
      <c r="IT43" s="165">
        <v>34.874499999999998</v>
      </c>
      <c r="IU43" s="165">
        <v>34.536499999999997</v>
      </c>
      <c r="IV43" s="165">
        <v>24.861699999999999</v>
      </c>
      <c r="IW43" s="165">
        <v>165.07040000000001</v>
      </c>
      <c r="IX43" s="165">
        <v>-258.9828</v>
      </c>
      <c r="IY43" s="165">
        <v>49.684199999999997</v>
      </c>
      <c r="IZ43" s="165">
        <v>-37.455500000000001</v>
      </c>
      <c r="JA43" s="165">
        <v>-1.6394</v>
      </c>
      <c r="JB43" s="164"/>
      <c r="JC43" s="165">
        <v>-7.6</v>
      </c>
      <c r="JD43" s="165">
        <v>-0.217</v>
      </c>
      <c r="JE43" s="165">
        <v>-0.221</v>
      </c>
      <c r="JF43" s="165">
        <v>3.44</v>
      </c>
      <c r="JG43" s="164"/>
      <c r="JH43" s="165">
        <v>-4.4393000000000002</v>
      </c>
      <c r="JI43" s="165">
        <v>5.9499999999999997E-2</v>
      </c>
      <c r="JJ43" s="165">
        <v>4.9821</v>
      </c>
      <c r="JK43" s="165">
        <v>-10.8385</v>
      </c>
      <c r="JL43" s="165">
        <v>0.2</v>
      </c>
      <c r="JM43" s="165">
        <v>7.3220000000000001</v>
      </c>
      <c r="JN43" s="165">
        <v>7.7649999999999997</v>
      </c>
      <c r="JO43" s="165">
        <v>2.6667000000000001</v>
      </c>
      <c r="JP43" s="164"/>
      <c r="JQ43" s="165">
        <v>2.8805000000000001</v>
      </c>
      <c r="JR43" s="165">
        <v>3.5352000000000001</v>
      </c>
      <c r="JS43" s="165">
        <v>3.8271000000000002</v>
      </c>
      <c r="JT43" s="164"/>
      <c r="JU43" s="165">
        <v>25.8</v>
      </c>
      <c r="JV43" s="165">
        <v>-1.8068</v>
      </c>
      <c r="JW43" s="165">
        <v>0.91</v>
      </c>
      <c r="JX43" s="164"/>
      <c r="JY43" s="165">
        <v>-20.622199999999999</v>
      </c>
      <c r="JZ43" s="165">
        <v>5.3818999999999999</v>
      </c>
      <c r="KA43" s="165">
        <v>-19.130299999999998</v>
      </c>
      <c r="KB43" s="165">
        <v>-19.2346</v>
      </c>
      <c r="KC43" s="165">
        <v>-11.6938</v>
      </c>
      <c r="KD43" s="165">
        <v>-20.3369</v>
      </c>
      <c r="KE43" s="165">
        <v>2.0720000000000001</v>
      </c>
      <c r="KF43" s="165">
        <v>-28.3</v>
      </c>
      <c r="KG43" s="165">
        <v>11</v>
      </c>
      <c r="KH43" s="165">
        <v>32.734099999999998</v>
      </c>
      <c r="KI43" s="165">
        <v>-129.9298</v>
      </c>
    </row>
    <row r="44" spans="1:295" ht="18" customHeight="1" x14ac:dyDescent="0.3">
      <c r="A44" s="160" t="s">
        <v>59</v>
      </c>
      <c r="B44" s="160" t="s">
        <v>789</v>
      </c>
      <c r="C44" s="164"/>
      <c r="D44" s="165">
        <v>-0.59499999999999997</v>
      </c>
      <c r="E44" s="165">
        <v>-3.7366000000000001</v>
      </c>
      <c r="F44" s="165">
        <v>4.0382999999999996</v>
      </c>
      <c r="G44" s="165">
        <v>7.2237</v>
      </c>
      <c r="H44" s="164"/>
      <c r="I44" s="165">
        <v>14.660399999999999</v>
      </c>
      <c r="J44" s="164"/>
      <c r="K44" s="165">
        <v>13.7371</v>
      </c>
      <c r="L44" s="165">
        <v>5.2228000000000003</v>
      </c>
      <c r="M44" s="165">
        <v>4.9019000000000004</v>
      </c>
      <c r="N44" s="165">
        <v>-19.98</v>
      </c>
      <c r="O44" s="165">
        <v>-26.4</v>
      </c>
      <c r="P44" s="165">
        <v>4.4000000000000004</v>
      </c>
      <c r="Q44" s="165">
        <v>2.484</v>
      </c>
      <c r="R44" s="165">
        <v>-19.8</v>
      </c>
      <c r="S44" s="165">
        <v>3.7206999999999999</v>
      </c>
      <c r="T44" s="165">
        <v>-1.6326000000000001</v>
      </c>
      <c r="U44" s="165">
        <v>3.5937999999999999</v>
      </c>
      <c r="V44" s="165">
        <v>3.5838000000000001</v>
      </c>
      <c r="W44" s="165">
        <v>6.5266999999999999</v>
      </c>
      <c r="X44" s="165">
        <v>1.6577999999999999</v>
      </c>
      <c r="Y44" s="165">
        <v>-0.84099999999999997</v>
      </c>
      <c r="Z44" s="165">
        <v>1.6419999999999999</v>
      </c>
      <c r="AA44" s="164"/>
      <c r="AB44" s="165">
        <v>-0.37540000000000001</v>
      </c>
      <c r="AC44" s="165">
        <v>-0.90800000000000003</v>
      </c>
      <c r="AD44" s="165">
        <v>-0.90100000000000002</v>
      </c>
      <c r="AE44" s="165">
        <v>-2.8679999999999999</v>
      </c>
      <c r="AF44" s="165">
        <v>-2.2200000000000002</v>
      </c>
      <c r="AG44" s="164"/>
      <c r="AH44" s="164"/>
      <c r="AI44" s="164"/>
      <c r="AJ44" s="165">
        <v>-10.82</v>
      </c>
      <c r="AK44" s="165">
        <v>-10.84</v>
      </c>
      <c r="AL44" s="164"/>
      <c r="AM44" s="165">
        <v>-13.51</v>
      </c>
      <c r="AN44" s="165">
        <v>-13.46</v>
      </c>
      <c r="AO44" s="165">
        <v>2.5179</v>
      </c>
      <c r="AP44" s="165">
        <v>3.9150999999999998</v>
      </c>
      <c r="AQ44" s="165">
        <v>25.612200000000001</v>
      </c>
      <c r="AR44" s="165">
        <v>26.268999999999998</v>
      </c>
      <c r="AS44" s="165">
        <v>-13.7986</v>
      </c>
      <c r="AT44" s="165">
        <v>-10.9846</v>
      </c>
      <c r="AU44" s="165">
        <v>-10.915699999999999</v>
      </c>
      <c r="AV44" s="165">
        <v>1.5407</v>
      </c>
      <c r="AW44" s="165">
        <v>1.5408999999999999</v>
      </c>
      <c r="AX44" s="165">
        <v>-17.146799999999999</v>
      </c>
      <c r="AY44" s="165">
        <v>-15.003399999999999</v>
      </c>
      <c r="AZ44" s="164"/>
      <c r="BA44" s="165">
        <v>10.649900000000001</v>
      </c>
      <c r="BB44" s="165">
        <v>43.909599999999998</v>
      </c>
      <c r="BC44" s="165">
        <v>14.279199999999999</v>
      </c>
      <c r="BD44" s="165">
        <v>-6.6</v>
      </c>
      <c r="BE44" s="165">
        <v>-6.6</v>
      </c>
      <c r="BF44" s="165">
        <v>-24.573599999999999</v>
      </c>
      <c r="BG44" s="165">
        <v>-24.348500000000001</v>
      </c>
      <c r="BH44" s="165">
        <v>-1.9589000000000001</v>
      </c>
      <c r="BI44" s="164"/>
      <c r="BJ44" s="165">
        <v>4.0526</v>
      </c>
      <c r="BK44" s="165">
        <v>2.9605000000000001</v>
      </c>
      <c r="BL44" s="165">
        <v>4.9200000000000001E-2</v>
      </c>
      <c r="BM44" s="165">
        <v>0.41139999999999999</v>
      </c>
      <c r="BN44" s="165">
        <v>-78.646199999999993</v>
      </c>
      <c r="BO44" s="165">
        <v>54.109299999999998</v>
      </c>
      <c r="BP44" s="165">
        <v>53.804099999999998</v>
      </c>
      <c r="BQ44" s="165">
        <v>35.539400000000001</v>
      </c>
      <c r="BR44" s="165">
        <v>-106.44370000000001</v>
      </c>
      <c r="BS44" s="164"/>
      <c r="BT44" s="164"/>
      <c r="BU44" s="164"/>
      <c r="BV44" s="165">
        <v>13.662000000000001</v>
      </c>
      <c r="BW44" s="165">
        <v>7.34</v>
      </c>
      <c r="BX44" s="165">
        <v>5.01</v>
      </c>
      <c r="BY44" s="165">
        <v>-12.09</v>
      </c>
      <c r="BZ44" s="165">
        <v>2.1</v>
      </c>
      <c r="CA44" s="165">
        <v>-25.715599999999998</v>
      </c>
      <c r="CB44" s="165">
        <v>-26.2514</v>
      </c>
      <c r="CC44" s="165">
        <v>30.069500000000001</v>
      </c>
      <c r="CD44" s="165">
        <v>28.6846</v>
      </c>
      <c r="CE44" s="165">
        <v>-3.9718</v>
      </c>
      <c r="CF44" s="164"/>
      <c r="CG44" s="165">
        <v>-10.513500000000001</v>
      </c>
      <c r="CH44" s="165">
        <v>3.9849000000000001</v>
      </c>
      <c r="CI44" s="164"/>
      <c r="CJ44" s="164"/>
      <c r="CK44" s="164"/>
      <c r="CL44" s="165">
        <v>-17.100000000000001</v>
      </c>
      <c r="CM44" s="165">
        <v>-16.399999999999999</v>
      </c>
      <c r="CN44" s="165">
        <v>-1.81</v>
      </c>
      <c r="CO44" s="165">
        <v>19.017099999999999</v>
      </c>
      <c r="CP44" s="165">
        <v>19.383199999999999</v>
      </c>
      <c r="CQ44" s="165">
        <v>17.577300000000001</v>
      </c>
      <c r="CR44" s="165">
        <v>57.2684</v>
      </c>
      <c r="CS44" s="165">
        <v>56.945700000000002</v>
      </c>
      <c r="CT44" s="165">
        <v>-27.850999999999999</v>
      </c>
      <c r="CU44" s="165">
        <v>-35.241999999999997</v>
      </c>
      <c r="CV44" s="165">
        <v>-26.513999999999999</v>
      </c>
      <c r="CW44" s="165">
        <v>3.5508999999999999</v>
      </c>
      <c r="CX44" s="165">
        <v>24.65</v>
      </c>
      <c r="CY44" s="165">
        <v>9.18</v>
      </c>
      <c r="CZ44" s="165">
        <v>14.379899999999999</v>
      </c>
      <c r="DA44" s="165">
        <v>14.6515</v>
      </c>
      <c r="DB44" s="165">
        <v>-8.7799999999999994</v>
      </c>
      <c r="DC44" s="164"/>
      <c r="DD44" s="164"/>
      <c r="DE44" s="164"/>
      <c r="DF44" s="165">
        <v>12.9451</v>
      </c>
      <c r="DG44" s="165">
        <v>-11.4908</v>
      </c>
      <c r="DH44" s="165">
        <v>-4.3289</v>
      </c>
      <c r="DI44" s="165">
        <v>-27.2</v>
      </c>
      <c r="DJ44" s="165">
        <v>-27.1</v>
      </c>
      <c r="DK44" s="165">
        <v>-5.4467999999999996</v>
      </c>
      <c r="DL44" s="165">
        <v>2.4369000000000001</v>
      </c>
      <c r="DM44" s="165">
        <v>9.6255000000000006</v>
      </c>
      <c r="DN44" s="165">
        <v>10.582000000000001</v>
      </c>
      <c r="DO44" s="165">
        <v>2.81</v>
      </c>
      <c r="DP44" s="165">
        <v>-2.4500000000000002</v>
      </c>
      <c r="DQ44" s="165">
        <v>6.0140000000000002</v>
      </c>
      <c r="DR44" s="165">
        <v>-12.855700000000001</v>
      </c>
      <c r="DS44" s="165">
        <v>-2.19</v>
      </c>
      <c r="DT44" s="165">
        <v>-2.2999999999999998</v>
      </c>
      <c r="DU44" s="165">
        <v>15.41</v>
      </c>
      <c r="DV44" s="165">
        <v>21.52</v>
      </c>
      <c r="DW44" s="165">
        <v>-11.945499999999999</v>
      </c>
      <c r="DX44" s="165">
        <v>-6.2817999999999996</v>
      </c>
      <c r="DY44" s="165">
        <v>-37.841299999999997</v>
      </c>
      <c r="DZ44" s="165">
        <v>-37.427300000000002</v>
      </c>
      <c r="EA44" s="165">
        <v>17.235499999999998</v>
      </c>
      <c r="EB44" s="165">
        <v>-1.9413</v>
      </c>
      <c r="EC44" s="165">
        <v>-12.7896</v>
      </c>
      <c r="ED44" s="165">
        <v>-12.2438</v>
      </c>
      <c r="EE44" s="165">
        <v>-19.958500000000001</v>
      </c>
      <c r="EF44" s="165">
        <v>-24.893799999999999</v>
      </c>
      <c r="EG44" s="165">
        <v>-10.677</v>
      </c>
      <c r="EH44" s="165">
        <v>-100.0496</v>
      </c>
      <c r="EI44" s="165">
        <v>-24.9117</v>
      </c>
      <c r="EJ44" s="164"/>
      <c r="EK44" s="165">
        <v>-5.8489000000000004</v>
      </c>
      <c r="EL44" s="165">
        <v>-5.5544000000000002</v>
      </c>
      <c r="EM44" s="165">
        <v>12.4109</v>
      </c>
      <c r="EN44" s="165">
        <v>-0.70399999999999996</v>
      </c>
      <c r="EO44" s="165">
        <v>-1.4437</v>
      </c>
      <c r="EP44" s="165">
        <v>-5.6360000000000001</v>
      </c>
      <c r="EQ44" s="165">
        <v>-25.3748</v>
      </c>
      <c r="ER44" s="165">
        <v>-25.177399999999999</v>
      </c>
      <c r="ES44" s="165">
        <v>5.3094999999999999</v>
      </c>
      <c r="ET44" s="165">
        <v>0</v>
      </c>
      <c r="EU44" s="165">
        <v>-9.51</v>
      </c>
      <c r="EV44" s="165">
        <v>0</v>
      </c>
      <c r="EW44" s="165">
        <v>3.9550999999999998</v>
      </c>
      <c r="EX44" s="165">
        <v>5.9161000000000001</v>
      </c>
      <c r="EY44" s="165">
        <v>-10.0008</v>
      </c>
      <c r="EZ44" s="165">
        <v>-10.243</v>
      </c>
      <c r="FA44" s="165">
        <v>6.8752000000000004</v>
      </c>
      <c r="FB44" s="165">
        <v>7.6845999999999997</v>
      </c>
      <c r="FC44" s="165">
        <v>-22.9955</v>
      </c>
      <c r="FD44" s="165">
        <v>5.1189</v>
      </c>
      <c r="FE44" s="164"/>
      <c r="FF44" s="165">
        <v>4.6683000000000003</v>
      </c>
      <c r="FG44" s="165">
        <v>4.0298999999999996</v>
      </c>
      <c r="FH44" s="165">
        <v>3.8050999999999999</v>
      </c>
      <c r="FI44" s="165">
        <v>2.8142999999999998</v>
      </c>
      <c r="FJ44" s="165">
        <v>12.559200000000001</v>
      </c>
      <c r="FK44" s="165">
        <v>12.3918</v>
      </c>
      <c r="FL44" s="165">
        <v>-22.104199999999999</v>
      </c>
      <c r="FM44" s="165">
        <v>19.537600000000001</v>
      </c>
      <c r="FN44" s="165">
        <v>19.52</v>
      </c>
      <c r="FO44" s="165">
        <v>-8.6204000000000001</v>
      </c>
      <c r="FP44" s="164"/>
      <c r="FQ44" s="165">
        <v>22.486899999999999</v>
      </c>
      <c r="FR44" s="165">
        <v>-23.55</v>
      </c>
      <c r="FS44" s="165">
        <v>-1.7134</v>
      </c>
      <c r="FT44" s="165">
        <v>0.21809999999999999</v>
      </c>
      <c r="FU44" s="165">
        <v>0.98</v>
      </c>
      <c r="FV44" s="165">
        <v>4.57</v>
      </c>
      <c r="FW44" s="165">
        <v>-22.571200000000001</v>
      </c>
      <c r="FX44" s="165">
        <v>0</v>
      </c>
      <c r="FY44" s="165">
        <v>3.1659999999999999</v>
      </c>
      <c r="FZ44" s="165">
        <v>-1.5549999999999999</v>
      </c>
      <c r="GA44" s="164"/>
      <c r="GB44" s="165">
        <v>24.41</v>
      </c>
      <c r="GC44" s="165">
        <v>-16.472100000000001</v>
      </c>
      <c r="GD44" s="165">
        <v>-7.9743000000000004</v>
      </c>
      <c r="GE44" s="165">
        <v>-1.44</v>
      </c>
      <c r="GF44" s="165">
        <v>21.633199999999999</v>
      </c>
      <c r="GG44" s="164"/>
      <c r="GH44" s="165">
        <v>29.201499999999999</v>
      </c>
      <c r="GI44" s="165">
        <v>-9.2234999999999996</v>
      </c>
      <c r="GJ44" s="165">
        <v>-9.8783999999999992</v>
      </c>
      <c r="GK44" s="165">
        <v>3.2018</v>
      </c>
      <c r="GL44" s="164"/>
      <c r="GM44" s="164"/>
      <c r="GN44" s="165">
        <v>-11.509399999999999</v>
      </c>
      <c r="GO44" s="165">
        <v>-9.4974000000000007</v>
      </c>
      <c r="GP44" s="165">
        <v>4.9935999999999998</v>
      </c>
      <c r="GQ44" s="165">
        <v>-22.523700000000002</v>
      </c>
      <c r="GR44" s="165">
        <v>5.7957999999999998</v>
      </c>
      <c r="GS44" s="165">
        <v>5.2435</v>
      </c>
      <c r="GT44" s="165">
        <v>143.76400000000001</v>
      </c>
      <c r="GU44" s="165">
        <v>-6.2239000000000004</v>
      </c>
      <c r="GV44" s="165">
        <v>-7.7480000000000002</v>
      </c>
      <c r="GW44" s="165">
        <v>-16.849499999999999</v>
      </c>
      <c r="GX44" s="165">
        <v>2.6614</v>
      </c>
      <c r="GY44" s="165">
        <v>7.9122000000000003</v>
      </c>
      <c r="GZ44" s="165">
        <v>8.0221</v>
      </c>
      <c r="HA44" s="165">
        <v>2</v>
      </c>
      <c r="HB44" s="165">
        <v>29.695699999999999</v>
      </c>
      <c r="HC44" s="165">
        <v>30.844899999999999</v>
      </c>
      <c r="HD44" s="165">
        <v>2.1</v>
      </c>
      <c r="HE44" s="165">
        <v>-8.9648000000000003</v>
      </c>
      <c r="HF44" s="165">
        <v>18.758099999999999</v>
      </c>
      <c r="HG44" s="165">
        <v>0</v>
      </c>
      <c r="HH44" s="165">
        <v>89.445499999999996</v>
      </c>
      <c r="HI44" s="165">
        <v>8.5556999999999999</v>
      </c>
      <c r="HJ44" s="165">
        <v>7.4873000000000003</v>
      </c>
      <c r="HK44" s="165">
        <v>-12.14</v>
      </c>
      <c r="HL44" s="165">
        <v>0</v>
      </c>
      <c r="HM44" s="165">
        <v>0</v>
      </c>
      <c r="HN44" s="165">
        <v>0</v>
      </c>
      <c r="HO44" s="165">
        <v>53.802799999999998</v>
      </c>
      <c r="HP44" s="165">
        <v>54.031599999999997</v>
      </c>
      <c r="HQ44" s="165">
        <v>-17.599</v>
      </c>
      <c r="HR44" s="165">
        <v>-16.654199999999999</v>
      </c>
      <c r="HS44" s="165">
        <v>-6.8052000000000001</v>
      </c>
      <c r="HT44" s="165">
        <v>-6.5884999999999998</v>
      </c>
      <c r="HU44" s="165">
        <v>13.62</v>
      </c>
      <c r="HV44" s="165">
        <v>13.62</v>
      </c>
      <c r="HW44" s="165">
        <v>-39.700000000000003</v>
      </c>
      <c r="HX44" s="165">
        <v>-39.799999999999997</v>
      </c>
      <c r="HY44" s="165">
        <v>0.49349999999999999</v>
      </c>
      <c r="HZ44" s="165">
        <v>-8.08</v>
      </c>
      <c r="IA44" s="165">
        <v>59.870699999999999</v>
      </c>
      <c r="IB44" s="165">
        <v>29.1431</v>
      </c>
      <c r="IC44" s="165">
        <v>28.8977</v>
      </c>
      <c r="ID44" s="165">
        <v>-17.5</v>
      </c>
      <c r="IE44" s="165">
        <v>-41</v>
      </c>
      <c r="IF44" s="165">
        <v>1.7</v>
      </c>
      <c r="IG44" s="165">
        <v>1.2</v>
      </c>
      <c r="IH44" s="164"/>
      <c r="II44" s="165">
        <v>-17.802800000000001</v>
      </c>
      <c r="IJ44" s="165">
        <v>-155.52850000000001</v>
      </c>
      <c r="IK44" s="165">
        <v>21.1158</v>
      </c>
      <c r="IL44" s="165">
        <v>-258.50810000000001</v>
      </c>
      <c r="IM44" s="165">
        <v>-12.5305</v>
      </c>
      <c r="IN44" s="165">
        <v>-34.007899999999999</v>
      </c>
      <c r="IO44" s="165">
        <v>113.4965</v>
      </c>
      <c r="IP44" s="165">
        <v>52.922899999999998</v>
      </c>
      <c r="IQ44" s="165">
        <v>109.95910000000001</v>
      </c>
      <c r="IR44" s="165">
        <v>109.45</v>
      </c>
      <c r="IS44" s="165">
        <v>47.535299999999999</v>
      </c>
      <c r="IT44" s="165">
        <v>24.312799999999999</v>
      </c>
      <c r="IU44" s="165">
        <v>24.7988</v>
      </c>
      <c r="IV44" s="165">
        <v>-2.8462000000000001</v>
      </c>
      <c r="IW44" s="165">
        <v>205.87819999999999</v>
      </c>
      <c r="IX44" s="165">
        <v>-206.25389999999999</v>
      </c>
      <c r="IY44" s="165">
        <v>2.4096000000000002</v>
      </c>
      <c r="IZ44" s="165">
        <v>12.2371</v>
      </c>
      <c r="JA44" s="165">
        <v>-1.6394</v>
      </c>
      <c r="JB44" s="164"/>
      <c r="JC44" s="165">
        <v>-8.7200000000000006</v>
      </c>
      <c r="JD44" s="165">
        <v>-0.17599999999999999</v>
      </c>
      <c r="JE44" s="165">
        <v>-0.17399999999999999</v>
      </c>
      <c r="JF44" s="165">
        <v>4.4800000000000004</v>
      </c>
      <c r="JG44" s="164"/>
      <c r="JH44" s="165">
        <v>-4.9062999999999999</v>
      </c>
      <c r="JI44" s="165">
        <v>5.9499999999999997E-2</v>
      </c>
      <c r="JJ44" s="165">
        <v>6.1234000000000002</v>
      </c>
      <c r="JK44" s="165">
        <v>-11.189399999999999</v>
      </c>
      <c r="JL44" s="165">
        <v>0</v>
      </c>
      <c r="JM44" s="165">
        <v>7.5259999999999998</v>
      </c>
      <c r="JN44" s="165">
        <v>7.585</v>
      </c>
      <c r="JO44" s="165">
        <v>0</v>
      </c>
      <c r="JP44" s="165">
        <v>0</v>
      </c>
      <c r="JQ44" s="165">
        <v>4.0946999999999996</v>
      </c>
      <c r="JR44" s="165">
        <v>4.4683999999999999</v>
      </c>
      <c r="JS44" s="165">
        <v>3.2522000000000002</v>
      </c>
      <c r="JT44" s="164"/>
      <c r="JU44" s="165">
        <v>25.6</v>
      </c>
      <c r="JV44" s="165">
        <v>-2.1366000000000001</v>
      </c>
      <c r="JW44" s="165">
        <v>0.82</v>
      </c>
      <c r="JX44" s="164"/>
      <c r="JY44" s="165">
        <v>-18.302700000000002</v>
      </c>
      <c r="JZ44" s="165">
        <v>2.8765000000000001</v>
      </c>
      <c r="KA44" s="165">
        <v>-19.1875</v>
      </c>
      <c r="KB44" s="165">
        <v>-17.726400000000002</v>
      </c>
      <c r="KC44" s="165">
        <v>-9.8107000000000006</v>
      </c>
      <c r="KD44" s="165">
        <v>-18.529599999999999</v>
      </c>
      <c r="KE44" s="165">
        <v>-1.4460999999999999</v>
      </c>
      <c r="KF44" s="165">
        <v>-28.1</v>
      </c>
      <c r="KG44" s="165">
        <v>10.8</v>
      </c>
      <c r="KH44" s="165">
        <v>42.301099999999998</v>
      </c>
      <c r="KI44" s="165">
        <v>-108.5377</v>
      </c>
    </row>
    <row r="45" spans="1:295" ht="18" customHeight="1" x14ac:dyDescent="0.3">
      <c r="A45" s="160" t="s">
        <v>59</v>
      </c>
      <c r="B45" s="160" t="s">
        <v>790</v>
      </c>
      <c r="C45" s="164"/>
      <c r="D45" s="165">
        <v>0.71909999999999996</v>
      </c>
      <c r="E45" s="165">
        <v>-5.1814</v>
      </c>
      <c r="F45" s="165">
        <v>3.9921000000000002</v>
      </c>
      <c r="G45" s="165">
        <v>7.1055999999999999</v>
      </c>
      <c r="H45" s="164"/>
      <c r="I45" s="165">
        <v>16.090800000000002</v>
      </c>
      <c r="J45" s="164"/>
      <c r="K45" s="165">
        <v>15.901300000000001</v>
      </c>
      <c r="L45" s="165">
        <v>6.2287999999999997</v>
      </c>
      <c r="M45" s="165">
        <v>5.9819000000000004</v>
      </c>
      <c r="N45" s="165">
        <v>-17.760000000000002</v>
      </c>
      <c r="O45" s="165">
        <v>-26.4</v>
      </c>
      <c r="P45" s="165">
        <v>4.4000000000000004</v>
      </c>
      <c r="Q45" s="165">
        <v>2.484</v>
      </c>
      <c r="R45" s="165">
        <v>-17.600000000000001</v>
      </c>
      <c r="S45" s="165">
        <v>2.9308999999999998</v>
      </c>
      <c r="T45" s="165">
        <v>-2.7593999999999999</v>
      </c>
      <c r="U45" s="165">
        <v>5.0632000000000001</v>
      </c>
      <c r="V45" s="165">
        <v>4.9603000000000002</v>
      </c>
      <c r="W45" s="165">
        <v>9.0073000000000008</v>
      </c>
      <c r="X45" s="165">
        <v>1.3260000000000001</v>
      </c>
      <c r="Y45" s="165">
        <v>-1.7170000000000001</v>
      </c>
      <c r="Z45" s="165">
        <v>1.1715</v>
      </c>
      <c r="AA45" s="164"/>
      <c r="AB45" s="165">
        <v>-0.54920000000000002</v>
      </c>
      <c r="AC45" s="165">
        <v>-0.23599999999999999</v>
      </c>
      <c r="AD45" s="165">
        <v>-0.193</v>
      </c>
      <c r="AE45" s="165">
        <v>-3.1659999999999999</v>
      </c>
      <c r="AF45" s="165">
        <v>-2.2200000000000002</v>
      </c>
      <c r="AG45" s="165">
        <v>-4.4000000000000004</v>
      </c>
      <c r="AH45" s="164"/>
      <c r="AI45" s="164"/>
      <c r="AJ45" s="165">
        <v>-5.98</v>
      </c>
      <c r="AK45" s="165">
        <v>-6.39</v>
      </c>
      <c r="AL45" s="164"/>
      <c r="AM45" s="165">
        <v>-11.72</v>
      </c>
      <c r="AN45" s="165">
        <v>-11.95</v>
      </c>
      <c r="AO45" s="165">
        <v>2.7183999999999999</v>
      </c>
      <c r="AP45" s="165">
        <v>3.9005999999999998</v>
      </c>
      <c r="AQ45" s="165">
        <v>24.4635</v>
      </c>
      <c r="AR45" s="165">
        <v>25.341799999999999</v>
      </c>
      <c r="AS45" s="165">
        <v>-20.952400000000001</v>
      </c>
      <c r="AT45" s="165">
        <v>-10.046900000000001</v>
      </c>
      <c r="AU45" s="165">
        <v>-11.196400000000001</v>
      </c>
      <c r="AV45" s="165">
        <v>11.7349</v>
      </c>
      <c r="AW45" s="165">
        <v>11.648400000000001</v>
      </c>
      <c r="AX45" s="165">
        <v>-21.433499999999999</v>
      </c>
      <c r="AY45" s="165">
        <v>-19.290099999999999</v>
      </c>
      <c r="AZ45" s="164"/>
      <c r="BA45" s="165">
        <v>21.5398</v>
      </c>
      <c r="BB45" s="165">
        <v>57.705800000000004</v>
      </c>
      <c r="BC45" s="165">
        <v>10.696099999999999</v>
      </c>
      <c r="BD45" s="165">
        <v>-5.4</v>
      </c>
      <c r="BE45" s="165">
        <v>-5.4</v>
      </c>
      <c r="BF45" s="165">
        <v>-21.052900000000001</v>
      </c>
      <c r="BG45" s="165">
        <v>-19.261399999999998</v>
      </c>
      <c r="BH45" s="165">
        <v>-1.9570000000000001</v>
      </c>
      <c r="BI45" s="164"/>
      <c r="BJ45" s="165">
        <v>4.0743999999999998</v>
      </c>
      <c r="BK45" s="165">
        <v>2.7389000000000001</v>
      </c>
      <c r="BL45" s="165">
        <v>1.4757</v>
      </c>
      <c r="BM45" s="165">
        <v>0.90010000000000001</v>
      </c>
      <c r="BN45" s="165">
        <v>-28.015999999999998</v>
      </c>
      <c r="BO45" s="165">
        <v>51.21</v>
      </c>
      <c r="BP45" s="165">
        <v>51.21</v>
      </c>
      <c r="BQ45" s="165">
        <v>15.5032</v>
      </c>
      <c r="BR45" s="165">
        <v>-71.705699999999993</v>
      </c>
      <c r="BS45" s="164"/>
      <c r="BT45" s="164"/>
      <c r="BU45" s="164"/>
      <c r="BV45" s="165">
        <v>14.6999</v>
      </c>
      <c r="BW45" s="165">
        <v>7.83</v>
      </c>
      <c r="BX45" s="165">
        <v>7.45</v>
      </c>
      <c r="BY45" s="165">
        <v>-11.07</v>
      </c>
      <c r="BZ45" s="165">
        <v>-1.07</v>
      </c>
      <c r="CA45" s="165">
        <v>-22.9025</v>
      </c>
      <c r="CB45" s="165">
        <v>-22.634599999999999</v>
      </c>
      <c r="CC45" s="165">
        <v>34.428199999999997</v>
      </c>
      <c r="CD45" s="165">
        <v>33.214799999999997</v>
      </c>
      <c r="CE45" s="165">
        <v>-3.6924000000000001</v>
      </c>
      <c r="CF45" s="164"/>
      <c r="CG45" s="165">
        <v>-11.3826</v>
      </c>
      <c r="CH45" s="165">
        <v>2.8797999999999999</v>
      </c>
      <c r="CI45" s="164"/>
      <c r="CJ45" s="164"/>
      <c r="CK45" s="164"/>
      <c r="CL45" s="165">
        <v>-11.1</v>
      </c>
      <c r="CM45" s="165">
        <v>-11.3</v>
      </c>
      <c r="CN45" s="165">
        <v>-1.61</v>
      </c>
      <c r="CO45" s="165">
        <v>20.7881</v>
      </c>
      <c r="CP45" s="165">
        <v>20.731100000000001</v>
      </c>
      <c r="CQ45" s="165">
        <v>18.966899999999999</v>
      </c>
      <c r="CR45" s="165">
        <v>47.985300000000002</v>
      </c>
      <c r="CS45" s="165">
        <v>48.700499999999998</v>
      </c>
      <c r="CT45" s="165">
        <v>-23.348700000000001</v>
      </c>
      <c r="CU45" s="165">
        <v>-30.910599999999999</v>
      </c>
      <c r="CV45" s="165">
        <v>-22.1953</v>
      </c>
      <c r="CW45" s="165">
        <v>3.6162000000000001</v>
      </c>
      <c r="CX45" s="165">
        <v>22.53</v>
      </c>
      <c r="CY45" s="165">
        <v>7.87</v>
      </c>
      <c r="CZ45" s="165">
        <v>14.692399999999999</v>
      </c>
      <c r="DA45" s="165">
        <v>14.6515</v>
      </c>
      <c r="DB45" s="165">
        <v>-9.36</v>
      </c>
      <c r="DC45" s="164"/>
      <c r="DD45" s="164"/>
      <c r="DE45" s="164"/>
      <c r="DF45" s="165">
        <v>15.802099999999999</v>
      </c>
      <c r="DG45" s="165">
        <v>-10.9892</v>
      </c>
      <c r="DH45" s="165">
        <v>-4.5879000000000003</v>
      </c>
      <c r="DI45" s="165">
        <v>-24.5</v>
      </c>
      <c r="DJ45" s="165">
        <v>-24.6</v>
      </c>
      <c r="DK45" s="165">
        <v>-5.4089</v>
      </c>
      <c r="DL45" s="165">
        <v>2.8109999999999999</v>
      </c>
      <c r="DM45" s="165">
        <v>9.1524000000000001</v>
      </c>
      <c r="DN45" s="165">
        <v>10.953099999999999</v>
      </c>
      <c r="DO45" s="165">
        <v>3.16</v>
      </c>
      <c r="DP45" s="165">
        <v>-2.2200000000000002</v>
      </c>
      <c r="DQ45" s="165">
        <v>5.0220000000000002</v>
      </c>
      <c r="DR45" s="165">
        <v>-15.085900000000001</v>
      </c>
      <c r="DS45" s="165">
        <v>-2.57</v>
      </c>
      <c r="DT45" s="165">
        <v>-2.73</v>
      </c>
      <c r="DU45" s="165">
        <v>16.600000000000001</v>
      </c>
      <c r="DV45" s="165">
        <v>21.34</v>
      </c>
      <c r="DW45" s="165">
        <v>-13.7636</v>
      </c>
      <c r="DX45" s="165">
        <v>-6.6818</v>
      </c>
      <c r="DY45" s="165">
        <v>-38.148200000000003</v>
      </c>
      <c r="DZ45" s="165">
        <v>-37.454500000000003</v>
      </c>
      <c r="EA45" s="165">
        <v>20.517299999999999</v>
      </c>
      <c r="EB45" s="165">
        <v>0.82469999999999999</v>
      </c>
      <c r="EC45" s="165">
        <v>-10.809799999999999</v>
      </c>
      <c r="ED45" s="165">
        <v>-9.9991000000000003</v>
      </c>
      <c r="EE45" s="165">
        <v>-20.6005</v>
      </c>
      <c r="EF45" s="165">
        <v>-26.216999999999999</v>
      </c>
      <c r="EG45" s="165">
        <v>-9.8840000000000003</v>
      </c>
      <c r="EH45" s="165">
        <v>-77.009900000000002</v>
      </c>
      <c r="EI45" s="165">
        <v>-39.377299999999998</v>
      </c>
      <c r="EJ45" s="164"/>
      <c r="EK45" s="165">
        <v>-4.5964</v>
      </c>
      <c r="EL45" s="165">
        <v>-4.3620999999999999</v>
      </c>
      <c r="EM45" s="165">
        <v>12.743399999999999</v>
      </c>
      <c r="EN45" s="165">
        <v>-2.0289000000000001</v>
      </c>
      <c r="EO45" s="165">
        <v>-2.6533000000000002</v>
      </c>
      <c r="EP45" s="165">
        <v>-5.1239999999999997</v>
      </c>
      <c r="EQ45" s="165">
        <v>-24.2423</v>
      </c>
      <c r="ER45" s="165">
        <v>-23.985199999999999</v>
      </c>
      <c r="ES45" s="165">
        <v>7.1928999999999998</v>
      </c>
      <c r="ET45" s="164"/>
      <c r="EU45" s="165">
        <v>-9.56</v>
      </c>
      <c r="EV45" s="165">
        <v>0.1</v>
      </c>
      <c r="EW45" s="165">
        <v>3.5421</v>
      </c>
      <c r="EX45" s="165">
        <v>3.5851999999999999</v>
      </c>
      <c r="EY45" s="165">
        <v>-10.2193</v>
      </c>
      <c r="EZ45" s="165">
        <v>-10.168100000000001</v>
      </c>
      <c r="FA45" s="165">
        <v>7.5708000000000002</v>
      </c>
      <c r="FB45" s="165">
        <v>9.4032999999999998</v>
      </c>
      <c r="FC45" s="165">
        <v>-23.160799999999998</v>
      </c>
      <c r="FD45" s="165">
        <v>4.9661999999999997</v>
      </c>
      <c r="FE45" s="164"/>
      <c r="FF45" s="165">
        <v>4.6502999999999997</v>
      </c>
      <c r="FG45" s="165">
        <v>3.6031</v>
      </c>
      <c r="FH45" s="165">
        <v>4.4020000000000001</v>
      </c>
      <c r="FI45" s="165">
        <v>2.5945</v>
      </c>
      <c r="FJ45" s="165">
        <v>9.3775999999999993</v>
      </c>
      <c r="FK45" s="165">
        <v>9.5449999999999999</v>
      </c>
      <c r="FL45" s="165">
        <v>-23.6113</v>
      </c>
      <c r="FM45" s="165">
        <v>19.476700000000001</v>
      </c>
      <c r="FN45" s="165">
        <v>19.283000000000001</v>
      </c>
      <c r="FO45" s="165">
        <v>-5.2066999999999997</v>
      </c>
      <c r="FP45" s="165">
        <v>9.3170999999999999</v>
      </c>
      <c r="FQ45" s="165">
        <v>29.611000000000001</v>
      </c>
      <c r="FR45" s="165">
        <v>-23.17</v>
      </c>
      <c r="FS45" s="165">
        <v>1.3299999999999999E-2</v>
      </c>
      <c r="FT45" s="165">
        <v>0.2621</v>
      </c>
      <c r="FU45" s="165">
        <v>-0.28999999999999998</v>
      </c>
      <c r="FV45" s="165">
        <v>3.68</v>
      </c>
      <c r="FW45" s="165">
        <v>-27.695699999999999</v>
      </c>
      <c r="FX45" s="164"/>
      <c r="FY45" s="165">
        <v>3.0739999999999998</v>
      </c>
      <c r="FZ45" s="165">
        <v>-1.56</v>
      </c>
      <c r="GA45" s="164"/>
      <c r="GB45" s="165">
        <v>23.56</v>
      </c>
      <c r="GC45" s="165">
        <v>-21.997599999999998</v>
      </c>
      <c r="GD45" s="165">
        <v>-11.683199999999999</v>
      </c>
      <c r="GE45" s="165">
        <v>-1.52</v>
      </c>
      <c r="GF45" s="165">
        <v>21.536200000000001</v>
      </c>
      <c r="GG45" s="164"/>
      <c r="GH45" s="165">
        <v>29.570399999999999</v>
      </c>
      <c r="GI45" s="165">
        <v>-10.8294</v>
      </c>
      <c r="GJ45" s="165">
        <v>-11.456099999999999</v>
      </c>
      <c r="GK45" s="165">
        <v>3.5855999999999999</v>
      </c>
      <c r="GL45" s="164"/>
      <c r="GM45" s="164"/>
      <c r="GN45" s="165">
        <v>-10.983499999999999</v>
      </c>
      <c r="GO45" s="165">
        <v>-9.2344000000000008</v>
      </c>
      <c r="GP45" s="165">
        <v>4.5347999999999997</v>
      </c>
      <c r="GQ45" s="165">
        <v>-19.5807</v>
      </c>
      <c r="GR45" s="165">
        <v>3.2187999999999999</v>
      </c>
      <c r="GS45" s="165">
        <v>3.6027</v>
      </c>
      <c r="GT45" s="165">
        <v>168.39920000000001</v>
      </c>
      <c r="GU45" s="165">
        <v>-3.5760000000000001</v>
      </c>
      <c r="GV45" s="165">
        <v>-5.4564000000000004</v>
      </c>
      <c r="GW45" s="165">
        <v>-19.074200000000001</v>
      </c>
      <c r="GX45" s="165">
        <v>2.5183</v>
      </c>
      <c r="GY45" s="165">
        <v>8.5348000000000006</v>
      </c>
      <c r="GZ45" s="165">
        <v>8.7745999999999995</v>
      </c>
      <c r="HA45" s="164"/>
      <c r="HB45" s="165">
        <v>26.05</v>
      </c>
      <c r="HC45" s="165">
        <v>27.633500000000002</v>
      </c>
      <c r="HD45" s="165">
        <v>2.5099999999999998</v>
      </c>
      <c r="HE45" s="165">
        <v>-7.3968999999999996</v>
      </c>
      <c r="HF45" s="165">
        <v>25.468800000000002</v>
      </c>
      <c r="HG45" s="165">
        <v>4.3685</v>
      </c>
      <c r="HH45" s="165">
        <v>76.925799999999995</v>
      </c>
      <c r="HI45" s="165">
        <v>7.8757999999999999</v>
      </c>
      <c r="HJ45" s="165">
        <v>8.0284999999999993</v>
      </c>
      <c r="HK45" s="165">
        <v>-11.6831</v>
      </c>
      <c r="HL45" s="165">
        <v>0</v>
      </c>
      <c r="HM45" s="165">
        <v>0</v>
      </c>
      <c r="HN45" s="165">
        <v>0</v>
      </c>
      <c r="HO45" s="164"/>
      <c r="HP45" s="164"/>
      <c r="HQ45" s="165">
        <v>-18.5274</v>
      </c>
      <c r="HR45" s="165">
        <v>-17.9176</v>
      </c>
      <c r="HS45" s="165">
        <v>-7.3147000000000002</v>
      </c>
      <c r="HT45" s="165">
        <v>-7.2889999999999997</v>
      </c>
      <c r="HU45" s="165">
        <v>12.6</v>
      </c>
      <c r="HV45" s="165">
        <v>12.64</v>
      </c>
      <c r="HW45" s="165">
        <v>-36.9</v>
      </c>
      <c r="HX45" s="165">
        <v>-37.200000000000003</v>
      </c>
      <c r="HY45" s="165">
        <v>0.49349999999999999</v>
      </c>
      <c r="HZ45" s="165">
        <v>-7.44</v>
      </c>
      <c r="IA45" s="165">
        <v>54.201999999999998</v>
      </c>
      <c r="IB45" s="165">
        <v>27.928100000000001</v>
      </c>
      <c r="IC45" s="165">
        <v>28.098600000000001</v>
      </c>
      <c r="ID45" s="165">
        <v>-17.8</v>
      </c>
      <c r="IE45" s="165">
        <v>-35.799999999999997</v>
      </c>
      <c r="IF45" s="165">
        <v>3.4</v>
      </c>
      <c r="IG45" s="165">
        <v>2.5</v>
      </c>
      <c r="IH45" s="164"/>
      <c r="II45" s="164"/>
      <c r="IJ45" s="165">
        <v>-143.00579999999999</v>
      </c>
      <c r="IK45" s="165">
        <v>20.475999999999999</v>
      </c>
      <c r="IL45" s="165">
        <v>-260.35789999999997</v>
      </c>
      <c r="IM45" s="165">
        <v>-18.118400000000001</v>
      </c>
      <c r="IN45" s="165">
        <v>-33.749499999999998</v>
      </c>
      <c r="IO45" s="165">
        <v>109.92789999999999</v>
      </c>
      <c r="IP45" s="165">
        <v>53.716299999999997</v>
      </c>
      <c r="IQ45" s="165">
        <v>109.9486</v>
      </c>
      <c r="IR45" s="165">
        <v>107.39100000000001</v>
      </c>
      <c r="IS45" s="165">
        <v>45.3003</v>
      </c>
      <c r="IT45" s="165">
        <v>26.385899999999999</v>
      </c>
      <c r="IU45" s="165">
        <v>25.003299999999999</v>
      </c>
      <c r="IV45" s="165">
        <v>-3.0091999999999999</v>
      </c>
      <c r="IW45" s="165">
        <v>200.75749999999999</v>
      </c>
      <c r="IX45" s="165">
        <v>-206.61269999999999</v>
      </c>
      <c r="IY45" s="165">
        <v>-5.5088999999999997</v>
      </c>
      <c r="IZ45" s="165">
        <v>15.6035</v>
      </c>
      <c r="JA45" s="165">
        <v>-1.5686</v>
      </c>
      <c r="JB45" s="164"/>
      <c r="JC45" s="165">
        <v>-8.16</v>
      </c>
      <c r="JD45" s="165">
        <v>-0.11600000000000001</v>
      </c>
      <c r="JE45" s="165">
        <v>-0.126</v>
      </c>
      <c r="JF45" s="165">
        <v>4.16</v>
      </c>
      <c r="JG45" s="164"/>
      <c r="JH45" s="165">
        <v>-5.1070000000000002</v>
      </c>
      <c r="JI45" s="165">
        <v>5.9499999999999997E-2</v>
      </c>
      <c r="JJ45" s="165">
        <v>3.0472000000000001</v>
      </c>
      <c r="JK45" s="165">
        <v>-7.4112999999999998</v>
      </c>
      <c r="JL45" s="165">
        <v>0</v>
      </c>
      <c r="JM45" s="165">
        <v>8.4260000000000002</v>
      </c>
      <c r="JN45" s="165">
        <v>8.407</v>
      </c>
      <c r="JO45" s="164"/>
      <c r="JP45" s="164"/>
      <c r="JQ45" s="165">
        <v>3.5872000000000002</v>
      </c>
      <c r="JR45" s="165">
        <v>3.3765000000000001</v>
      </c>
      <c r="JS45" s="165">
        <v>2.8489</v>
      </c>
      <c r="JT45" s="164"/>
      <c r="JU45" s="165">
        <v>19.8</v>
      </c>
      <c r="JV45" s="165">
        <v>-2.0453000000000001</v>
      </c>
      <c r="JW45" s="165">
        <v>0.82</v>
      </c>
      <c r="JX45" s="164"/>
      <c r="JY45" s="165">
        <v>-18.138999999999999</v>
      </c>
      <c r="JZ45" s="165">
        <v>3.3302999999999998</v>
      </c>
      <c r="KA45" s="165">
        <v>-20.364000000000001</v>
      </c>
      <c r="KB45" s="165">
        <v>-17.3645</v>
      </c>
      <c r="KC45" s="165">
        <v>-9.8688000000000002</v>
      </c>
      <c r="KD45" s="165">
        <v>-19.724399999999999</v>
      </c>
      <c r="KE45" s="165">
        <v>0</v>
      </c>
      <c r="KF45" s="165">
        <v>-22.2</v>
      </c>
      <c r="KG45" s="165">
        <v>4.4000000000000004</v>
      </c>
      <c r="KH45" s="165">
        <v>37.743899999999996</v>
      </c>
      <c r="KI45" s="165">
        <v>-101.30929999999999</v>
      </c>
    </row>
    <row r="46" spans="1:295" ht="18" customHeight="1" x14ac:dyDescent="0.3">
      <c r="A46" s="160" t="s">
        <v>59</v>
      </c>
      <c r="B46" s="160" t="s">
        <v>791</v>
      </c>
      <c r="C46" s="164"/>
      <c r="D46" s="165">
        <v>1.1218999999999999</v>
      </c>
      <c r="E46" s="165">
        <v>-5.4981</v>
      </c>
      <c r="F46" s="165">
        <v>4.1737000000000002</v>
      </c>
      <c r="G46" s="165">
        <v>7.2115999999999998</v>
      </c>
      <c r="H46" s="164"/>
      <c r="I46" s="165">
        <v>16.0303</v>
      </c>
      <c r="J46" s="164"/>
      <c r="K46" s="165">
        <v>16.655799999999999</v>
      </c>
      <c r="L46" s="165">
        <v>6.5697999999999999</v>
      </c>
      <c r="M46" s="165">
        <v>6.1959999999999997</v>
      </c>
      <c r="N46" s="165">
        <v>-17.760000000000002</v>
      </c>
      <c r="O46" s="165">
        <v>-28.6</v>
      </c>
      <c r="P46" s="164"/>
      <c r="Q46" s="164"/>
      <c r="R46" s="164"/>
      <c r="S46" s="165">
        <v>3.0605000000000002</v>
      </c>
      <c r="T46" s="165">
        <v>-3.4786999999999999</v>
      </c>
      <c r="U46" s="165">
        <v>5.3994</v>
      </c>
      <c r="V46" s="165">
        <v>5.3148999999999997</v>
      </c>
      <c r="W46" s="165">
        <v>9.4748000000000001</v>
      </c>
      <c r="X46" s="165">
        <v>2.6179999999999999</v>
      </c>
      <c r="Y46" s="165">
        <v>-1.7897000000000001</v>
      </c>
      <c r="Z46" s="165">
        <v>1.0739000000000001</v>
      </c>
      <c r="AA46" s="164"/>
      <c r="AB46" s="165">
        <v>-0.7157</v>
      </c>
      <c r="AC46" s="165">
        <v>-0.161</v>
      </c>
      <c r="AD46" s="165">
        <v>-0.123</v>
      </c>
      <c r="AE46" s="165">
        <v>-2.5350000000000001</v>
      </c>
      <c r="AF46" s="164"/>
      <c r="AG46" s="165">
        <v>-2.2000000000000002</v>
      </c>
      <c r="AH46" s="164"/>
      <c r="AI46" s="164"/>
      <c r="AJ46" s="165">
        <v>-5.0599999999999996</v>
      </c>
      <c r="AK46" s="165">
        <v>-5.0199999999999996</v>
      </c>
      <c r="AL46" s="164"/>
      <c r="AM46" s="165">
        <v>-11.35</v>
      </c>
      <c r="AN46" s="165">
        <v>-11.55</v>
      </c>
      <c r="AO46" s="165">
        <v>2.8889</v>
      </c>
      <c r="AP46" s="165">
        <v>4.125</v>
      </c>
      <c r="AQ46" s="165">
        <v>22.2193</v>
      </c>
      <c r="AR46" s="165">
        <v>24.633900000000001</v>
      </c>
      <c r="AS46" s="165">
        <v>-22.377800000000001</v>
      </c>
      <c r="AT46" s="165">
        <v>-8.9753000000000007</v>
      </c>
      <c r="AU46" s="165">
        <v>-9.0062999999999995</v>
      </c>
      <c r="AV46" s="165">
        <v>15.097799999999999</v>
      </c>
      <c r="AW46" s="165">
        <v>13.758100000000001</v>
      </c>
      <c r="AX46" s="165">
        <v>-23.174900000000001</v>
      </c>
      <c r="AY46" s="165">
        <v>-20.093900000000001</v>
      </c>
      <c r="AZ46" s="164"/>
      <c r="BA46" s="165">
        <v>22.322800000000001</v>
      </c>
      <c r="BB46" s="165">
        <v>59.345799999999997</v>
      </c>
      <c r="BC46" s="165">
        <v>8.9314999999999998</v>
      </c>
      <c r="BD46" s="165">
        <v>-4.0999999999999996</v>
      </c>
      <c r="BE46" s="165">
        <v>-4.0999999999999996</v>
      </c>
      <c r="BF46" s="165">
        <v>-20.3185</v>
      </c>
      <c r="BG46" s="165">
        <v>-20.3169</v>
      </c>
      <c r="BH46" s="165">
        <v>-2.6478000000000002</v>
      </c>
      <c r="BI46" s="164"/>
      <c r="BJ46" s="165">
        <v>3.35</v>
      </c>
      <c r="BK46" s="165">
        <v>2.5811000000000002</v>
      </c>
      <c r="BL46" s="165">
        <v>2.1956000000000002</v>
      </c>
      <c r="BM46" s="165">
        <v>1.3614999999999999</v>
      </c>
      <c r="BN46" s="165">
        <v>-10.7425</v>
      </c>
      <c r="BO46" s="165">
        <v>47.761499999999998</v>
      </c>
      <c r="BP46" s="165">
        <v>47.883499999999998</v>
      </c>
      <c r="BQ46" s="165">
        <v>16.636500000000002</v>
      </c>
      <c r="BR46" s="165">
        <v>-65.609499999999997</v>
      </c>
      <c r="BS46" s="164"/>
      <c r="BT46" s="164"/>
      <c r="BU46" s="164"/>
      <c r="BV46" s="165">
        <v>13.542299999999999</v>
      </c>
      <c r="BW46" s="165">
        <v>7.51</v>
      </c>
      <c r="BX46" s="165">
        <v>7.5</v>
      </c>
      <c r="BY46" s="165">
        <v>-11.75</v>
      </c>
      <c r="BZ46" s="165">
        <v>-3.04</v>
      </c>
      <c r="CA46" s="165">
        <v>-22.7685</v>
      </c>
      <c r="CB46" s="165">
        <v>-22.634599999999999</v>
      </c>
      <c r="CC46" s="165">
        <v>34.467599999999997</v>
      </c>
      <c r="CD46" s="165">
        <v>33.776600000000002</v>
      </c>
      <c r="CE46" s="165">
        <v>-3.9746000000000001</v>
      </c>
      <c r="CF46" s="164"/>
      <c r="CG46" s="165">
        <v>-9.8507999999999996</v>
      </c>
      <c r="CH46" s="165">
        <v>3.8136000000000001</v>
      </c>
      <c r="CI46" s="164"/>
      <c r="CJ46" s="164"/>
      <c r="CK46" s="164"/>
      <c r="CL46" s="165">
        <v>-11.4</v>
      </c>
      <c r="CM46" s="165">
        <v>-11.6</v>
      </c>
      <c r="CN46" s="165">
        <v>-1.55</v>
      </c>
      <c r="CO46" s="165">
        <v>19.750599999999999</v>
      </c>
      <c r="CP46" s="165">
        <v>19.833200000000001</v>
      </c>
      <c r="CQ46" s="165">
        <v>18.164400000000001</v>
      </c>
      <c r="CR46" s="165">
        <v>46.684699999999999</v>
      </c>
      <c r="CS46" s="165">
        <v>46.3735</v>
      </c>
      <c r="CT46" s="165">
        <v>-22.237200000000001</v>
      </c>
      <c r="CU46" s="165">
        <v>-29.883500000000002</v>
      </c>
      <c r="CV46" s="165">
        <v>-21.2395</v>
      </c>
      <c r="CW46" s="165">
        <v>3.5552999999999999</v>
      </c>
      <c r="CX46" s="165">
        <v>21.24</v>
      </c>
      <c r="CY46" s="165">
        <v>7.38</v>
      </c>
      <c r="CZ46" s="165">
        <v>14.067399999999999</v>
      </c>
      <c r="DA46" s="165">
        <v>14.1632</v>
      </c>
      <c r="DB46" s="165">
        <v>-8.85</v>
      </c>
      <c r="DC46" s="164"/>
      <c r="DD46" s="164"/>
      <c r="DE46" s="164"/>
      <c r="DF46" s="165">
        <v>16.220099999999999</v>
      </c>
      <c r="DG46" s="165">
        <v>-10.9032</v>
      </c>
      <c r="DH46" s="165">
        <v>-4.3555999999999999</v>
      </c>
      <c r="DI46" s="165">
        <v>-24.7</v>
      </c>
      <c r="DJ46" s="165">
        <v>-25.2</v>
      </c>
      <c r="DK46" s="165">
        <v>-5.6200999999999999</v>
      </c>
      <c r="DL46" s="165">
        <v>2.4369000000000001</v>
      </c>
      <c r="DM46" s="165">
        <v>8.5214999999999996</v>
      </c>
      <c r="DN46" s="165">
        <v>10.7675</v>
      </c>
      <c r="DO46" s="165">
        <v>2.98</v>
      </c>
      <c r="DP46" s="165">
        <v>-1.68</v>
      </c>
      <c r="DQ46" s="165">
        <v>4.3710000000000004</v>
      </c>
      <c r="DR46" s="165">
        <v>-15.4909</v>
      </c>
      <c r="DS46" s="165">
        <v>-2.29</v>
      </c>
      <c r="DT46" s="165">
        <v>-2.4700000000000002</v>
      </c>
      <c r="DU46" s="165">
        <v>16.47</v>
      </c>
      <c r="DV46" s="165">
        <v>20.54</v>
      </c>
      <c r="DW46" s="165">
        <v>-13.345499999999999</v>
      </c>
      <c r="DX46" s="165">
        <v>-6.7272999999999996</v>
      </c>
      <c r="DY46" s="165">
        <v>-37.9161</v>
      </c>
      <c r="DZ46" s="165">
        <v>-37.127299999999998</v>
      </c>
      <c r="EA46" s="165">
        <v>18.226099999999999</v>
      </c>
      <c r="EB46" s="165">
        <v>-1.4800000000000001E-2</v>
      </c>
      <c r="EC46" s="165">
        <v>-11.628</v>
      </c>
      <c r="ED46" s="165">
        <v>-11.500999999999999</v>
      </c>
      <c r="EE46" s="165">
        <v>-20.824400000000001</v>
      </c>
      <c r="EF46" s="165">
        <v>-26.121600000000001</v>
      </c>
      <c r="EG46" s="165">
        <v>-10.077</v>
      </c>
      <c r="EH46" s="165">
        <v>-77.872299999999996</v>
      </c>
      <c r="EI46" s="165">
        <v>-42.373399999999997</v>
      </c>
      <c r="EJ46" s="164"/>
      <c r="EK46" s="165">
        <v>-4.3898999999999999</v>
      </c>
      <c r="EL46" s="165">
        <v>-4.1077000000000004</v>
      </c>
      <c r="EM46" s="165">
        <v>11.9892</v>
      </c>
      <c r="EN46" s="165">
        <v>-1.5923</v>
      </c>
      <c r="EO46" s="165">
        <v>-2.2936000000000001</v>
      </c>
      <c r="EP46" s="165">
        <v>-5.6360000000000001</v>
      </c>
      <c r="EQ46" s="165">
        <v>-24.007200000000001</v>
      </c>
      <c r="ER46" s="165">
        <v>-23.750499999999999</v>
      </c>
      <c r="ES46" s="165">
        <v>6.9564000000000004</v>
      </c>
      <c r="ET46" s="164"/>
      <c r="EU46" s="165">
        <v>-9.73</v>
      </c>
      <c r="EV46" s="165">
        <v>0.1</v>
      </c>
      <c r="EW46" s="165">
        <v>3.4460000000000002</v>
      </c>
      <c r="EX46" s="165">
        <v>4.7796000000000003</v>
      </c>
      <c r="EY46" s="165">
        <v>-9.0227000000000004</v>
      </c>
      <c r="EZ46" s="165">
        <v>-9.3312000000000008</v>
      </c>
      <c r="FA46" s="165">
        <v>5.4252000000000002</v>
      </c>
      <c r="FB46" s="165">
        <v>8.9928000000000008</v>
      </c>
      <c r="FC46" s="165">
        <v>-23.094100000000001</v>
      </c>
      <c r="FD46" s="165">
        <v>5.1997</v>
      </c>
      <c r="FE46" s="164"/>
      <c r="FF46" s="165">
        <v>4.9275000000000002</v>
      </c>
      <c r="FG46" s="165">
        <v>3.0032999999999999</v>
      </c>
      <c r="FH46" s="165">
        <v>3.1425000000000001</v>
      </c>
      <c r="FI46" s="165">
        <v>2.5280999999999998</v>
      </c>
      <c r="FJ46" s="165">
        <v>9.5449999999999999</v>
      </c>
      <c r="FK46" s="165">
        <v>9.5449999999999999</v>
      </c>
      <c r="FL46" s="165">
        <v>-22.4391</v>
      </c>
      <c r="FM46" s="165">
        <v>18.918199999999999</v>
      </c>
      <c r="FN46" s="165">
        <v>19.488</v>
      </c>
      <c r="FO46" s="165">
        <v>-4.7320000000000002</v>
      </c>
      <c r="FP46" s="165">
        <v>0</v>
      </c>
      <c r="FQ46" s="165">
        <v>27.193999999999999</v>
      </c>
      <c r="FR46" s="165">
        <v>-24.59</v>
      </c>
      <c r="FS46" s="165">
        <v>1.3299999999999999E-2</v>
      </c>
      <c r="FT46" s="165">
        <v>0.2364</v>
      </c>
      <c r="FU46" s="165">
        <v>-0.65</v>
      </c>
      <c r="FV46" s="165">
        <v>5.66</v>
      </c>
      <c r="FW46" s="165">
        <v>-27.6053</v>
      </c>
      <c r="FX46" s="164"/>
      <c r="FY46" s="165">
        <v>2.9140000000000001</v>
      </c>
      <c r="FZ46" s="165">
        <v>-1.6910000000000001</v>
      </c>
      <c r="GA46" s="164"/>
      <c r="GB46" s="165">
        <v>23.07</v>
      </c>
      <c r="GC46" s="165">
        <v>-21.8279</v>
      </c>
      <c r="GD46" s="165">
        <v>-11.958600000000001</v>
      </c>
      <c r="GE46" s="165">
        <v>-1.57</v>
      </c>
      <c r="GF46" s="165">
        <v>20.319199999999999</v>
      </c>
      <c r="GG46" s="164"/>
      <c r="GH46" s="165">
        <v>30.4025</v>
      </c>
      <c r="GI46" s="165">
        <v>-10.3413</v>
      </c>
      <c r="GJ46" s="165">
        <v>-10.994400000000001</v>
      </c>
      <c r="GK46" s="165">
        <v>3.6978</v>
      </c>
      <c r="GL46" s="164"/>
      <c r="GM46" s="164"/>
      <c r="GN46" s="165">
        <v>-10.575100000000001</v>
      </c>
      <c r="GO46" s="165">
        <v>-7.3009000000000004</v>
      </c>
      <c r="GP46" s="165">
        <v>4.2774999999999999</v>
      </c>
      <c r="GQ46" s="165">
        <v>-20.0136</v>
      </c>
      <c r="GR46" s="165">
        <v>4.3204000000000002</v>
      </c>
      <c r="GS46" s="165">
        <v>5.3056000000000001</v>
      </c>
      <c r="GT46" s="165">
        <v>172.13290000000001</v>
      </c>
      <c r="GU46" s="165">
        <v>-4.1098999999999997</v>
      </c>
      <c r="GV46" s="165">
        <v>-7.5944000000000003</v>
      </c>
      <c r="GW46" s="165">
        <v>-17.819900000000001</v>
      </c>
      <c r="GX46" s="165">
        <v>2.4308000000000001</v>
      </c>
      <c r="GY46" s="165">
        <v>8.6300000000000008</v>
      </c>
      <c r="GZ46" s="165">
        <v>8.8695000000000004</v>
      </c>
      <c r="HA46" s="164"/>
      <c r="HB46" s="165">
        <v>28.198399999999999</v>
      </c>
      <c r="HC46" s="165">
        <v>28.466100000000001</v>
      </c>
      <c r="HD46" s="165">
        <v>2.1</v>
      </c>
      <c r="HE46" s="165">
        <v>-8.0847999999999995</v>
      </c>
      <c r="HF46" s="165">
        <v>23.744900000000001</v>
      </c>
      <c r="HG46" s="165">
        <v>3.4180000000000001</v>
      </c>
      <c r="HH46" s="165">
        <v>75.627700000000004</v>
      </c>
      <c r="HI46" s="165">
        <v>6.5917000000000003</v>
      </c>
      <c r="HJ46" s="165">
        <v>7.85</v>
      </c>
      <c r="HK46" s="165">
        <v>-11.7493</v>
      </c>
      <c r="HL46" s="164"/>
      <c r="HM46" s="165">
        <v>0</v>
      </c>
      <c r="HN46" s="165">
        <v>0</v>
      </c>
      <c r="HO46" s="164"/>
      <c r="HP46" s="164"/>
      <c r="HQ46" s="165">
        <v>-18.933900000000001</v>
      </c>
      <c r="HR46" s="165">
        <v>-18.703099999999999</v>
      </c>
      <c r="HS46" s="165">
        <v>-7.2302</v>
      </c>
      <c r="HT46" s="165">
        <v>-6.9386000000000001</v>
      </c>
      <c r="HU46" s="165">
        <v>12.73</v>
      </c>
      <c r="HV46" s="165">
        <v>12.69</v>
      </c>
      <c r="HW46" s="165">
        <v>-37.9</v>
      </c>
      <c r="HX46" s="165">
        <v>-38.200000000000003</v>
      </c>
      <c r="HY46" s="165">
        <v>0.31769999999999998</v>
      </c>
      <c r="HZ46" s="165">
        <v>-7.76</v>
      </c>
      <c r="IA46" s="165">
        <v>58.199399999999997</v>
      </c>
      <c r="IB46" s="165">
        <v>26.0016</v>
      </c>
      <c r="IC46" s="165">
        <v>25.893599999999999</v>
      </c>
      <c r="ID46" s="164"/>
      <c r="IE46" s="165">
        <v>-35</v>
      </c>
      <c r="IF46" s="165">
        <v>4.3</v>
      </c>
      <c r="IG46" s="165">
        <v>3.8</v>
      </c>
      <c r="IH46" s="164"/>
      <c r="II46" s="164"/>
      <c r="IJ46" s="165">
        <v>-139.50200000000001</v>
      </c>
      <c r="IK46" s="165">
        <v>21.479600000000001</v>
      </c>
      <c r="IL46" s="165">
        <v>-261.9753</v>
      </c>
      <c r="IM46" s="165">
        <v>-17.578900000000001</v>
      </c>
      <c r="IN46" s="165">
        <v>-32.814999999999998</v>
      </c>
      <c r="IO46" s="165">
        <v>108.8772</v>
      </c>
      <c r="IP46" s="165">
        <v>54.251899999999999</v>
      </c>
      <c r="IQ46" s="165">
        <v>113.3779</v>
      </c>
      <c r="IR46" s="165">
        <v>107.4537</v>
      </c>
      <c r="IS46" s="165">
        <v>43.589199999999998</v>
      </c>
      <c r="IT46" s="165">
        <v>25.406400000000001</v>
      </c>
      <c r="IU46" s="165">
        <v>23.1599</v>
      </c>
      <c r="IV46" s="165">
        <v>-7.8461999999999996</v>
      </c>
      <c r="IW46" s="165">
        <v>199.19460000000001</v>
      </c>
      <c r="IX46" s="164"/>
      <c r="IY46" s="165">
        <v>-9.9940999999999995</v>
      </c>
      <c r="IZ46" s="165">
        <v>18.111699999999999</v>
      </c>
      <c r="JA46" s="165">
        <v>-1.0779000000000001</v>
      </c>
      <c r="JB46" s="164"/>
      <c r="JC46" s="165">
        <v>-8.16</v>
      </c>
      <c r="JD46" s="165">
        <v>-0.224</v>
      </c>
      <c r="JE46" s="165">
        <v>-0.22700000000000001</v>
      </c>
      <c r="JF46" s="165">
        <v>4.08</v>
      </c>
      <c r="JG46" s="164"/>
      <c r="JH46" s="165">
        <v>-5.2168000000000001</v>
      </c>
      <c r="JI46" s="165">
        <v>5.9499999999999997E-2</v>
      </c>
      <c r="JJ46" s="165">
        <v>2.9618000000000002</v>
      </c>
      <c r="JK46" s="165">
        <v>-7.0877999999999997</v>
      </c>
      <c r="JL46" s="165">
        <v>-0.2</v>
      </c>
      <c r="JM46" s="165">
        <v>7.3289999999999997</v>
      </c>
      <c r="JN46" s="165">
        <v>6.0359999999999996</v>
      </c>
      <c r="JO46" s="164"/>
      <c r="JP46" s="164"/>
      <c r="JQ46" s="165">
        <v>3.4563000000000001</v>
      </c>
      <c r="JR46" s="165">
        <v>3.7924000000000002</v>
      </c>
      <c r="JS46" s="165">
        <v>3.073</v>
      </c>
      <c r="JT46" s="164"/>
      <c r="JU46" s="165">
        <v>19.7</v>
      </c>
      <c r="JV46" s="165">
        <v>-1.2983</v>
      </c>
      <c r="JW46" s="165">
        <v>0.72</v>
      </c>
      <c r="JX46" s="164"/>
      <c r="JY46" s="165">
        <v>-18.599399999999999</v>
      </c>
      <c r="JZ46" s="165">
        <v>4.4272999999999998</v>
      </c>
      <c r="KA46" s="165">
        <v>-19.654299999999999</v>
      </c>
      <c r="KB46" s="165">
        <v>-17.9726</v>
      </c>
      <c r="KC46" s="165">
        <v>-10.2074</v>
      </c>
      <c r="KD46" s="165">
        <v>-20.080100000000002</v>
      </c>
      <c r="KE46" s="165">
        <v>0</v>
      </c>
      <c r="KF46" s="165">
        <v>-21.8</v>
      </c>
      <c r="KG46" s="165">
        <v>3.9</v>
      </c>
      <c r="KH46" s="165">
        <v>35.105600000000003</v>
      </c>
      <c r="KI46" s="165">
        <v>-96.629199999999997</v>
      </c>
    </row>
    <row r="47" spans="1:295" ht="18" customHeight="1" x14ac:dyDescent="0.3">
      <c r="A47" s="160" t="s">
        <v>59</v>
      </c>
      <c r="B47" s="160" t="s">
        <v>792</v>
      </c>
      <c r="C47" s="164"/>
      <c r="D47" s="165">
        <v>1.1639999999999999</v>
      </c>
      <c r="E47" s="165">
        <v>-5.6993</v>
      </c>
      <c r="F47" s="165">
        <v>4.0091000000000001</v>
      </c>
      <c r="G47" s="165">
        <v>7.7001999999999997</v>
      </c>
      <c r="H47" s="164"/>
      <c r="I47" s="165">
        <v>15.879099999999999</v>
      </c>
      <c r="J47" s="164"/>
      <c r="K47" s="165">
        <v>16.2104</v>
      </c>
      <c r="L47" s="165">
        <v>6.3887999999999998</v>
      </c>
      <c r="M47" s="165">
        <v>6.1627000000000001</v>
      </c>
      <c r="N47" s="165">
        <v>-17.760000000000002</v>
      </c>
      <c r="O47" s="165">
        <v>-26.4</v>
      </c>
      <c r="P47" s="164"/>
      <c r="Q47" s="164"/>
      <c r="R47" s="164"/>
      <c r="S47" s="165">
        <v>2.9529000000000001</v>
      </c>
      <c r="T47" s="165">
        <v>-2.8437999999999999</v>
      </c>
      <c r="U47" s="165">
        <v>5.3079000000000001</v>
      </c>
      <c r="V47" s="165">
        <v>5.2370999999999999</v>
      </c>
      <c r="W47" s="165">
        <v>9.3984000000000005</v>
      </c>
      <c r="X47" s="165">
        <v>2.5207999999999999</v>
      </c>
      <c r="Y47" s="165">
        <v>-1.7807999999999999</v>
      </c>
      <c r="Z47" s="165">
        <v>1.0484</v>
      </c>
      <c r="AA47" s="164"/>
      <c r="AB47" s="165">
        <v>-0.55469999999999997</v>
      </c>
      <c r="AC47" s="165">
        <v>-0.25800000000000001</v>
      </c>
      <c r="AD47" s="165">
        <v>-0.25</v>
      </c>
      <c r="AE47" s="165">
        <v>-2.2069999999999999</v>
      </c>
      <c r="AF47" s="165">
        <v>-2.2200000000000002</v>
      </c>
      <c r="AG47" s="165">
        <v>-4.4000000000000004</v>
      </c>
      <c r="AH47" s="164"/>
      <c r="AI47" s="164"/>
      <c r="AJ47" s="165">
        <v>-6.39</v>
      </c>
      <c r="AK47" s="165">
        <v>-6.25</v>
      </c>
      <c r="AL47" s="164"/>
      <c r="AM47" s="165">
        <v>-11.7</v>
      </c>
      <c r="AN47" s="165">
        <v>-11.84</v>
      </c>
      <c r="AO47" s="165">
        <v>3.4178000000000002</v>
      </c>
      <c r="AP47" s="165">
        <v>4.1894</v>
      </c>
      <c r="AQ47" s="165">
        <v>24.509799999999998</v>
      </c>
      <c r="AR47" s="165">
        <v>26.144600000000001</v>
      </c>
      <c r="AS47" s="165">
        <v>-20.562799999999999</v>
      </c>
      <c r="AT47" s="165">
        <v>-9.3771000000000004</v>
      </c>
      <c r="AU47" s="165">
        <v>-9.4589999999999996</v>
      </c>
      <c r="AV47" s="165">
        <v>2.2572000000000001</v>
      </c>
      <c r="AW47" s="165">
        <v>2.0659999999999998</v>
      </c>
      <c r="AX47" s="165">
        <v>-23.174900000000001</v>
      </c>
      <c r="AY47" s="165">
        <v>-15.8072</v>
      </c>
      <c r="AZ47" s="164"/>
      <c r="BA47" s="165">
        <v>5.9265999999999996</v>
      </c>
      <c r="BB47" s="165">
        <v>54.662799999999997</v>
      </c>
      <c r="BC47" s="165">
        <v>3.4022000000000001</v>
      </c>
      <c r="BD47" s="165">
        <v>-2.2000000000000002</v>
      </c>
      <c r="BE47" s="165">
        <v>-2.2000000000000002</v>
      </c>
      <c r="BF47" s="165">
        <v>-21.246099999999998</v>
      </c>
      <c r="BG47" s="165">
        <v>-21.184899999999999</v>
      </c>
      <c r="BH47" s="165">
        <v>-2.7740999999999998</v>
      </c>
      <c r="BI47" s="164"/>
      <c r="BJ47" s="165">
        <v>4.7302</v>
      </c>
      <c r="BK47" s="165">
        <v>2.9239000000000002</v>
      </c>
      <c r="BL47" s="165">
        <v>1.8322000000000001</v>
      </c>
      <c r="BM47" s="165">
        <v>1.3838999999999999</v>
      </c>
      <c r="BN47" s="165">
        <v>-27.649799999999999</v>
      </c>
      <c r="BO47" s="165">
        <v>51.3626</v>
      </c>
      <c r="BP47" s="165">
        <v>51.271099999999997</v>
      </c>
      <c r="BQ47" s="165">
        <v>15.5052</v>
      </c>
      <c r="BR47" s="165">
        <v>-75.356700000000004</v>
      </c>
      <c r="BS47" s="164"/>
      <c r="BT47" s="164"/>
      <c r="BU47" s="164"/>
      <c r="BV47" s="165">
        <v>13.5922</v>
      </c>
      <c r="BW47" s="165">
        <v>7.34</v>
      </c>
      <c r="BX47" s="165">
        <v>7.42</v>
      </c>
      <c r="BY47" s="165">
        <v>-12.2</v>
      </c>
      <c r="BZ47" s="165">
        <v>-3.2</v>
      </c>
      <c r="CA47" s="165">
        <v>-19.6875</v>
      </c>
      <c r="CB47" s="165">
        <v>-20.357299999999999</v>
      </c>
      <c r="CC47" s="165">
        <v>40.075899999999997</v>
      </c>
      <c r="CD47" s="165">
        <v>39.315899999999999</v>
      </c>
      <c r="CE47" s="165">
        <v>-4.774</v>
      </c>
      <c r="CF47" s="164"/>
      <c r="CG47" s="165">
        <v>-9.3108000000000004</v>
      </c>
      <c r="CH47" s="165">
        <v>4.4271000000000003</v>
      </c>
      <c r="CI47" s="164"/>
      <c r="CJ47" s="164"/>
      <c r="CK47" s="164"/>
      <c r="CL47" s="165">
        <v>-13.4</v>
      </c>
      <c r="CM47" s="165">
        <v>-13.2</v>
      </c>
      <c r="CN47" s="165">
        <v>-1.61</v>
      </c>
      <c r="CO47" s="165">
        <v>19.4297</v>
      </c>
      <c r="CP47" s="165">
        <v>19.3431</v>
      </c>
      <c r="CQ47" s="165">
        <v>17.670100000000001</v>
      </c>
      <c r="CR47" s="165">
        <v>51.284700000000001</v>
      </c>
      <c r="CS47" s="165">
        <v>51.5261</v>
      </c>
      <c r="CT47" s="165">
        <v>-25.7529</v>
      </c>
      <c r="CU47" s="165">
        <v>-31.9085</v>
      </c>
      <c r="CV47" s="165">
        <v>-24.2272</v>
      </c>
      <c r="CW47" s="165">
        <v>3.4571000000000001</v>
      </c>
      <c r="CX47" s="165">
        <v>22</v>
      </c>
      <c r="CY47" s="165">
        <v>7.94</v>
      </c>
      <c r="CZ47" s="165">
        <v>13.754899999999999</v>
      </c>
      <c r="DA47" s="165">
        <v>13.772600000000001</v>
      </c>
      <c r="DB47" s="165">
        <v>-9.0299999999999994</v>
      </c>
      <c r="DC47" s="164"/>
      <c r="DD47" s="164"/>
      <c r="DE47" s="164"/>
      <c r="DF47" s="165">
        <v>14.3476</v>
      </c>
      <c r="DG47" s="165">
        <v>-10.5999</v>
      </c>
      <c r="DH47" s="165">
        <v>-4.4920999999999998</v>
      </c>
      <c r="DI47" s="165">
        <v>-25.2</v>
      </c>
      <c r="DJ47" s="164"/>
      <c r="DK47" s="165">
        <v>-5.7129000000000003</v>
      </c>
      <c r="DL47" s="165">
        <v>2.4369000000000001</v>
      </c>
      <c r="DM47" s="165">
        <v>8.6791999999999998</v>
      </c>
      <c r="DN47" s="165">
        <v>10.7675</v>
      </c>
      <c r="DO47" s="165">
        <v>2.83</v>
      </c>
      <c r="DP47" s="165">
        <v>-1.83</v>
      </c>
      <c r="DQ47" s="165">
        <v>4.4175000000000004</v>
      </c>
      <c r="DR47" s="165">
        <v>-14.5608</v>
      </c>
      <c r="DS47" s="165">
        <v>-1.66</v>
      </c>
      <c r="DT47" s="165">
        <v>-1.71</v>
      </c>
      <c r="DU47" s="165">
        <v>15.37</v>
      </c>
      <c r="DV47" s="165">
        <v>20.73</v>
      </c>
      <c r="DW47" s="165">
        <v>-14.181800000000001</v>
      </c>
      <c r="DX47" s="165">
        <v>-7.1726999999999999</v>
      </c>
      <c r="DY47" s="165">
        <v>-37.442300000000003</v>
      </c>
      <c r="DZ47" s="165">
        <v>-36.836399999999998</v>
      </c>
      <c r="EA47" s="165">
        <v>16.5807</v>
      </c>
      <c r="EB47" s="165">
        <v>-1.7175</v>
      </c>
      <c r="EC47" s="165">
        <v>-12.8</v>
      </c>
      <c r="ED47" s="165">
        <v>-12.385300000000001</v>
      </c>
      <c r="EE47" s="165">
        <v>-21.765499999999999</v>
      </c>
      <c r="EF47" s="165">
        <v>-26.565100000000001</v>
      </c>
      <c r="EG47" s="165">
        <v>-9.4939999999999998</v>
      </c>
      <c r="EH47" s="165">
        <v>-82.490200000000002</v>
      </c>
      <c r="EI47" s="165">
        <v>-37.389200000000002</v>
      </c>
      <c r="EJ47" s="164"/>
      <c r="EK47" s="165">
        <v>-4.7111999999999998</v>
      </c>
      <c r="EL47" s="165">
        <v>-4.3741000000000003</v>
      </c>
      <c r="EM47" s="165">
        <v>13.214700000000001</v>
      </c>
      <c r="EN47" s="165">
        <v>-3.3368000000000002</v>
      </c>
      <c r="EO47" s="165">
        <v>-3.6958000000000002</v>
      </c>
      <c r="EP47" s="165">
        <v>-5.6360000000000001</v>
      </c>
      <c r="EQ47" s="165">
        <v>-23.056699999999999</v>
      </c>
      <c r="ER47" s="165">
        <v>-22.7746</v>
      </c>
      <c r="ES47" s="165">
        <v>7.5824999999999996</v>
      </c>
      <c r="ET47" s="164"/>
      <c r="EU47" s="165">
        <v>-8.74</v>
      </c>
      <c r="EV47" s="165">
        <v>0</v>
      </c>
      <c r="EW47" s="165">
        <v>3.3607</v>
      </c>
      <c r="EX47" s="165">
        <v>2.4091</v>
      </c>
      <c r="EY47" s="165">
        <v>-9.8510000000000009</v>
      </c>
      <c r="EZ47" s="165">
        <v>-9.9524000000000008</v>
      </c>
      <c r="FA47" s="165">
        <v>7.5221</v>
      </c>
      <c r="FB47" s="165">
        <v>9.4971999999999994</v>
      </c>
      <c r="FC47" s="165">
        <v>-24.573799999999999</v>
      </c>
      <c r="FD47" s="165">
        <v>4.915</v>
      </c>
      <c r="FE47" s="164"/>
      <c r="FF47" s="165">
        <v>4.6172000000000004</v>
      </c>
      <c r="FG47" s="165">
        <v>3.3313000000000001</v>
      </c>
      <c r="FH47" s="165">
        <v>3.9291</v>
      </c>
      <c r="FI47" s="165">
        <v>2.7879</v>
      </c>
      <c r="FJ47" s="165">
        <v>6.3632999999999997</v>
      </c>
      <c r="FK47" s="165">
        <v>6.5308000000000002</v>
      </c>
      <c r="FL47" s="165">
        <v>-21.099499999999999</v>
      </c>
      <c r="FM47" s="165">
        <v>18.91</v>
      </c>
      <c r="FN47" s="165">
        <v>18.1997</v>
      </c>
      <c r="FO47" s="165">
        <v>-4.2679999999999998</v>
      </c>
      <c r="FP47" s="165">
        <v>9.6000999999999994</v>
      </c>
      <c r="FQ47" s="165">
        <v>27.4284</v>
      </c>
      <c r="FR47" s="165">
        <v>-24.12</v>
      </c>
      <c r="FS47" s="165">
        <v>-0.49759999999999999</v>
      </c>
      <c r="FT47" s="165">
        <v>0.23549999999999999</v>
      </c>
      <c r="FU47" s="165">
        <v>7.0000000000000007E-2</v>
      </c>
      <c r="FV47" s="165">
        <v>3.9</v>
      </c>
      <c r="FW47" s="165">
        <v>-27.508299999999998</v>
      </c>
      <c r="FX47" s="164"/>
      <c r="FY47" s="165">
        <v>2.714</v>
      </c>
      <c r="FZ47" s="165">
        <v>-1.752</v>
      </c>
      <c r="GA47" s="164"/>
      <c r="GB47" s="165">
        <v>23.55</v>
      </c>
      <c r="GC47" s="165">
        <v>-22.835799999999999</v>
      </c>
      <c r="GD47" s="165">
        <v>-12.5421</v>
      </c>
      <c r="GE47" s="165">
        <v>-1.67</v>
      </c>
      <c r="GF47" s="165">
        <v>20.663499999999999</v>
      </c>
      <c r="GG47" s="164"/>
      <c r="GH47" s="165">
        <v>30.561599999999999</v>
      </c>
      <c r="GI47" s="165">
        <v>-9.9733000000000001</v>
      </c>
      <c r="GJ47" s="165">
        <v>-10.4672</v>
      </c>
      <c r="GK47" s="165">
        <v>3.6920000000000002</v>
      </c>
      <c r="GL47" s="164"/>
      <c r="GM47" s="164"/>
      <c r="GN47" s="165">
        <v>-9.9015000000000004</v>
      </c>
      <c r="GO47" s="165">
        <v>-7.0926999999999998</v>
      </c>
      <c r="GP47" s="165">
        <v>4.3201999999999998</v>
      </c>
      <c r="GQ47" s="165">
        <v>-20.595700000000001</v>
      </c>
      <c r="GR47" s="165">
        <v>5.1588000000000003</v>
      </c>
      <c r="GS47" s="165">
        <v>4.8982000000000001</v>
      </c>
      <c r="GT47" s="165">
        <v>168.88149999999999</v>
      </c>
      <c r="GU47" s="165">
        <v>-4.5750999999999999</v>
      </c>
      <c r="GV47" s="165">
        <v>-8.4078999999999997</v>
      </c>
      <c r="GW47" s="165">
        <v>-17.712399999999999</v>
      </c>
      <c r="GX47" s="165">
        <v>2.5979000000000001</v>
      </c>
      <c r="GY47" s="165">
        <v>8.6153999999999993</v>
      </c>
      <c r="GZ47" s="165">
        <v>8.8536999999999999</v>
      </c>
      <c r="HA47" s="165">
        <v>2</v>
      </c>
      <c r="HB47" s="165">
        <v>27.443300000000001</v>
      </c>
      <c r="HC47" s="165">
        <v>28.413599999999999</v>
      </c>
      <c r="HD47" s="165">
        <v>1.26</v>
      </c>
      <c r="HE47" s="165">
        <v>-8.4480000000000004</v>
      </c>
      <c r="HF47" s="165">
        <v>28.0504</v>
      </c>
      <c r="HG47" s="165">
        <v>0</v>
      </c>
      <c r="HH47" s="165">
        <v>78.703400000000002</v>
      </c>
      <c r="HI47" s="165">
        <v>5.5404</v>
      </c>
      <c r="HJ47" s="165">
        <v>5.9375999999999998</v>
      </c>
      <c r="HK47" s="165">
        <v>-11.0389</v>
      </c>
      <c r="HL47" s="164"/>
      <c r="HM47" s="165">
        <v>0</v>
      </c>
      <c r="HN47" s="165">
        <v>0</v>
      </c>
      <c r="HO47" s="164"/>
      <c r="HP47" s="164"/>
      <c r="HQ47" s="165">
        <v>-20.2193</v>
      </c>
      <c r="HR47" s="165">
        <v>-19.977599999999999</v>
      </c>
      <c r="HS47" s="165">
        <v>-7.8044000000000002</v>
      </c>
      <c r="HT47" s="165">
        <v>-7.7831999999999999</v>
      </c>
      <c r="HU47" s="165">
        <v>11.96</v>
      </c>
      <c r="HV47" s="165">
        <v>11.94</v>
      </c>
      <c r="HW47" s="165">
        <v>-35.4</v>
      </c>
      <c r="HX47" s="165">
        <v>-35</v>
      </c>
      <c r="HY47" s="165">
        <v>0.52829999999999999</v>
      </c>
      <c r="HZ47" s="165">
        <v>-7.92</v>
      </c>
      <c r="IA47" s="165">
        <v>60.649000000000001</v>
      </c>
      <c r="IB47" s="165">
        <v>23.495100000000001</v>
      </c>
      <c r="IC47" s="165">
        <v>23.624600000000001</v>
      </c>
      <c r="ID47" s="165">
        <v>-17.8</v>
      </c>
      <c r="IE47" s="165">
        <v>-33.700000000000003</v>
      </c>
      <c r="IF47" s="165">
        <v>4.7</v>
      </c>
      <c r="IG47" s="165">
        <v>4.2</v>
      </c>
      <c r="IH47" s="165">
        <v>-18.061699999999998</v>
      </c>
      <c r="II47" s="165">
        <v>-18.008600000000001</v>
      </c>
      <c r="IJ47" s="165">
        <v>-142.3475</v>
      </c>
      <c r="IK47" s="165">
        <v>16.6875</v>
      </c>
      <c r="IL47" s="165">
        <v>-260.0324</v>
      </c>
      <c r="IM47" s="165">
        <v>-17.582100000000001</v>
      </c>
      <c r="IN47" s="165">
        <v>-34.920299999999997</v>
      </c>
      <c r="IO47" s="165">
        <v>109.5257</v>
      </c>
      <c r="IP47" s="165">
        <v>57.0227</v>
      </c>
      <c r="IQ47" s="165">
        <v>117.8092</v>
      </c>
      <c r="IR47" s="165">
        <v>108.22750000000001</v>
      </c>
      <c r="IS47" s="165">
        <v>41.964199999999998</v>
      </c>
      <c r="IT47" s="165">
        <v>26.922799999999999</v>
      </c>
      <c r="IU47" s="165">
        <v>26.425799999999999</v>
      </c>
      <c r="IV47" s="165">
        <v>-7.2728999999999999</v>
      </c>
      <c r="IW47" s="165">
        <v>197.5264</v>
      </c>
      <c r="IX47" s="165">
        <v>-209.1653</v>
      </c>
      <c r="IY47" s="165">
        <v>-14.046900000000001</v>
      </c>
      <c r="IZ47" s="165">
        <v>21.7517</v>
      </c>
      <c r="JA47" s="165">
        <v>-0.79469999999999996</v>
      </c>
      <c r="JB47" s="164"/>
      <c r="JC47" s="165">
        <v>-8.4</v>
      </c>
      <c r="JD47" s="165">
        <v>-0.376</v>
      </c>
      <c r="JE47" s="165">
        <v>-0.38300000000000001</v>
      </c>
      <c r="JF47" s="165">
        <v>4.24</v>
      </c>
      <c r="JG47" s="164"/>
      <c r="JH47" s="165">
        <v>-5.3948999999999998</v>
      </c>
      <c r="JI47" s="165">
        <v>5.9499999999999997E-2</v>
      </c>
      <c r="JJ47" s="165">
        <v>3.9260999999999999</v>
      </c>
      <c r="JK47" s="165">
        <v>-7.6158000000000001</v>
      </c>
      <c r="JL47" s="165">
        <v>-1.4</v>
      </c>
      <c r="JM47" s="165">
        <v>8.7189999999999994</v>
      </c>
      <c r="JN47" s="165">
        <v>9.3819999999999997</v>
      </c>
      <c r="JO47" s="164"/>
      <c r="JP47" s="164"/>
      <c r="JQ47" s="165">
        <v>4.0986000000000002</v>
      </c>
      <c r="JR47" s="165">
        <v>3.9083000000000001</v>
      </c>
      <c r="JS47" s="165">
        <v>3.7786</v>
      </c>
      <c r="JT47" s="164"/>
      <c r="JU47" s="165">
        <v>17.3</v>
      </c>
      <c r="JV47" s="165">
        <v>-0.65569999999999995</v>
      </c>
      <c r="JW47" s="165">
        <v>0.75</v>
      </c>
      <c r="JX47" s="164"/>
      <c r="JY47" s="165">
        <v>-17.779499999999999</v>
      </c>
      <c r="JZ47" s="165">
        <v>3.1255000000000002</v>
      </c>
      <c r="KA47" s="165">
        <v>-19.996600000000001</v>
      </c>
      <c r="KB47" s="165">
        <v>-16.523700000000002</v>
      </c>
      <c r="KC47" s="165">
        <v>-8.8130000000000006</v>
      </c>
      <c r="KD47" s="165">
        <v>-20.887699999999999</v>
      </c>
      <c r="KE47" s="165">
        <v>0</v>
      </c>
      <c r="KF47" s="165">
        <v>-19.600000000000001</v>
      </c>
      <c r="KG47" s="165">
        <v>2.1</v>
      </c>
      <c r="KH47" s="165">
        <v>39.846600000000002</v>
      </c>
      <c r="KI47" s="165">
        <v>-107.4962</v>
      </c>
    </row>
    <row r="48" spans="1:295" ht="18" customHeight="1" x14ac:dyDescent="0.3">
      <c r="A48" s="160" t="s">
        <v>59</v>
      </c>
      <c r="B48" s="160" t="s">
        <v>793</v>
      </c>
      <c r="C48" s="167"/>
      <c r="D48" s="168">
        <v>1.0665</v>
      </c>
      <c r="E48" s="168">
        <v>-5.5865999999999998</v>
      </c>
      <c r="F48" s="168">
        <v>4.0255999999999998</v>
      </c>
      <c r="G48" s="168">
        <v>7.8993000000000002</v>
      </c>
      <c r="H48" s="167"/>
      <c r="I48" s="168">
        <v>15.401999999999999</v>
      </c>
      <c r="J48" s="167"/>
      <c r="K48" s="168">
        <v>15.6371</v>
      </c>
      <c r="L48" s="168">
        <v>6.1988000000000003</v>
      </c>
      <c r="M48" s="168">
        <v>5.8266999999999998</v>
      </c>
      <c r="N48" s="168">
        <v>-19.98</v>
      </c>
      <c r="O48" s="167"/>
      <c r="P48" s="168">
        <v>2.2000000000000002</v>
      </c>
      <c r="Q48" s="167"/>
      <c r="R48" s="168">
        <v>-15.4</v>
      </c>
      <c r="S48" s="168">
        <v>2.9420999999999999</v>
      </c>
      <c r="T48" s="168">
        <v>-2.9887000000000001</v>
      </c>
      <c r="U48" s="168">
        <v>4.3364000000000003</v>
      </c>
      <c r="V48" s="168">
        <v>4.2488000000000001</v>
      </c>
      <c r="W48" s="168">
        <v>7.7287999999999997</v>
      </c>
      <c r="X48" s="168">
        <v>0.65610000000000002</v>
      </c>
      <c r="Y48" s="168">
        <v>-1.7915000000000001</v>
      </c>
      <c r="Z48" s="168">
        <v>1.0956999999999999</v>
      </c>
      <c r="AA48" s="167"/>
      <c r="AB48" s="168">
        <v>-0.92290000000000005</v>
      </c>
      <c r="AC48" s="168">
        <v>-0.29199999999999998</v>
      </c>
      <c r="AD48" s="168">
        <v>-0.26600000000000001</v>
      </c>
      <c r="AE48" s="168">
        <v>-2.2200000000000002</v>
      </c>
      <c r="AF48" s="168">
        <v>-2.2200000000000002</v>
      </c>
      <c r="AG48" s="168">
        <v>-4.4000000000000004</v>
      </c>
      <c r="AH48" s="167"/>
      <c r="AI48" s="167"/>
      <c r="AJ48" s="168">
        <v>-6.14</v>
      </c>
      <c r="AK48" s="168">
        <v>-6.06</v>
      </c>
      <c r="AL48" s="168">
        <v>-10</v>
      </c>
      <c r="AM48" s="168">
        <v>-11.44</v>
      </c>
      <c r="AN48" s="168">
        <v>-11.49</v>
      </c>
      <c r="AO48" s="168">
        <v>4.5720000000000001</v>
      </c>
      <c r="AP48" s="168">
        <v>4.0774999999999997</v>
      </c>
      <c r="AQ48" s="168">
        <v>24.062000000000001</v>
      </c>
      <c r="AR48" s="168">
        <v>25.994700000000002</v>
      </c>
      <c r="AS48" s="168">
        <v>-21.199200000000001</v>
      </c>
      <c r="AT48" s="168">
        <v>-10.4488</v>
      </c>
      <c r="AU48" s="168">
        <v>-9.6768999999999998</v>
      </c>
      <c r="AV48" s="168">
        <v>13.789199999999999</v>
      </c>
      <c r="AW48" s="168">
        <v>15.3405</v>
      </c>
      <c r="AX48" s="168">
        <v>-21.165500000000002</v>
      </c>
      <c r="AY48" s="168">
        <v>-19.424099999999999</v>
      </c>
      <c r="AZ48" s="167"/>
      <c r="BA48" s="168">
        <v>22.982299999999999</v>
      </c>
      <c r="BB48" s="168">
        <v>49.243499999999997</v>
      </c>
      <c r="BC48" s="168">
        <v>3.5985999999999998</v>
      </c>
      <c r="BD48" s="168">
        <v>-2.2999999999999998</v>
      </c>
      <c r="BE48" s="168">
        <v>-2.2999999999999998</v>
      </c>
      <c r="BF48" s="168">
        <v>-20.279599999999999</v>
      </c>
      <c r="BG48" s="168">
        <v>-20.0825</v>
      </c>
      <c r="BH48" s="168">
        <v>-2.6998000000000002</v>
      </c>
      <c r="BI48" s="167"/>
      <c r="BJ48" s="168">
        <v>4.1478000000000002</v>
      </c>
      <c r="BK48" s="168">
        <v>2.4628999999999999</v>
      </c>
      <c r="BL48" s="168">
        <v>1.8621000000000001</v>
      </c>
      <c r="BM48" s="168">
        <v>1.3345</v>
      </c>
      <c r="BN48" s="168">
        <v>-21.759699999999999</v>
      </c>
      <c r="BO48" s="168">
        <v>51.972999999999999</v>
      </c>
      <c r="BP48" s="168">
        <v>52.674900000000001</v>
      </c>
      <c r="BQ48" s="168">
        <v>6.6268000000000002</v>
      </c>
      <c r="BR48" s="168">
        <v>-73.468999999999994</v>
      </c>
      <c r="BS48" s="167"/>
      <c r="BT48" s="167"/>
      <c r="BU48" s="167"/>
      <c r="BV48" s="167"/>
      <c r="BW48" s="168">
        <v>7.19</v>
      </c>
      <c r="BX48" s="168">
        <v>7.24</v>
      </c>
      <c r="BY48" s="168">
        <v>-12.04</v>
      </c>
      <c r="BZ48" s="168">
        <v>-3.26</v>
      </c>
      <c r="CA48" s="168">
        <v>-17.678100000000001</v>
      </c>
      <c r="CB48" s="168">
        <v>-17.946100000000001</v>
      </c>
      <c r="CC48" s="168">
        <v>39.256999999999998</v>
      </c>
      <c r="CD48" s="168">
        <v>38.448799999999999</v>
      </c>
      <c r="CE48" s="168">
        <v>-2.8311999999999999</v>
      </c>
      <c r="CF48" s="167"/>
      <c r="CG48" s="168">
        <v>-11.5724</v>
      </c>
      <c r="CH48" s="168">
        <v>3.8014999999999999</v>
      </c>
      <c r="CI48" s="167"/>
      <c r="CJ48" s="167"/>
      <c r="CK48" s="167"/>
      <c r="CL48" s="168">
        <v>-13.7</v>
      </c>
      <c r="CM48" s="168">
        <v>-13.5</v>
      </c>
      <c r="CN48" s="168">
        <v>-1.58</v>
      </c>
      <c r="CO48" s="168">
        <v>18.466999999999999</v>
      </c>
      <c r="CP48" s="168">
        <v>18.514199999999999</v>
      </c>
      <c r="CQ48" s="168">
        <v>17.216000000000001</v>
      </c>
      <c r="CR48" s="168">
        <v>50.802199999999999</v>
      </c>
      <c r="CS48" s="168">
        <v>51.316000000000003</v>
      </c>
      <c r="CT48" s="168">
        <v>-24.267299999999999</v>
      </c>
      <c r="CU48" s="168">
        <v>-32.752099999999999</v>
      </c>
      <c r="CV48" s="168">
        <v>-23.143799999999999</v>
      </c>
      <c r="CW48" s="168">
        <v>3.5426000000000002</v>
      </c>
      <c r="CX48" s="168">
        <v>19.239999999999998</v>
      </c>
      <c r="CY48" s="168">
        <v>6.74</v>
      </c>
      <c r="CZ48" s="168">
        <v>12.973599999999999</v>
      </c>
      <c r="DA48" s="168">
        <v>13.089</v>
      </c>
      <c r="DB48" s="168">
        <v>-8.6199999999999992</v>
      </c>
      <c r="DC48" s="167"/>
      <c r="DD48" s="167"/>
      <c r="DE48" s="167"/>
      <c r="DF48" s="168">
        <v>15.8665</v>
      </c>
      <c r="DG48" s="168">
        <v>-10.4328</v>
      </c>
      <c r="DH48" s="168">
        <v>-4.2179000000000002</v>
      </c>
      <c r="DI48" s="168">
        <v>-24.9</v>
      </c>
      <c r="DJ48" s="167"/>
      <c r="DK48" s="168">
        <v>-5.5541999999999998</v>
      </c>
      <c r="DL48" s="168">
        <v>2.2498999999999998</v>
      </c>
      <c r="DM48" s="168">
        <v>7.2598000000000003</v>
      </c>
      <c r="DN48" s="168">
        <v>10.210900000000001</v>
      </c>
      <c r="DO48" s="168">
        <v>2.5299999999999998</v>
      </c>
      <c r="DP48" s="168">
        <v>-1.42</v>
      </c>
      <c r="DQ48" s="168">
        <v>4.2160000000000002</v>
      </c>
      <c r="DR48" s="168">
        <v>-15.110900000000001</v>
      </c>
      <c r="DS48" s="168">
        <v>-2.08</v>
      </c>
      <c r="DT48" s="168">
        <v>-2.13</v>
      </c>
      <c r="DU48" s="168">
        <v>15</v>
      </c>
      <c r="DV48" s="168">
        <v>20.78</v>
      </c>
      <c r="DW48" s="168">
        <v>-14.2</v>
      </c>
      <c r="DX48" s="168">
        <v>-7.5818000000000003</v>
      </c>
      <c r="DY48" s="168">
        <v>-36.359400000000001</v>
      </c>
      <c r="DZ48" s="168">
        <v>-36.109099999999998</v>
      </c>
      <c r="EA48" s="168">
        <v>14.956799999999999</v>
      </c>
      <c r="EB48" s="168">
        <v>-3.4594999999999998</v>
      </c>
      <c r="EC48" s="168">
        <v>-14.3325</v>
      </c>
      <c r="ED48" s="168">
        <v>-14.1074</v>
      </c>
      <c r="EE48" s="168">
        <v>-21.3215</v>
      </c>
      <c r="EF48" s="168">
        <v>-25.7438</v>
      </c>
      <c r="EG48" s="168">
        <v>-9.6039999999999992</v>
      </c>
      <c r="EH48" s="168">
        <v>-77.484200000000001</v>
      </c>
      <c r="EI48" s="168">
        <v>-35.323500000000003</v>
      </c>
      <c r="EJ48" s="167"/>
      <c r="EK48" s="168">
        <v>-4.59</v>
      </c>
      <c r="EL48" s="168">
        <v>-4.2747000000000002</v>
      </c>
      <c r="EM48" s="168">
        <v>12.1272</v>
      </c>
      <c r="EN48" s="168">
        <v>-2.3746999999999998</v>
      </c>
      <c r="EO48" s="168">
        <v>-2.6545999999999998</v>
      </c>
      <c r="EP48" s="168">
        <v>-5.6360000000000001</v>
      </c>
      <c r="EQ48" s="168">
        <v>-22.160699999999999</v>
      </c>
      <c r="ER48" s="168">
        <v>-21.8431</v>
      </c>
      <c r="ES48" s="168">
        <v>6.1109</v>
      </c>
      <c r="ET48" s="167"/>
      <c r="EU48" s="168">
        <v>-8.8800000000000008</v>
      </c>
      <c r="EV48" s="168">
        <v>0</v>
      </c>
      <c r="EW48" s="168">
        <v>3.2766000000000002</v>
      </c>
      <c r="EX48" s="168">
        <v>4.3426</v>
      </c>
      <c r="EY48" s="168">
        <v>-9.7918000000000003</v>
      </c>
      <c r="EZ48" s="168">
        <v>-9.9650999999999996</v>
      </c>
      <c r="FA48" s="168">
        <v>8.3727</v>
      </c>
      <c r="FB48" s="168">
        <v>8.2817000000000007</v>
      </c>
      <c r="FC48" s="168">
        <v>-23.645</v>
      </c>
      <c r="FD48" s="168">
        <v>4.4608999999999996</v>
      </c>
      <c r="FE48" s="167"/>
      <c r="FF48" s="168">
        <v>4.2110000000000003</v>
      </c>
      <c r="FG48" s="168">
        <v>0</v>
      </c>
      <c r="FH48" s="168">
        <v>2.4523999999999999</v>
      </c>
      <c r="FI48" s="168">
        <v>0</v>
      </c>
      <c r="FJ48" s="168">
        <v>4.5213000000000001</v>
      </c>
      <c r="FK48" s="168">
        <v>4.5213000000000001</v>
      </c>
      <c r="FL48" s="168">
        <v>-20.4297</v>
      </c>
      <c r="FM48" s="168">
        <v>17.2468</v>
      </c>
      <c r="FN48" s="168">
        <v>17.3124</v>
      </c>
      <c r="FO48" s="168">
        <v>-3.5775999999999999</v>
      </c>
      <c r="FP48" s="168">
        <v>11.417</v>
      </c>
      <c r="FQ48" s="168">
        <v>27.423500000000001</v>
      </c>
      <c r="FR48" s="168">
        <v>-23.98</v>
      </c>
      <c r="FS48" s="168">
        <v>-0.49759999999999999</v>
      </c>
      <c r="FT48" s="168">
        <v>0.2621</v>
      </c>
      <c r="FU48" s="168">
        <v>0.08</v>
      </c>
      <c r="FV48" s="168">
        <v>4.0199999999999996</v>
      </c>
      <c r="FW48" s="168">
        <v>-27.724799999999998</v>
      </c>
      <c r="FX48" s="167"/>
      <c r="FY48" s="168">
        <v>2.6949999999999998</v>
      </c>
      <c r="FZ48" s="168">
        <v>-1.5609999999999999</v>
      </c>
      <c r="GA48" s="167"/>
      <c r="GB48" s="168">
        <v>23.82</v>
      </c>
      <c r="GC48" s="168">
        <v>-23.718599999999999</v>
      </c>
      <c r="GD48" s="168">
        <v>-13.756399999999999</v>
      </c>
      <c r="GE48" s="168">
        <v>-1.05</v>
      </c>
      <c r="GF48" s="168">
        <v>21.0459</v>
      </c>
      <c r="GG48" s="167"/>
      <c r="GH48" s="168">
        <v>31.121200000000002</v>
      </c>
      <c r="GI48" s="168">
        <v>-9.8488000000000007</v>
      </c>
      <c r="GJ48" s="168">
        <v>-10.565899999999999</v>
      </c>
      <c r="GK48" s="168">
        <v>3.6251000000000002</v>
      </c>
      <c r="GL48" s="167"/>
      <c r="GM48" s="167"/>
      <c r="GN48" s="168">
        <v>-10.520899999999999</v>
      </c>
      <c r="GO48" s="168">
        <v>-6.8476999999999997</v>
      </c>
      <c r="GP48" s="168">
        <v>5.3052000000000001</v>
      </c>
      <c r="GQ48" s="168">
        <v>-21.085899999999999</v>
      </c>
      <c r="GR48" s="168">
        <v>4.2363999999999997</v>
      </c>
      <c r="GS48" s="168">
        <v>4.5098000000000003</v>
      </c>
      <c r="GT48" s="168">
        <v>171.46080000000001</v>
      </c>
      <c r="GU48" s="168">
        <v>-4.8226000000000004</v>
      </c>
      <c r="GV48" s="168">
        <v>-8.7258999999999993</v>
      </c>
      <c r="GW48" s="168">
        <v>-17.551300000000001</v>
      </c>
      <c r="GX48" s="167"/>
      <c r="GY48" s="168">
        <v>8.4688999999999997</v>
      </c>
      <c r="GZ48" s="168">
        <v>8.5927000000000007</v>
      </c>
      <c r="HA48" s="168">
        <v>2.0432999999999999</v>
      </c>
      <c r="HB48" s="168">
        <v>27.9267</v>
      </c>
      <c r="HC48" s="168">
        <v>30.1845</v>
      </c>
      <c r="HD48" s="168">
        <v>0.42</v>
      </c>
      <c r="HE48" s="168">
        <v>-4.1590999999999996</v>
      </c>
      <c r="HF48" s="168">
        <v>43.327399999999997</v>
      </c>
      <c r="HG48" s="168">
        <v>0</v>
      </c>
      <c r="HH48" s="168">
        <v>73.623199999999997</v>
      </c>
      <c r="HI48" s="168">
        <v>5.1676000000000002</v>
      </c>
      <c r="HJ48" s="168">
        <v>6.1414</v>
      </c>
      <c r="HK48" s="168">
        <v>-11.1137</v>
      </c>
      <c r="HL48" s="167"/>
      <c r="HM48" s="168">
        <v>0</v>
      </c>
      <c r="HN48" s="168">
        <v>0</v>
      </c>
      <c r="HO48" s="167"/>
      <c r="HP48" s="167"/>
      <c r="HQ48" s="168">
        <v>-19.790800000000001</v>
      </c>
      <c r="HR48" s="168">
        <v>-19.175599999999999</v>
      </c>
      <c r="HS48" s="168">
        <v>-8.4027999999999992</v>
      </c>
      <c r="HT48" s="168">
        <v>-8.5388000000000002</v>
      </c>
      <c r="HU48" s="168">
        <v>11.5</v>
      </c>
      <c r="HV48" s="168">
        <v>11.5</v>
      </c>
      <c r="HW48" s="168">
        <v>-33.700000000000003</v>
      </c>
      <c r="HX48" s="168">
        <v>-34.700000000000003</v>
      </c>
      <c r="HY48" s="168">
        <v>0.35249999999999998</v>
      </c>
      <c r="HZ48" s="168">
        <v>-7.68</v>
      </c>
      <c r="IA48" s="168">
        <v>51.479799999999997</v>
      </c>
      <c r="IB48" s="168">
        <v>24.2059</v>
      </c>
      <c r="IC48" s="168">
        <v>24.0823</v>
      </c>
      <c r="ID48" s="168">
        <v>-17.8</v>
      </c>
      <c r="IE48" s="168">
        <v>-33.700000000000003</v>
      </c>
      <c r="IF48" s="168">
        <v>4.7</v>
      </c>
      <c r="IG48" s="168">
        <v>4.2</v>
      </c>
      <c r="IH48" s="167"/>
      <c r="II48" s="168">
        <v>-17.792300000000001</v>
      </c>
      <c r="IJ48" s="168">
        <v>-131.9067</v>
      </c>
      <c r="IK48" s="168">
        <v>11.4131</v>
      </c>
      <c r="IL48" s="168">
        <v>-261.77269999999999</v>
      </c>
      <c r="IM48" s="168">
        <v>-19.448499999999999</v>
      </c>
      <c r="IN48" s="168">
        <v>-35.175600000000003</v>
      </c>
      <c r="IO48" s="168">
        <v>106.3648</v>
      </c>
      <c r="IP48" s="168">
        <v>62.624499999999998</v>
      </c>
      <c r="IQ48" s="168">
        <v>113.4759</v>
      </c>
      <c r="IR48" s="168">
        <v>102.77679999999999</v>
      </c>
      <c r="IS48" s="168">
        <v>40.537500000000001</v>
      </c>
      <c r="IT48" s="168">
        <v>24.967600000000001</v>
      </c>
      <c r="IU48" s="168">
        <v>24.744</v>
      </c>
      <c r="IV48" s="168">
        <v>-5.7545000000000002</v>
      </c>
      <c r="IW48" s="168">
        <v>189.0547</v>
      </c>
      <c r="IX48" s="168">
        <v>-206.98679999999999</v>
      </c>
      <c r="IY48" s="168">
        <v>-18.7882</v>
      </c>
      <c r="IZ48" s="168">
        <v>22.571300000000001</v>
      </c>
      <c r="JA48" s="168">
        <v>-1.1707000000000001</v>
      </c>
      <c r="JB48" s="167"/>
      <c r="JC48" s="168">
        <v>-7.6</v>
      </c>
      <c r="JD48" s="168">
        <v>-0.53700000000000003</v>
      </c>
      <c r="JE48" s="168">
        <v>-0.53800000000000003</v>
      </c>
      <c r="JF48" s="168">
        <v>3.52</v>
      </c>
      <c r="JG48" s="167"/>
      <c r="JH48" s="168">
        <v>-5.1658999999999997</v>
      </c>
      <c r="JI48" s="168">
        <v>5.9499999999999997E-2</v>
      </c>
      <c r="JJ48" s="168">
        <v>3.9872000000000001</v>
      </c>
      <c r="JK48" s="168">
        <v>-7.8813000000000004</v>
      </c>
      <c r="JL48" s="168">
        <v>-1.2</v>
      </c>
      <c r="JM48" s="168">
        <v>10.715</v>
      </c>
      <c r="JN48" s="168">
        <v>10.459</v>
      </c>
      <c r="JO48" s="167"/>
      <c r="JP48" s="167"/>
      <c r="JQ48" s="168">
        <v>3.5922999999999998</v>
      </c>
      <c r="JR48" s="168">
        <v>3.42</v>
      </c>
      <c r="JS48" s="168">
        <v>3.1004</v>
      </c>
      <c r="JT48" s="167"/>
      <c r="JU48" s="168">
        <v>17.8</v>
      </c>
      <c r="JV48" s="168">
        <v>-0.12529999999999999</v>
      </c>
      <c r="JW48" s="168">
        <v>0.66</v>
      </c>
      <c r="JX48" s="167"/>
      <c r="JY48" s="168">
        <v>-18.463000000000001</v>
      </c>
      <c r="JZ48" s="168">
        <v>3.3188</v>
      </c>
      <c r="KA48" s="168">
        <v>-20.081499999999998</v>
      </c>
      <c r="KB48" s="168">
        <v>-17.347899999999999</v>
      </c>
      <c r="KC48" s="168">
        <v>-8.5940999999999992</v>
      </c>
      <c r="KD48" s="168">
        <v>-20.5138</v>
      </c>
      <c r="KE48" s="168">
        <v>0</v>
      </c>
      <c r="KF48" s="168">
        <v>-20.3</v>
      </c>
      <c r="KG48" s="168">
        <v>2.2000000000000002</v>
      </c>
      <c r="KH48" s="168">
        <v>45.8476</v>
      </c>
      <c r="KI48" s="168">
        <v>-113.72839999999999</v>
      </c>
    </row>
    <row r="49" spans="1:295" ht="18" customHeight="1" x14ac:dyDescent="0.3">
      <c r="A49" s="160" t="s">
        <v>59</v>
      </c>
      <c r="B49" s="160" t="s">
        <v>794</v>
      </c>
      <c r="C49" s="161"/>
      <c r="D49" s="162">
        <v>0.80249999999999999</v>
      </c>
      <c r="E49" s="162">
        <v>-5.1875999999999998</v>
      </c>
      <c r="F49" s="162">
        <v>4.0476999999999999</v>
      </c>
      <c r="G49" s="162">
        <v>7.9306999999999999</v>
      </c>
      <c r="H49" s="161"/>
      <c r="I49" s="162">
        <v>14.6334</v>
      </c>
      <c r="J49" s="161"/>
      <c r="K49" s="162">
        <v>15.0976</v>
      </c>
      <c r="L49" s="162">
        <v>5.8967999999999998</v>
      </c>
      <c r="M49" s="162">
        <v>5.6204999999999998</v>
      </c>
      <c r="N49" s="162">
        <v>-19.98</v>
      </c>
      <c r="O49" s="162">
        <v>-26.4</v>
      </c>
      <c r="P49" s="162">
        <v>2.2000000000000002</v>
      </c>
      <c r="Q49" s="161"/>
      <c r="R49" s="162">
        <v>-15.4</v>
      </c>
      <c r="S49" s="162">
        <v>2.7919999999999998</v>
      </c>
      <c r="T49" s="162">
        <v>-2.4779</v>
      </c>
      <c r="U49" s="162">
        <v>4.5320999999999998</v>
      </c>
      <c r="V49" s="162">
        <v>4.2683999999999997</v>
      </c>
      <c r="W49" s="162">
        <v>7.7843</v>
      </c>
      <c r="X49" s="162">
        <v>1.1154999999999999</v>
      </c>
      <c r="Y49" s="162">
        <v>0.1469</v>
      </c>
      <c r="Z49" s="162">
        <v>1.0605</v>
      </c>
      <c r="AA49" s="161"/>
      <c r="AB49" s="162">
        <v>-0.68810000000000004</v>
      </c>
      <c r="AC49" s="162">
        <v>-0.52500000000000002</v>
      </c>
      <c r="AD49" s="162">
        <v>-0.498</v>
      </c>
      <c r="AE49" s="162">
        <v>-2.343</v>
      </c>
      <c r="AF49" s="162">
        <v>-2.2200000000000002</v>
      </c>
      <c r="AG49" s="162">
        <v>-6.6</v>
      </c>
      <c r="AH49" s="161"/>
      <c r="AI49" s="161"/>
      <c r="AJ49" s="162">
        <v>-7.19</v>
      </c>
      <c r="AK49" s="162">
        <v>-7.24</v>
      </c>
      <c r="AL49" s="161"/>
      <c r="AM49" s="162">
        <v>-12.81</v>
      </c>
      <c r="AN49" s="162">
        <v>-12.77</v>
      </c>
      <c r="AO49" s="162">
        <v>4.6771000000000003</v>
      </c>
      <c r="AP49" s="162">
        <v>3.9969000000000001</v>
      </c>
      <c r="AQ49" s="162">
        <v>25.325600000000001</v>
      </c>
      <c r="AR49" s="162">
        <v>27.007100000000001</v>
      </c>
      <c r="AS49" s="162">
        <v>-18.831</v>
      </c>
      <c r="AT49" s="162">
        <v>-11.118600000000001</v>
      </c>
      <c r="AU49" s="162">
        <v>-9.5604999999999993</v>
      </c>
      <c r="AV49" s="162">
        <v>1.2965</v>
      </c>
      <c r="AW49" s="162">
        <v>1.1802999999999999</v>
      </c>
      <c r="AX49" s="162">
        <v>-21.165500000000002</v>
      </c>
      <c r="AY49" s="162">
        <v>-15.8072</v>
      </c>
      <c r="AZ49" s="162">
        <v>0</v>
      </c>
      <c r="BA49" s="162">
        <v>6.7382</v>
      </c>
      <c r="BB49" s="162">
        <v>50.911000000000001</v>
      </c>
      <c r="BC49" s="162">
        <v>4.6193</v>
      </c>
      <c r="BD49" s="162">
        <v>-2.7</v>
      </c>
      <c r="BE49" s="162">
        <v>-2.7</v>
      </c>
      <c r="BF49" s="162">
        <v>-21.728200000000001</v>
      </c>
      <c r="BG49" s="162">
        <v>-21.855499999999999</v>
      </c>
      <c r="BH49" s="162">
        <v>-2.7250000000000001</v>
      </c>
      <c r="BI49" s="161"/>
      <c r="BJ49" s="162">
        <v>4.1455000000000002</v>
      </c>
      <c r="BK49" s="162">
        <v>2.7403</v>
      </c>
      <c r="BL49" s="162">
        <v>1.6021000000000001</v>
      </c>
      <c r="BM49" s="162">
        <v>1.218</v>
      </c>
      <c r="BN49" s="162">
        <v>-43.9161</v>
      </c>
      <c r="BO49" s="162">
        <v>52.217199999999998</v>
      </c>
      <c r="BP49" s="162">
        <v>52.552900000000001</v>
      </c>
      <c r="BQ49" s="162">
        <v>16.499500000000001</v>
      </c>
      <c r="BR49" s="162">
        <v>-89.575599999999994</v>
      </c>
      <c r="BS49" s="161"/>
      <c r="BT49" s="161"/>
      <c r="BU49" s="161"/>
      <c r="BV49" s="162">
        <v>12.5243</v>
      </c>
      <c r="BW49" s="162">
        <v>6.92</v>
      </c>
      <c r="BX49" s="162">
        <v>7.18</v>
      </c>
      <c r="BY49" s="162">
        <v>-12.22</v>
      </c>
      <c r="BZ49" s="162">
        <v>-3.63</v>
      </c>
      <c r="CA49" s="162">
        <v>-16.740400000000001</v>
      </c>
      <c r="CB49" s="162">
        <v>-16.6065</v>
      </c>
      <c r="CC49" s="162">
        <v>39.832900000000002</v>
      </c>
      <c r="CD49" s="162">
        <v>38.542400000000001</v>
      </c>
      <c r="CE49" s="162">
        <v>-2.4127999999999998</v>
      </c>
      <c r="CF49" s="161"/>
      <c r="CG49" s="162">
        <v>-10.1777</v>
      </c>
      <c r="CH49" s="162">
        <v>4.0115999999999996</v>
      </c>
      <c r="CI49" s="161"/>
      <c r="CJ49" s="161"/>
      <c r="CK49" s="161"/>
      <c r="CL49" s="162">
        <v>-14.4</v>
      </c>
      <c r="CM49" s="162">
        <v>-14</v>
      </c>
      <c r="CN49" s="162">
        <v>-1.69</v>
      </c>
      <c r="CO49" s="162">
        <v>18.297899999999998</v>
      </c>
      <c r="CP49" s="162">
        <v>18.3323</v>
      </c>
      <c r="CQ49" s="162">
        <v>16.6493</v>
      </c>
      <c r="CR49" s="162">
        <v>53.0349</v>
      </c>
      <c r="CS49" s="162">
        <v>53.271099999999997</v>
      </c>
      <c r="CT49" s="162">
        <v>-26.6005</v>
      </c>
      <c r="CU49" s="162">
        <v>-31.813700000000001</v>
      </c>
      <c r="CV49" s="162">
        <v>-26.410499999999999</v>
      </c>
      <c r="CW49" s="162">
        <v>3.4746000000000001</v>
      </c>
      <c r="CX49" s="162">
        <v>18.82</v>
      </c>
      <c r="CY49" s="162">
        <v>6.51</v>
      </c>
      <c r="CZ49" s="162">
        <v>12.036099999999999</v>
      </c>
      <c r="DA49" s="162">
        <v>12.112399999999999</v>
      </c>
      <c r="DB49" s="162">
        <v>-8.31</v>
      </c>
      <c r="DC49" s="161"/>
      <c r="DD49" s="161"/>
      <c r="DE49" s="161"/>
      <c r="DF49" s="162">
        <v>28.900300000000001</v>
      </c>
      <c r="DG49" s="162">
        <v>-9.31</v>
      </c>
      <c r="DH49" s="162">
        <v>-4.1196000000000002</v>
      </c>
      <c r="DI49" s="162">
        <v>-24.9</v>
      </c>
      <c r="DJ49" s="161"/>
      <c r="DK49" s="162">
        <v>-5.4736000000000002</v>
      </c>
      <c r="DL49" s="162">
        <v>1.6889000000000001</v>
      </c>
      <c r="DM49" s="162">
        <v>5.0518000000000001</v>
      </c>
      <c r="DN49" s="162">
        <v>9.4687000000000001</v>
      </c>
      <c r="DO49" s="162">
        <v>2.0099999999999998</v>
      </c>
      <c r="DP49" s="162">
        <v>-0.77</v>
      </c>
      <c r="DQ49" s="162">
        <v>3.3479999999999999</v>
      </c>
      <c r="DR49" s="162">
        <v>-27.101500000000001</v>
      </c>
      <c r="DS49" s="162">
        <v>-2.06</v>
      </c>
      <c r="DT49" s="162">
        <v>-2.1800000000000002</v>
      </c>
      <c r="DU49" s="162">
        <v>15.9</v>
      </c>
      <c r="DV49" s="162">
        <v>21.08</v>
      </c>
      <c r="DW49" s="162">
        <v>-24.7818</v>
      </c>
      <c r="DX49" s="162">
        <v>-12.918200000000001</v>
      </c>
      <c r="DY49" s="162">
        <v>-38.8245</v>
      </c>
      <c r="DZ49" s="162">
        <v>-38.545499999999997</v>
      </c>
      <c r="EA49" s="162">
        <v>10.924799999999999</v>
      </c>
      <c r="EB49" s="162">
        <v>-9.0126000000000008</v>
      </c>
      <c r="EC49" s="162">
        <v>-20.440799999999999</v>
      </c>
      <c r="ED49" s="162">
        <v>-20.184200000000001</v>
      </c>
      <c r="EE49" s="162">
        <v>-23.6709</v>
      </c>
      <c r="EF49" s="162">
        <v>-27.528500000000001</v>
      </c>
      <c r="EG49" s="162">
        <v>-9.8469999999999995</v>
      </c>
      <c r="EH49" s="162">
        <v>-86.333399999999997</v>
      </c>
      <c r="EI49" s="162">
        <v>-34.158900000000003</v>
      </c>
      <c r="EJ49" s="161"/>
      <c r="EK49" s="162">
        <v>-4.2626999999999997</v>
      </c>
      <c r="EL49" s="162">
        <v>-3.9377</v>
      </c>
      <c r="EM49" s="162">
        <v>16.486699999999999</v>
      </c>
      <c r="EN49" s="162">
        <v>-5.0186000000000002</v>
      </c>
      <c r="EO49" s="162">
        <v>-5.077</v>
      </c>
      <c r="EP49" s="162">
        <v>-9.2200000000000006</v>
      </c>
      <c r="EQ49" s="162">
        <v>-23.938800000000001</v>
      </c>
      <c r="ER49" s="162">
        <v>-23.410900000000002</v>
      </c>
      <c r="ES49" s="162">
        <v>9.5916999999999994</v>
      </c>
      <c r="ET49" s="161"/>
      <c r="EU49" s="162">
        <v>-5.83</v>
      </c>
      <c r="EV49" s="162">
        <v>0</v>
      </c>
      <c r="EW49" s="162">
        <v>3.1069</v>
      </c>
      <c r="EX49" s="162">
        <v>-0.21659999999999999</v>
      </c>
      <c r="EY49" s="162">
        <v>-10.5425</v>
      </c>
      <c r="EZ49" s="162">
        <v>-10.6614</v>
      </c>
      <c r="FA49" s="162">
        <v>8.7087000000000003</v>
      </c>
      <c r="FB49" s="162">
        <v>11.5404</v>
      </c>
      <c r="FC49" s="162">
        <v>-28.342300000000002</v>
      </c>
      <c r="FD49" s="162">
        <v>4.5209000000000001</v>
      </c>
      <c r="FE49" s="161"/>
      <c r="FF49" s="162">
        <v>4.24</v>
      </c>
      <c r="FG49" s="162">
        <v>3.3746</v>
      </c>
      <c r="FH49" s="162">
        <v>3.1354000000000002</v>
      </c>
      <c r="FI49" s="162">
        <v>2.6655000000000002</v>
      </c>
      <c r="FJ49" s="162">
        <v>2.8468</v>
      </c>
      <c r="FK49" s="162">
        <v>3.1817000000000002</v>
      </c>
      <c r="FL49" s="162">
        <v>-22.6066</v>
      </c>
      <c r="FM49" s="162">
        <v>20.741099999999999</v>
      </c>
      <c r="FN49" s="162">
        <v>20.763100000000001</v>
      </c>
      <c r="FO49" s="162">
        <v>-4.6643999999999997</v>
      </c>
      <c r="FP49" s="161"/>
      <c r="FQ49" s="162">
        <v>31.002700000000001</v>
      </c>
      <c r="FR49" s="162">
        <v>-21.9</v>
      </c>
      <c r="FS49" s="162">
        <v>0.1012</v>
      </c>
      <c r="FT49" s="162">
        <v>0.27950000000000003</v>
      </c>
      <c r="FU49" s="162">
        <v>-0.35</v>
      </c>
      <c r="FV49" s="162">
        <v>1.88</v>
      </c>
      <c r="FW49" s="162">
        <v>-31.0839</v>
      </c>
      <c r="FX49" s="161"/>
      <c r="FY49" s="162">
        <v>2.738</v>
      </c>
      <c r="FZ49" s="162">
        <v>-1.5880000000000001</v>
      </c>
      <c r="GA49" s="162">
        <v>4.2384000000000004</v>
      </c>
      <c r="GB49" s="162">
        <v>24.51</v>
      </c>
      <c r="GC49" s="162">
        <v>-23.844000000000001</v>
      </c>
      <c r="GD49" s="162">
        <v>-12.3186</v>
      </c>
      <c r="GE49" s="162">
        <v>-0.67</v>
      </c>
      <c r="GF49" s="162">
        <v>22.761099999999999</v>
      </c>
      <c r="GG49" s="161"/>
      <c r="GH49" s="162">
        <v>29.816299999999998</v>
      </c>
      <c r="GI49" s="162">
        <v>-10.6227</v>
      </c>
      <c r="GJ49" s="162">
        <v>-11.358000000000001</v>
      </c>
      <c r="GK49" s="162">
        <v>3.5842000000000001</v>
      </c>
      <c r="GL49" s="161"/>
      <c r="GM49" s="161"/>
      <c r="GN49" s="162">
        <v>-11.581</v>
      </c>
      <c r="GO49" s="162">
        <v>-7.3939000000000004</v>
      </c>
      <c r="GP49" s="162">
        <v>5.0818000000000003</v>
      </c>
      <c r="GQ49" s="162">
        <v>-21.215199999999999</v>
      </c>
      <c r="GR49" s="162">
        <v>5.8212999999999999</v>
      </c>
      <c r="GS49" s="162">
        <v>5.7363</v>
      </c>
      <c r="GT49" s="162">
        <v>165.01840000000001</v>
      </c>
      <c r="GU49" s="162">
        <v>-4.9947999999999997</v>
      </c>
      <c r="GV49" s="162">
        <v>-5.6836000000000002</v>
      </c>
      <c r="GW49" s="162">
        <v>-18.382300000000001</v>
      </c>
      <c r="GX49" s="162">
        <v>2.2927</v>
      </c>
      <c r="GY49" s="162">
        <v>8.1465999999999994</v>
      </c>
      <c r="GZ49" s="162">
        <v>8.3948999999999998</v>
      </c>
      <c r="HA49" s="162">
        <v>1.7427999999999999</v>
      </c>
      <c r="HB49" s="162">
        <v>26.724299999999999</v>
      </c>
      <c r="HC49" s="162">
        <v>28.054300000000001</v>
      </c>
      <c r="HD49" s="162">
        <v>-0.42</v>
      </c>
      <c r="HE49" s="162">
        <v>-4.3282999999999996</v>
      </c>
      <c r="HF49" s="162">
        <v>40.517899999999997</v>
      </c>
      <c r="HG49" s="162">
        <v>0</v>
      </c>
      <c r="HH49" s="162">
        <v>72.457300000000004</v>
      </c>
      <c r="HI49" s="162">
        <v>8.3322000000000003</v>
      </c>
      <c r="HJ49" s="162">
        <v>8.7276000000000007</v>
      </c>
      <c r="HK49" s="162">
        <v>-11.638400000000001</v>
      </c>
      <c r="HL49" s="161"/>
      <c r="HM49" s="162">
        <v>0</v>
      </c>
      <c r="HN49" s="162">
        <v>0</v>
      </c>
      <c r="HO49" s="161"/>
      <c r="HP49" s="161"/>
      <c r="HQ49" s="162">
        <v>-17.730799999999999</v>
      </c>
      <c r="HR49" s="162">
        <v>-17.5441</v>
      </c>
      <c r="HS49" s="162">
        <v>-10.0868</v>
      </c>
      <c r="HT49" s="162">
        <v>-9.6745000000000001</v>
      </c>
      <c r="HU49" s="162">
        <v>14.63</v>
      </c>
      <c r="HV49" s="162">
        <v>14.71</v>
      </c>
      <c r="HW49" s="162">
        <v>-35.4</v>
      </c>
      <c r="HX49" s="162">
        <v>-35.4</v>
      </c>
      <c r="HY49" s="162">
        <v>0.52829999999999999</v>
      </c>
      <c r="HZ49" s="162">
        <v>-8.32</v>
      </c>
      <c r="IA49" s="162">
        <v>51.097299999999997</v>
      </c>
      <c r="IB49" s="162">
        <v>25.525600000000001</v>
      </c>
      <c r="IC49" s="162">
        <v>24.998799999999999</v>
      </c>
      <c r="ID49" s="162">
        <v>-18.2</v>
      </c>
      <c r="IE49" s="162">
        <v>-34.6</v>
      </c>
      <c r="IF49" s="162">
        <v>2.6</v>
      </c>
      <c r="IG49" s="162">
        <v>2</v>
      </c>
      <c r="IH49" s="161"/>
      <c r="II49" s="162">
        <v>-17.997399999999999</v>
      </c>
      <c r="IJ49" s="162">
        <v>-124.0145</v>
      </c>
      <c r="IK49" s="162">
        <v>17.330200000000001</v>
      </c>
      <c r="IL49" s="162">
        <v>-264.7176</v>
      </c>
      <c r="IM49" s="162">
        <v>-20.1402</v>
      </c>
      <c r="IN49" s="162">
        <v>-34.573</v>
      </c>
      <c r="IO49" s="162">
        <v>106.0102</v>
      </c>
      <c r="IP49" s="162">
        <v>61.659599999999998</v>
      </c>
      <c r="IQ49" s="162">
        <v>114.2895</v>
      </c>
      <c r="IR49" s="162">
        <v>101.7881</v>
      </c>
      <c r="IS49" s="162">
        <v>37.796799999999998</v>
      </c>
      <c r="IT49" s="162">
        <v>19.561</v>
      </c>
      <c r="IU49" s="162">
        <v>19.057300000000001</v>
      </c>
      <c r="IV49" s="162">
        <v>-5.1668000000000003</v>
      </c>
      <c r="IW49" s="162">
        <v>192.64529999999999</v>
      </c>
      <c r="IX49" s="162">
        <v>-203.55520000000001</v>
      </c>
      <c r="IY49" s="162">
        <v>-8.58</v>
      </c>
      <c r="IZ49" s="162">
        <v>15.807499999999999</v>
      </c>
      <c r="JA49" s="162">
        <v>-1.1951000000000001</v>
      </c>
      <c r="JB49" s="161"/>
      <c r="JC49" s="162">
        <v>-7.6</v>
      </c>
      <c r="JD49" s="162">
        <v>-0.64200000000000002</v>
      </c>
      <c r="JE49" s="162">
        <v>-0.65</v>
      </c>
      <c r="JF49" s="162">
        <v>3.44</v>
      </c>
      <c r="JG49" s="161"/>
      <c r="JH49" s="162">
        <v>-4.8029000000000002</v>
      </c>
      <c r="JI49" s="162">
        <v>5.9499999999999997E-2</v>
      </c>
      <c r="JJ49" s="162">
        <v>3.8681999999999999</v>
      </c>
      <c r="JK49" s="162">
        <v>-7.5853000000000002</v>
      </c>
      <c r="JL49" s="162">
        <v>-1.4</v>
      </c>
      <c r="JM49" s="162">
        <v>10.038</v>
      </c>
      <c r="JN49" s="162">
        <v>9.7539999999999996</v>
      </c>
      <c r="JO49" s="161"/>
      <c r="JP49" s="161"/>
      <c r="JQ49" s="162">
        <v>3.3445</v>
      </c>
      <c r="JR49" s="162">
        <v>3.2044000000000001</v>
      </c>
      <c r="JS49" s="162">
        <v>3.3586</v>
      </c>
      <c r="JT49" s="161"/>
      <c r="JU49" s="162">
        <v>18.8</v>
      </c>
      <c r="JV49" s="162">
        <v>-0.54469999999999996</v>
      </c>
      <c r="JW49" s="162">
        <v>0.54</v>
      </c>
      <c r="JX49" s="161"/>
      <c r="JY49" s="162">
        <v>-17.8018</v>
      </c>
      <c r="JZ49" s="162">
        <v>3.3584000000000001</v>
      </c>
      <c r="KA49" s="162">
        <v>-19.5718</v>
      </c>
      <c r="KB49" s="162">
        <v>-17.181999999999999</v>
      </c>
      <c r="KC49" s="162">
        <v>-8.8740000000000006</v>
      </c>
      <c r="KD49" s="162">
        <v>-20.694500000000001</v>
      </c>
      <c r="KE49" s="162">
        <v>0</v>
      </c>
      <c r="KF49" s="162">
        <v>-21.2</v>
      </c>
      <c r="KG49" s="162">
        <v>3.2</v>
      </c>
      <c r="KH49" s="162">
        <v>46.409700000000001</v>
      </c>
      <c r="KI49" s="162">
        <v>-117.4503</v>
      </c>
    </row>
    <row r="50" spans="1:295" ht="18" customHeight="1" x14ac:dyDescent="0.3">
      <c r="A50" s="160" t="s">
        <v>59</v>
      </c>
      <c r="B50" s="160" t="s">
        <v>795</v>
      </c>
      <c r="C50" s="164"/>
      <c r="D50" s="165">
        <v>0.3826</v>
      </c>
      <c r="E50" s="165">
        <v>-4.8413000000000004</v>
      </c>
      <c r="F50" s="165">
        <v>3.9013</v>
      </c>
      <c r="G50" s="165">
        <v>7.9706000000000001</v>
      </c>
      <c r="H50" s="164"/>
      <c r="I50" s="165">
        <v>14.069100000000001</v>
      </c>
      <c r="J50" s="164"/>
      <c r="K50" s="165">
        <v>14.2224</v>
      </c>
      <c r="L50" s="165">
        <v>5.4168000000000003</v>
      </c>
      <c r="M50" s="165">
        <v>5.1131000000000002</v>
      </c>
      <c r="N50" s="165">
        <v>-19.98</v>
      </c>
      <c r="O50" s="165">
        <v>-24.2</v>
      </c>
      <c r="P50" s="164"/>
      <c r="Q50" s="164"/>
      <c r="R50" s="165">
        <v>-15.4</v>
      </c>
      <c r="S50" s="165">
        <v>2.6122000000000001</v>
      </c>
      <c r="T50" s="165">
        <v>-2.3210000000000002</v>
      </c>
      <c r="U50" s="165">
        <v>4.4128999999999996</v>
      </c>
      <c r="V50" s="165">
        <v>4.3075000000000001</v>
      </c>
      <c r="W50" s="165">
        <v>7.8524000000000003</v>
      </c>
      <c r="X50" s="165">
        <v>2.5495000000000001</v>
      </c>
      <c r="Y50" s="165">
        <v>0.31159999999999999</v>
      </c>
      <c r="Z50" s="165">
        <v>1.1788000000000001</v>
      </c>
      <c r="AA50" s="164"/>
      <c r="AB50" s="165">
        <v>-0.4914</v>
      </c>
      <c r="AC50" s="165">
        <v>-0.53700000000000003</v>
      </c>
      <c r="AD50" s="165">
        <v>-0.52200000000000002</v>
      </c>
      <c r="AE50" s="165">
        <v>-2.2429999999999999</v>
      </c>
      <c r="AF50" s="165">
        <v>-2.2200000000000002</v>
      </c>
      <c r="AG50" s="165">
        <v>-6.6</v>
      </c>
      <c r="AH50" s="164"/>
      <c r="AI50" s="164"/>
      <c r="AJ50" s="165">
        <v>-7.48</v>
      </c>
      <c r="AK50" s="165">
        <v>-7.48</v>
      </c>
      <c r="AL50" s="164"/>
      <c r="AM50" s="165">
        <v>-12.95</v>
      </c>
      <c r="AN50" s="165">
        <v>-12.99</v>
      </c>
      <c r="AO50" s="165">
        <v>4.7892000000000001</v>
      </c>
      <c r="AP50" s="165">
        <v>4.0621999999999998</v>
      </c>
      <c r="AQ50" s="165">
        <v>25.462399999999999</v>
      </c>
      <c r="AR50" s="165">
        <v>27.118300000000001</v>
      </c>
      <c r="AS50" s="165">
        <v>-17.997800000000002</v>
      </c>
      <c r="AT50" s="165">
        <v>-10.716699999999999</v>
      </c>
      <c r="AU50" s="165">
        <v>-9.91</v>
      </c>
      <c r="AV50" s="165">
        <v>1.7210000000000001</v>
      </c>
      <c r="AW50" s="165">
        <v>2.0042</v>
      </c>
      <c r="AX50" s="165">
        <v>-18.218399999999999</v>
      </c>
      <c r="AY50" s="165">
        <v>-15.8072</v>
      </c>
      <c r="AZ50" s="165">
        <v>0</v>
      </c>
      <c r="BA50" s="165">
        <v>9.3772000000000002</v>
      </c>
      <c r="BB50" s="165">
        <v>49.016500000000001</v>
      </c>
      <c r="BC50" s="165">
        <v>5.2988999999999997</v>
      </c>
      <c r="BD50" s="165">
        <v>-2.9</v>
      </c>
      <c r="BE50" s="165">
        <v>-2.8</v>
      </c>
      <c r="BF50" s="165">
        <v>-22.416699999999999</v>
      </c>
      <c r="BG50" s="165">
        <v>-21.871700000000001</v>
      </c>
      <c r="BH50" s="165">
        <v>-2.694</v>
      </c>
      <c r="BI50" s="164"/>
      <c r="BJ50" s="165">
        <v>3.7103000000000002</v>
      </c>
      <c r="BK50" s="165">
        <v>2.5203000000000002</v>
      </c>
      <c r="BL50" s="165">
        <v>0.67030000000000001</v>
      </c>
      <c r="BM50" s="165">
        <v>0.62819999999999998</v>
      </c>
      <c r="BN50" s="165">
        <v>-48.188699999999997</v>
      </c>
      <c r="BO50" s="165">
        <v>51.911999999999999</v>
      </c>
      <c r="BP50" s="165">
        <v>51.759399999999999</v>
      </c>
      <c r="BQ50" s="165">
        <v>17.405899999999999</v>
      </c>
      <c r="BR50" s="165">
        <v>-96.635199999999998</v>
      </c>
      <c r="BS50" s="164"/>
      <c r="BT50" s="164"/>
      <c r="BU50" s="164"/>
      <c r="BV50" s="165">
        <v>13.562200000000001</v>
      </c>
      <c r="BW50" s="165">
        <v>6.89</v>
      </c>
      <c r="BX50" s="165">
        <v>7.18</v>
      </c>
      <c r="BY50" s="165">
        <v>-12.47</v>
      </c>
      <c r="BZ50" s="165">
        <v>-3.84</v>
      </c>
      <c r="CA50" s="165">
        <v>-15.9367</v>
      </c>
      <c r="CB50" s="165">
        <v>-16.6065</v>
      </c>
      <c r="CC50" s="165">
        <v>38.861499999999999</v>
      </c>
      <c r="CD50" s="165">
        <v>37.919899999999998</v>
      </c>
      <c r="CE50" s="165">
        <v>-1.6482000000000001</v>
      </c>
      <c r="CF50" s="164"/>
      <c r="CG50" s="165">
        <v>-8.8149999999999995</v>
      </c>
      <c r="CH50" s="165">
        <v>2.6602000000000001</v>
      </c>
      <c r="CI50" s="164"/>
      <c r="CJ50" s="164"/>
      <c r="CK50" s="164"/>
      <c r="CL50" s="165">
        <v>-16.399999999999999</v>
      </c>
      <c r="CM50" s="165">
        <v>-15.9</v>
      </c>
      <c r="CN50" s="165">
        <v>-1.59</v>
      </c>
      <c r="CO50" s="165">
        <v>17.4681</v>
      </c>
      <c r="CP50" s="165">
        <v>18.382999999999999</v>
      </c>
      <c r="CQ50" s="165">
        <v>16.625499999999999</v>
      </c>
      <c r="CR50" s="165">
        <v>54.499499999999998</v>
      </c>
      <c r="CS50" s="165">
        <v>54.361699999999999</v>
      </c>
      <c r="CT50" s="165">
        <v>-27.171199999999999</v>
      </c>
      <c r="CU50" s="165">
        <v>-33.051499999999997</v>
      </c>
      <c r="CV50" s="165">
        <v>-25.949100000000001</v>
      </c>
      <c r="CW50" s="165">
        <v>3.5407999999999999</v>
      </c>
      <c r="CX50" s="165">
        <v>19.309999999999999</v>
      </c>
      <c r="CY50" s="165">
        <v>6.76</v>
      </c>
      <c r="CZ50" s="165">
        <v>11.567399999999999</v>
      </c>
      <c r="DA50" s="165">
        <v>11.8195</v>
      </c>
      <c r="DB50" s="165">
        <v>-8.43</v>
      </c>
      <c r="DC50" s="164"/>
      <c r="DD50" s="164"/>
      <c r="DE50" s="164"/>
      <c r="DF50" s="165">
        <v>29.735299999999999</v>
      </c>
      <c r="DG50" s="165">
        <v>-8.7719000000000005</v>
      </c>
      <c r="DH50" s="165">
        <v>-4.1139000000000001</v>
      </c>
      <c r="DI50" s="165">
        <v>-25.2</v>
      </c>
      <c r="DJ50" s="165">
        <v>-25</v>
      </c>
      <c r="DK50" s="165">
        <v>-5.2904999999999998</v>
      </c>
      <c r="DL50" s="165">
        <v>1.1278999999999999</v>
      </c>
      <c r="DM50" s="165">
        <v>4.2632000000000003</v>
      </c>
      <c r="DN50" s="165">
        <v>8.7264999999999997</v>
      </c>
      <c r="DO50" s="165">
        <v>1.42</v>
      </c>
      <c r="DP50" s="165">
        <v>-0.73</v>
      </c>
      <c r="DQ50" s="165">
        <v>3.3635000000000002</v>
      </c>
      <c r="DR50" s="165">
        <v>-29.8217</v>
      </c>
      <c r="DS50" s="165">
        <v>-2.31</v>
      </c>
      <c r="DT50" s="165">
        <v>-2.37</v>
      </c>
      <c r="DU50" s="165">
        <v>15.03</v>
      </c>
      <c r="DV50" s="165">
        <v>20.82</v>
      </c>
      <c r="DW50" s="165">
        <v>-28</v>
      </c>
      <c r="DX50" s="165">
        <v>-13.954499999999999</v>
      </c>
      <c r="DY50" s="165">
        <v>-39.057899999999997</v>
      </c>
      <c r="DZ50" s="165">
        <v>-39.109099999999998</v>
      </c>
      <c r="EA50" s="165">
        <v>9.6288</v>
      </c>
      <c r="EB50" s="165">
        <v>-15.4939</v>
      </c>
      <c r="EC50" s="165">
        <v>-25.293500000000002</v>
      </c>
      <c r="ED50" s="165">
        <v>-24.944500000000001</v>
      </c>
      <c r="EE50" s="165">
        <v>-25.107399999999998</v>
      </c>
      <c r="EF50" s="165">
        <v>-28.8843</v>
      </c>
      <c r="EG50" s="165">
        <v>-9.9049999999999994</v>
      </c>
      <c r="EH50" s="165">
        <v>-88.5124</v>
      </c>
      <c r="EI50" s="165">
        <v>-35.738599999999998</v>
      </c>
      <c r="EJ50" s="164"/>
      <c r="EK50" s="165">
        <v>-4.1102999999999996</v>
      </c>
      <c r="EL50" s="165">
        <v>-3.9009999999999998</v>
      </c>
      <c r="EM50" s="165">
        <v>17.4467</v>
      </c>
      <c r="EN50" s="165">
        <v>-6.468</v>
      </c>
      <c r="EO50" s="165">
        <v>-6.9538000000000002</v>
      </c>
      <c r="EP50" s="165">
        <v>-8.1959999999999997</v>
      </c>
      <c r="EQ50" s="165">
        <v>-23.7134</v>
      </c>
      <c r="ER50" s="165">
        <v>-23.353100000000001</v>
      </c>
      <c r="ES50" s="165">
        <v>10.048299999999999</v>
      </c>
      <c r="ET50" s="164"/>
      <c r="EU50" s="165">
        <v>-8.6300000000000008</v>
      </c>
      <c r="EV50" s="165">
        <v>0</v>
      </c>
      <c r="EW50" s="165">
        <v>2.8778999999999999</v>
      </c>
      <c r="EX50" s="165">
        <v>-1.9796</v>
      </c>
      <c r="EY50" s="165">
        <v>-9.9410000000000007</v>
      </c>
      <c r="EZ50" s="165">
        <v>-10.023999999999999</v>
      </c>
      <c r="FA50" s="165">
        <v>9.2205999999999992</v>
      </c>
      <c r="FB50" s="165">
        <v>11.8467</v>
      </c>
      <c r="FC50" s="165">
        <v>-29.563700000000001</v>
      </c>
      <c r="FD50" s="165">
        <v>5.0980999999999996</v>
      </c>
      <c r="FE50" s="164"/>
      <c r="FF50" s="165">
        <v>4.6519000000000004</v>
      </c>
      <c r="FG50" s="165">
        <v>3.7326000000000001</v>
      </c>
      <c r="FH50" s="165">
        <v>3.7637999999999998</v>
      </c>
      <c r="FI50" s="165">
        <v>2.4624000000000001</v>
      </c>
      <c r="FJ50" s="165">
        <v>3.0142000000000002</v>
      </c>
      <c r="FK50" s="165">
        <v>2.8468</v>
      </c>
      <c r="FL50" s="165">
        <v>-21.266999999999999</v>
      </c>
      <c r="FM50" s="165">
        <v>20.799499999999998</v>
      </c>
      <c r="FN50" s="165">
        <v>20.762699999999999</v>
      </c>
      <c r="FO50" s="165">
        <v>-4.9776999999999996</v>
      </c>
      <c r="FP50" s="165">
        <v>11.3767</v>
      </c>
      <c r="FQ50" s="165">
        <v>32.033000000000001</v>
      </c>
      <c r="FR50" s="165">
        <v>-21.5</v>
      </c>
      <c r="FS50" s="165">
        <v>-1.415</v>
      </c>
      <c r="FT50" s="165">
        <v>0.23549999999999999</v>
      </c>
      <c r="FU50" s="165">
        <v>0.64</v>
      </c>
      <c r="FV50" s="165">
        <v>-1.55</v>
      </c>
      <c r="FW50" s="165">
        <v>-32.1036</v>
      </c>
      <c r="FX50" s="165">
        <v>2.4306000000000001</v>
      </c>
      <c r="FY50" s="165">
        <v>2.8519999999999999</v>
      </c>
      <c r="FZ50" s="165">
        <v>-1.5720000000000001</v>
      </c>
      <c r="GA50" s="164"/>
      <c r="GB50" s="165">
        <v>24.82</v>
      </c>
      <c r="GC50" s="165">
        <v>-24.4649</v>
      </c>
      <c r="GD50" s="165">
        <v>-12.8812</v>
      </c>
      <c r="GE50" s="165">
        <v>-0.92</v>
      </c>
      <c r="GF50" s="165">
        <v>22.589700000000001</v>
      </c>
      <c r="GG50" s="164"/>
      <c r="GH50" s="165">
        <v>29.841200000000001</v>
      </c>
      <c r="GI50" s="165">
        <v>-10.3718</v>
      </c>
      <c r="GJ50" s="165">
        <v>-11.0749</v>
      </c>
      <c r="GK50" s="165">
        <v>3.4464999999999999</v>
      </c>
      <c r="GL50" s="164"/>
      <c r="GM50" s="164"/>
      <c r="GN50" s="165">
        <v>-10.885</v>
      </c>
      <c r="GO50" s="165">
        <v>-5.4279999999999999</v>
      </c>
      <c r="GP50" s="165">
        <v>4.7518000000000002</v>
      </c>
      <c r="GQ50" s="165">
        <v>-21.982500000000002</v>
      </c>
      <c r="GR50" s="165">
        <v>6.6353</v>
      </c>
      <c r="GS50" s="165">
        <v>6.1341000000000001</v>
      </c>
      <c r="GT50" s="165">
        <v>164.79900000000001</v>
      </c>
      <c r="GU50" s="165">
        <v>-5.4779</v>
      </c>
      <c r="GV50" s="165">
        <v>-6.2701000000000002</v>
      </c>
      <c r="GW50" s="165">
        <v>-18.0124</v>
      </c>
      <c r="GX50" s="165">
        <v>1.8160000000000001</v>
      </c>
      <c r="GY50" s="165">
        <v>8.0074000000000005</v>
      </c>
      <c r="GZ50" s="165">
        <v>8.1891999999999996</v>
      </c>
      <c r="HA50" s="165">
        <v>1</v>
      </c>
      <c r="HB50" s="165">
        <v>26.555299999999999</v>
      </c>
      <c r="HC50" s="165">
        <v>27.906300000000002</v>
      </c>
      <c r="HD50" s="165">
        <v>0.42</v>
      </c>
      <c r="HE50" s="165">
        <v>-5.5293999999999999</v>
      </c>
      <c r="HF50" s="165">
        <v>36.238900000000001</v>
      </c>
      <c r="HG50" s="165">
        <v>0</v>
      </c>
      <c r="HH50" s="165">
        <v>77.670199999999994</v>
      </c>
      <c r="HI50" s="165">
        <v>7.2866999999999997</v>
      </c>
      <c r="HJ50" s="165">
        <v>7.8819999999999997</v>
      </c>
      <c r="HK50" s="165">
        <v>-11.722099999999999</v>
      </c>
      <c r="HL50" s="164"/>
      <c r="HM50" s="165">
        <v>-9.9940999999999995</v>
      </c>
      <c r="HN50" s="165">
        <v>-11.428000000000001</v>
      </c>
      <c r="HO50" s="164"/>
      <c r="HP50" s="164"/>
      <c r="HQ50" s="165">
        <v>-16.857399999999998</v>
      </c>
      <c r="HR50" s="165">
        <v>-16.066400000000002</v>
      </c>
      <c r="HS50" s="165">
        <v>-8.8397000000000006</v>
      </c>
      <c r="HT50" s="165">
        <v>-9.0798000000000005</v>
      </c>
      <c r="HU50" s="165">
        <v>16.88</v>
      </c>
      <c r="HV50" s="165">
        <v>17.03</v>
      </c>
      <c r="HW50" s="165">
        <v>-34.9</v>
      </c>
      <c r="HX50" s="165">
        <v>-35.4</v>
      </c>
      <c r="HY50" s="165">
        <v>0.63449999999999995</v>
      </c>
      <c r="HZ50" s="165">
        <v>-8.7200000000000006</v>
      </c>
      <c r="IA50" s="165">
        <v>44.731099999999998</v>
      </c>
      <c r="IB50" s="165">
        <v>28.1614</v>
      </c>
      <c r="IC50" s="165">
        <v>28.034500000000001</v>
      </c>
      <c r="ID50" s="165">
        <v>-18.7</v>
      </c>
      <c r="IE50" s="165">
        <v>-35.799999999999997</v>
      </c>
      <c r="IF50" s="165">
        <v>1.3</v>
      </c>
      <c r="IG50" s="165">
        <v>0.8</v>
      </c>
      <c r="IH50" s="165">
        <v>-17.854199999999999</v>
      </c>
      <c r="II50" s="165">
        <v>-17.775600000000001</v>
      </c>
      <c r="IJ50" s="165">
        <v>-136.81489999999999</v>
      </c>
      <c r="IK50" s="165">
        <v>11.0618</v>
      </c>
      <c r="IL50" s="165">
        <v>-260.4846</v>
      </c>
      <c r="IM50" s="165">
        <v>-16.8325</v>
      </c>
      <c r="IN50" s="165">
        <v>-34.920200000000001</v>
      </c>
      <c r="IO50" s="165">
        <v>106.9933</v>
      </c>
      <c r="IP50" s="165">
        <v>59.338099999999997</v>
      </c>
      <c r="IQ50" s="165">
        <v>111.4349</v>
      </c>
      <c r="IR50" s="165">
        <v>99.867400000000004</v>
      </c>
      <c r="IS50" s="165">
        <v>38.192100000000003</v>
      </c>
      <c r="IT50" s="165">
        <v>22.885400000000001</v>
      </c>
      <c r="IU50" s="165">
        <v>20.970700000000001</v>
      </c>
      <c r="IV50" s="165">
        <v>-1.6561999999999999</v>
      </c>
      <c r="IW50" s="165">
        <v>194.38829999999999</v>
      </c>
      <c r="IX50" s="165">
        <v>-201.16560000000001</v>
      </c>
      <c r="IY50" s="165">
        <v>-6.4077000000000002</v>
      </c>
      <c r="IZ50" s="165">
        <v>16.1342</v>
      </c>
      <c r="JA50" s="165">
        <v>-1.6858</v>
      </c>
      <c r="JB50" s="164"/>
      <c r="JC50" s="165">
        <v>-8.32</v>
      </c>
      <c r="JD50" s="165">
        <v>-0.58499999999999996</v>
      </c>
      <c r="JE50" s="165">
        <v>-0.58299999999999996</v>
      </c>
      <c r="JF50" s="165">
        <v>4.08</v>
      </c>
      <c r="JG50" s="164"/>
      <c r="JH50" s="165">
        <v>-4.8177000000000003</v>
      </c>
      <c r="JI50" s="165">
        <v>5.9499999999999997E-2</v>
      </c>
      <c r="JJ50" s="165">
        <v>3.4287000000000001</v>
      </c>
      <c r="JK50" s="165">
        <v>-7.7347999999999999</v>
      </c>
      <c r="JL50" s="165">
        <v>-1.2</v>
      </c>
      <c r="JM50" s="165">
        <v>10.173</v>
      </c>
      <c r="JN50" s="165">
        <v>10.72</v>
      </c>
      <c r="JO50" s="164"/>
      <c r="JP50" s="164"/>
      <c r="JQ50" s="165">
        <v>3.7890999999999999</v>
      </c>
      <c r="JR50" s="165">
        <v>3.4283999999999999</v>
      </c>
      <c r="JS50" s="165">
        <v>3.4462000000000002</v>
      </c>
      <c r="JT50" s="164"/>
      <c r="JU50" s="165">
        <v>19.100000000000001</v>
      </c>
      <c r="JV50" s="165">
        <v>-0.86250000000000004</v>
      </c>
      <c r="JW50" s="165">
        <v>0.52</v>
      </c>
      <c r="JX50" s="164"/>
      <c r="JY50" s="165">
        <v>-18.135100000000001</v>
      </c>
      <c r="JZ50" s="165">
        <v>3.2077</v>
      </c>
      <c r="KA50" s="165">
        <v>-19.3596</v>
      </c>
      <c r="KB50" s="165">
        <v>-16.834199999999999</v>
      </c>
      <c r="KC50" s="165">
        <v>-9.1767000000000003</v>
      </c>
      <c r="KD50" s="165">
        <v>-19.917999999999999</v>
      </c>
      <c r="KE50" s="165">
        <v>-1.2870999999999999</v>
      </c>
      <c r="KF50" s="165">
        <v>-21.9</v>
      </c>
      <c r="KG50" s="165">
        <v>4.5</v>
      </c>
      <c r="KH50" s="165">
        <v>45.4938</v>
      </c>
      <c r="KI50" s="165">
        <v>-118.5547</v>
      </c>
    </row>
    <row r="51" spans="1:295" ht="18" customHeight="1" x14ac:dyDescent="0.3">
      <c r="A51" s="160" t="s">
        <v>59</v>
      </c>
      <c r="B51" s="160" t="s">
        <v>796</v>
      </c>
      <c r="C51" s="164"/>
      <c r="D51" s="165">
        <v>-1.7000000000000001E-2</v>
      </c>
      <c r="E51" s="165">
        <v>-4.4210000000000003</v>
      </c>
      <c r="F51" s="165">
        <v>3.7765</v>
      </c>
      <c r="G51" s="165">
        <v>8.1015999999999995</v>
      </c>
      <c r="H51" s="164"/>
      <c r="I51" s="165">
        <v>13.6982</v>
      </c>
      <c r="J51" s="164"/>
      <c r="K51" s="165">
        <v>14.2707</v>
      </c>
      <c r="L51" s="165">
        <v>5.5057999999999998</v>
      </c>
      <c r="M51" s="165">
        <v>5.1966000000000001</v>
      </c>
      <c r="N51" s="165">
        <v>-17.760000000000002</v>
      </c>
      <c r="O51" s="165">
        <v>-24.2</v>
      </c>
      <c r="P51" s="164"/>
      <c r="Q51" s="165">
        <v>3.3119999999999998</v>
      </c>
      <c r="R51" s="165">
        <v>-15.4</v>
      </c>
      <c r="S51" s="165">
        <v>2.8923999999999999</v>
      </c>
      <c r="T51" s="165">
        <v>-2.9984000000000002</v>
      </c>
      <c r="U51" s="165">
        <v>4.1795</v>
      </c>
      <c r="V51" s="165">
        <v>4.0534999999999997</v>
      </c>
      <c r="W51" s="165">
        <v>7.3712999999999997</v>
      </c>
      <c r="X51" s="165">
        <v>2.4190999999999998</v>
      </c>
      <c r="Y51" s="165">
        <v>0.52739999999999998</v>
      </c>
      <c r="Z51" s="165">
        <v>1.5678000000000001</v>
      </c>
      <c r="AA51" s="164"/>
      <c r="AB51" s="165">
        <v>-0.55559999999999998</v>
      </c>
      <c r="AC51" s="165">
        <v>-0.40200000000000002</v>
      </c>
      <c r="AD51" s="165">
        <v>-0.38200000000000001</v>
      </c>
      <c r="AE51" s="165">
        <v>-2.5179999999999998</v>
      </c>
      <c r="AF51" s="165">
        <v>-2.2200000000000002</v>
      </c>
      <c r="AG51" s="165">
        <v>-8.8000000000000007</v>
      </c>
      <c r="AH51" s="164"/>
      <c r="AI51" s="164"/>
      <c r="AJ51" s="165">
        <v>-6.81</v>
      </c>
      <c r="AK51" s="165">
        <v>-6.67</v>
      </c>
      <c r="AL51" s="164"/>
      <c r="AM51" s="165">
        <v>-12.17</v>
      </c>
      <c r="AN51" s="165">
        <v>-12.04</v>
      </c>
      <c r="AO51" s="165">
        <v>4.4461000000000004</v>
      </c>
      <c r="AP51" s="165">
        <v>4.1614000000000004</v>
      </c>
      <c r="AQ51" s="165">
        <v>24.446999999999999</v>
      </c>
      <c r="AR51" s="165">
        <v>25.084599999999998</v>
      </c>
      <c r="AS51" s="165">
        <v>-20.138300000000001</v>
      </c>
      <c r="AT51" s="165">
        <v>-11.9224</v>
      </c>
      <c r="AU51" s="165">
        <v>-9.7971000000000004</v>
      </c>
      <c r="AV51" s="165">
        <v>16.879300000000001</v>
      </c>
      <c r="AW51" s="165">
        <v>17.523700000000002</v>
      </c>
      <c r="AX51" s="165">
        <v>-21.433499999999999</v>
      </c>
      <c r="AY51" s="165">
        <v>-18.4864</v>
      </c>
      <c r="AZ51" s="164"/>
      <c r="BA51" s="165">
        <v>36.391500000000001</v>
      </c>
      <c r="BB51" s="165">
        <v>49.844299999999997</v>
      </c>
      <c r="BC51" s="165">
        <v>3.8866000000000001</v>
      </c>
      <c r="BD51" s="165">
        <v>-2.2000000000000002</v>
      </c>
      <c r="BE51" s="165">
        <v>-2.2999999999999998</v>
      </c>
      <c r="BF51" s="165">
        <v>-20.545300000000001</v>
      </c>
      <c r="BG51" s="165">
        <v>-20.952100000000002</v>
      </c>
      <c r="BH51" s="165">
        <v>-2.6993</v>
      </c>
      <c r="BI51" s="164"/>
      <c r="BJ51" s="165">
        <v>4.8651999999999997</v>
      </c>
      <c r="BK51" s="165">
        <v>2.6046999999999998</v>
      </c>
      <c r="BL51" s="165">
        <v>0.88749999999999996</v>
      </c>
      <c r="BM51" s="165">
        <v>0.56610000000000005</v>
      </c>
      <c r="BN51" s="165">
        <v>-36.591700000000003</v>
      </c>
      <c r="BO51" s="165">
        <v>52.552900000000001</v>
      </c>
      <c r="BP51" s="165">
        <v>53.1327</v>
      </c>
      <c r="BQ51" s="165">
        <v>5.9832999999999998</v>
      </c>
      <c r="BR51" s="165">
        <v>-90.6066</v>
      </c>
      <c r="BS51" s="164"/>
      <c r="BT51" s="164"/>
      <c r="BU51" s="164"/>
      <c r="BV51" s="165">
        <v>13.682</v>
      </c>
      <c r="BW51" s="165">
        <v>7.14</v>
      </c>
      <c r="BX51" s="165">
        <v>5.99</v>
      </c>
      <c r="BY51" s="165">
        <v>-12.28</v>
      </c>
      <c r="BZ51" s="165">
        <v>-0.2</v>
      </c>
      <c r="CA51" s="165">
        <v>-19.955400000000001</v>
      </c>
      <c r="CB51" s="165">
        <v>-20.089400000000001</v>
      </c>
      <c r="CC51" s="165">
        <v>43.209499999999998</v>
      </c>
      <c r="CD51" s="165">
        <v>42.339199999999998</v>
      </c>
      <c r="CE51" s="165">
        <v>-2.0015999999999998</v>
      </c>
      <c r="CF51" s="164"/>
      <c r="CG51" s="165">
        <v>0.40570000000000001</v>
      </c>
      <c r="CH51" s="165">
        <v>4.5739000000000001</v>
      </c>
      <c r="CI51" s="164"/>
      <c r="CJ51" s="164"/>
      <c r="CK51" s="164"/>
      <c r="CL51" s="165">
        <v>-18.3</v>
      </c>
      <c r="CM51" s="165">
        <v>-17.7</v>
      </c>
      <c r="CN51" s="165">
        <v>-1.55</v>
      </c>
      <c r="CO51" s="165">
        <v>20.140999999999998</v>
      </c>
      <c r="CP51" s="165">
        <v>20.521699999999999</v>
      </c>
      <c r="CQ51" s="165">
        <v>18.373899999999999</v>
      </c>
      <c r="CR51" s="165">
        <v>53.259599999999999</v>
      </c>
      <c r="CS51" s="165">
        <v>53.648200000000003</v>
      </c>
      <c r="CT51" s="165">
        <v>-25.439299999999999</v>
      </c>
      <c r="CU51" s="165">
        <v>-34.170299999999997</v>
      </c>
      <c r="CV51" s="165">
        <v>-25.066700000000001</v>
      </c>
      <c r="CW51" s="165">
        <v>3.5415000000000001</v>
      </c>
      <c r="CX51" s="165">
        <v>18.96</v>
      </c>
      <c r="CY51" s="165">
        <v>6.5</v>
      </c>
      <c r="CZ51" s="165">
        <v>11.098599999999999</v>
      </c>
      <c r="DA51" s="165">
        <v>11.428800000000001</v>
      </c>
      <c r="DB51" s="165">
        <v>-8.06</v>
      </c>
      <c r="DC51" s="164"/>
      <c r="DD51" s="164"/>
      <c r="DE51" s="164"/>
      <c r="DF51" s="165">
        <v>21.3264</v>
      </c>
      <c r="DG51" s="165">
        <v>-8.9108000000000001</v>
      </c>
      <c r="DH51" s="165">
        <v>-3.9895</v>
      </c>
      <c r="DI51" s="164"/>
      <c r="DJ51" s="164"/>
      <c r="DK51" s="165">
        <v>-5.5663999999999998</v>
      </c>
      <c r="DL51" s="165">
        <v>0.56689999999999996</v>
      </c>
      <c r="DM51" s="165">
        <v>4.8940999999999999</v>
      </c>
      <c r="DN51" s="165">
        <v>7.9843000000000002</v>
      </c>
      <c r="DO51" s="165">
        <v>0.91</v>
      </c>
      <c r="DP51" s="165">
        <v>-0.83</v>
      </c>
      <c r="DQ51" s="165">
        <v>3.6425000000000001</v>
      </c>
      <c r="DR51" s="165">
        <v>-21.7362</v>
      </c>
      <c r="DS51" s="165">
        <v>-2.33</v>
      </c>
      <c r="DT51" s="165">
        <v>-2.44</v>
      </c>
      <c r="DU51" s="165">
        <v>14.18</v>
      </c>
      <c r="DV51" s="165">
        <v>19.850000000000001</v>
      </c>
      <c r="DW51" s="165">
        <v>-20.345500000000001</v>
      </c>
      <c r="DX51" s="165">
        <v>-10.418200000000001</v>
      </c>
      <c r="DY51" s="165">
        <v>-40.948500000000003</v>
      </c>
      <c r="DZ51" s="165">
        <v>-39.554499999999997</v>
      </c>
      <c r="EA51" s="164"/>
      <c r="EB51" s="165">
        <v>-13.504200000000001</v>
      </c>
      <c r="EC51" s="165">
        <v>-23.203099999999999</v>
      </c>
      <c r="ED51" s="165">
        <v>-22.9679</v>
      </c>
      <c r="EE51" s="165">
        <v>-24.1447</v>
      </c>
      <c r="EF51" s="165">
        <v>-27.638000000000002</v>
      </c>
      <c r="EG51" s="165">
        <v>-10.266</v>
      </c>
      <c r="EH51" s="165">
        <v>-75.790800000000004</v>
      </c>
      <c r="EI51" s="165">
        <v>-40.364800000000002</v>
      </c>
      <c r="EJ51" s="164"/>
      <c r="EK51" s="165">
        <v>-4.1380999999999997</v>
      </c>
      <c r="EL51" s="165">
        <v>-3.8106</v>
      </c>
      <c r="EM51" s="165">
        <v>16.0213</v>
      </c>
      <c r="EN51" s="165">
        <v>-5.4067999999999996</v>
      </c>
      <c r="EO51" s="165">
        <v>-5.4391999999999996</v>
      </c>
      <c r="EP51" s="165">
        <v>-3.0760000000000001</v>
      </c>
      <c r="EQ51" s="165">
        <v>-24.4312</v>
      </c>
      <c r="ER51" s="165">
        <v>-24.078700000000001</v>
      </c>
      <c r="ES51" s="165">
        <v>8.5300999999999991</v>
      </c>
      <c r="ET51" s="164"/>
      <c r="EU51" s="165">
        <v>-9.65</v>
      </c>
      <c r="EV51" s="165">
        <v>0</v>
      </c>
      <c r="EW51" s="165">
        <v>2.6938</v>
      </c>
      <c r="EX51" s="165">
        <v>0.42349999999999999</v>
      </c>
      <c r="EY51" s="165">
        <v>-11.125500000000001</v>
      </c>
      <c r="EZ51" s="165">
        <v>-11.2355</v>
      </c>
      <c r="FA51" s="165">
        <v>9.6742000000000008</v>
      </c>
      <c r="FB51" s="165">
        <v>10.2455</v>
      </c>
      <c r="FC51" s="165">
        <v>-28.572399999999998</v>
      </c>
      <c r="FD51" s="165">
        <v>5.4524999999999997</v>
      </c>
      <c r="FE51" s="164"/>
      <c r="FF51" s="165">
        <v>5.1958000000000002</v>
      </c>
      <c r="FG51" s="165">
        <v>0</v>
      </c>
      <c r="FH51" s="165">
        <v>0</v>
      </c>
      <c r="FI51" s="165">
        <v>0</v>
      </c>
      <c r="FJ51" s="165">
        <v>6.0284000000000004</v>
      </c>
      <c r="FK51" s="165">
        <v>6.3632999999999997</v>
      </c>
      <c r="FL51" s="165">
        <v>-25.620799999999999</v>
      </c>
      <c r="FM51" s="165">
        <v>21.454599999999999</v>
      </c>
      <c r="FN51" s="165">
        <v>21.61</v>
      </c>
      <c r="FO51" s="165">
        <v>-5.0598999999999998</v>
      </c>
      <c r="FP51" s="165">
        <v>9.577</v>
      </c>
      <c r="FQ51" s="165">
        <v>31.285900000000002</v>
      </c>
      <c r="FR51" s="165">
        <v>-22.21</v>
      </c>
      <c r="FS51" s="165">
        <v>-0.49759999999999999</v>
      </c>
      <c r="FT51" s="165">
        <v>0.2273</v>
      </c>
      <c r="FU51" s="165">
        <v>0.05</v>
      </c>
      <c r="FV51" s="165">
        <v>1.1000000000000001</v>
      </c>
      <c r="FW51" s="165">
        <v>-31.4497</v>
      </c>
      <c r="FX51" s="165">
        <v>2.3719000000000001</v>
      </c>
      <c r="FY51" s="165">
        <v>2.7069999999999999</v>
      </c>
      <c r="FZ51" s="165">
        <v>-1.6</v>
      </c>
      <c r="GA51" s="164"/>
      <c r="GB51" s="165">
        <v>24.64</v>
      </c>
      <c r="GC51" s="165">
        <v>-23.2806</v>
      </c>
      <c r="GD51" s="165">
        <v>-12.79</v>
      </c>
      <c r="GE51" s="165">
        <v>-1.1599999999999999</v>
      </c>
      <c r="GF51" s="165">
        <v>21.757200000000001</v>
      </c>
      <c r="GG51" s="164"/>
      <c r="GH51" s="165">
        <v>29.8536</v>
      </c>
      <c r="GI51" s="165">
        <v>-10.085699999999999</v>
      </c>
      <c r="GJ51" s="165">
        <v>-10.647399999999999</v>
      </c>
      <c r="GK51" s="165">
        <v>3.3245</v>
      </c>
      <c r="GL51" s="164"/>
      <c r="GM51" s="164"/>
      <c r="GN51" s="164"/>
      <c r="GO51" s="165">
        <v>-5.0210999999999997</v>
      </c>
      <c r="GP51" s="165">
        <v>4.4119999999999999</v>
      </c>
      <c r="GQ51" s="165">
        <v>-22.933800000000002</v>
      </c>
      <c r="GR51" s="165">
        <v>6.3910999999999998</v>
      </c>
      <c r="GS51" s="165">
        <v>6.0781999999999998</v>
      </c>
      <c r="GT51" s="165">
        <v>166.8218</v>
      </c>
      <c r="GU51" s="165">
        <v>-6.2397999999999998</v>
      </c>
      <c r="GV51" s="165">
        <v>-6.9061000000000003</v>
      </c>
      <c r="GW51" s="165">
        <v>-17.4803</v>
      </c>
      <c r="GX51" s="165">
        <v>1.9320999999999999</v>
      </c>
      <c r="GY51" s="165">
        <v>7.59</v>
      </c>
      <c r="GZ51" s="165">
        <v>7.8006000000000002</v>
      </c>
      <c r="HA51" s="165">
        <v>1.3259000000000001</v>
      </c>
      <c r="HB51" s="165">
        <v>26.6556</v>
      </c>
      <c r="HC51" s="165">
        <v>28.901800000000001</v>
      </c>
      <c r="HD51" s="165">
        <v>0.84</v>
      </c>
      <c r="HE51" s="165">
        <v>-6.5324</v>
      </c>
      <c r="HF51" s="165">
        <v>32.513199999999998</v>
      </c>
      <c r="HG51" s="165">
        <v>0</v>
      </c>
      <c r="HH51" s="165">
        <v>74.866699999999994</v>
      </c>
      <c r="HI51" s="165">
        <v>5.8354999999999997</v>
      </c>
      <c r="HJ51" s="165">
        <v>5.2230999999999996</v>
      </c>
      <c r="HK51" s="165">
        <v>-10.673400000000001</v>
      </c>
      <c r="HL51" s="164"/>
      <c r="HM51" s="165">
        <v>0</v>
      </c>
      <c r="HN51" s="165">
        <v>0</v>
      </c>
      <c r="HO51" s="165">
        <v>52.1755</v>
      </c>
      <c r="HP51" s="165">
        <v>51.851700000000001</v>
      </c>
      <c r="HQ51" s="165">
        <v>-16.9618</v>
      </c>
      <c r="HR51" s="165">
        <v>-16.621200000000002</v>
      </c>
      <c r="HS51" s="165">
        <v>-8.1631</v>
      </c>
      <c r="HT51" s="165">
        <v>-8.2036999999999995</v>
      </c>
      <c r="HU51" s="165">
        <v>16.71</v>
      </c>
      <c r="HV51" s="165">
        <v>16.71</v>
      </c>
      <c r="HW51" s="165">
        <v>-35.200000000000003</v>
      </c>
      <c r="HX51" s="165">
        <v>-35.6</v>
      </c>
      <c r="HY51" s="165">
        <v>0.47520000000000001</v>
      </c>
      <c r="HZ51" s="165">
        <v>-8.8800000000000008</v>
      </c>
      <c r="IA51" s="165">
        <v>46.257199999999997</v>
      </c>
      <c r="IB51" s="165">
        <v>27.5715</v>
      </c>
      <c r="IC51" s="165">
        <v>27.651900000000001</v>
      </c>
      <c r="ID51" s="165">
        <v>-19.100000000000001</v>
      </c>
      <c r="IE51" s="165">
        <v>-35</v>
      </c>
      <c r="IF51" s="165">
        <v>1.7</v>
      </c>
      <c r="IG51" s="165">
        <v>1.2</v>
      </c>
      <c r="IH51" s="164"/>
      <c r="II51" s="164"/>
      <c r="IJ51" s="165">
        <v>-137.78139999999999</v>
      </c>
      <c r="IK51" s="165">
        <v>10.8001</v>
      </c>
      <c r="IL51" s="165">
        <v>-263.29160000000002</v>
      </c>
      <c r="IM51" s="165">
        <v>-16.901700000000002</v>
      </c>
      <c r="IN51" s="165">
        <v>-36.676499999999997</v>
      </c>
      <c r="IO51" s="165">
        <v>106.1395</v>
      </c>
      <c r="IP51" s="165">
        <v>59.3063</v>
      </c>
      <c r="IQ51" s="165">
        <v>114.9456</v>
      </c>
      <c r="IR51" s="165">
        <v>101.398</v>
      </c>
      <c r="IS51" s="165">
        <v>41.155999999999999</v>
      </c>
      <c r="IT51" s="165">
        <v>21.696899999999999</v>
      </c>
      <c r="IU51" s="165">
        <v>19.453099999999999</v>
      </c>
      <c r="IV51" s="165">
        <v>-4.2089999999999996</v>
      </c>
      <c r="IW51" s="165">
        <v>198.43389999999999</v>
      </c>
      <c r="IX51" s="165">
        <v>-201.34639999999999</v>
      </c>
      <c r="IY51" s="165">
        <v>-8.1442999999999994</v>
      </c>
      <c r="IZ51" s="165">
        <v>14.476699999999999</v>
      </c>
      <c r="JA51" s="165">
        <v>-1.593</v>
      </c>
      <c r="JB51" s="164"/>
      <c r="JC51" s="165">
        <v>-8.4</v>
      </c>
      <c r="JD51" s="165">
        <v>-0.53400000000000003</v>
      </c>
      <c r="JE51" s="165">
        <v>-0.53900000000000003</v>
      </c>
      <c r="JF51" s="165">
        <v>4.16</v>
      </c>
      <c r="JG51" s="164"/>
      <c r="JH51" s="165">
        <v>-5.4104999999999999</v>
      </c>
      <c r="JI51" s="165">
        <v>5.9499999999999997E-2</v>
      </c>
      <c r="JJ51" s="165">
        <v>4.6311</v>
      </c>
      <c r="JK51" s="165">
        <v>-7.7622999999999998</v>
      </c>
      <c r="JL51" s="165">
        <v>-1.9</v>
      </c>
      <c r="JM51" s="165">
        <v>8.9969999999999999</v>
      </c>
      <c r="JN51" s="165">
        <v>9.8239999999999998</v>
      </c>
      <c r="JO51" s="165">
        <v>2.5377000000000001</v>
      </c>
      <c r="JP51" s="165">
        <v>2.8525999999999998</v>
      </c>
      <c r="JQ51" s="165">
        <v>4.0105000000000004</v>
      </c>
      <c r="JR51" s="165">
        <v>3.6312000000000002</v>
      </c>
      <c r="JS51" s="165">
        <v>3.7027000000000001</v>
      </c>
      <c r="JT51" s="164"/>
      <c r="JU51" s="165">
        <v>19.899999999999999</v>
      </c>
      <c r="JV51" s="165">
        <v>-0.47560000000000002</v>
      </c>
      <c r="JW51" s="165">
        <v>0.4</v>
      </c>
      <c r="JX51" s="164"/>
      <c r="JY51" s="165">
        <v>-17.203800000000001</v>
      </c>
      <c r="JZ51" s="165">
        <v>3.2166999999999999</v>
      </c>
      <c r="KA51" s="165">
        <v>-20.548200000000001</v>
      </c>
      <c r="KB51" s="165">
        <v>-15.619199999999999</v>
      </c>
      <c r="KC51" s="165">
        <v>-8.3812999999999995</v>
      </c>
      <c r="KD51" s="165">
        <v>-21.336200000000002</v>
      </c>
      <c r="KE51" s="165">
        <v>0</v>
      </c>
      <c r="KF51" s="165">
        <v>-21.7</v>
      </c>
      <c r="KG51" s="165">
        <v>4.5</v>
      </c>
      <c r="KH51" s="165">
        <v>40.907200000000003</v>
      </c>
      <c r="KI51" s="165">
        <v>-109.217</v>
      </c>
    </row>
    <row r="52" spans="1:295" ht="18" customHeight="1" x14ac:dyDescent="0.3">
      <c r="A52" s="160" t="s">
        <v>59</v>
      </c>
      <c r="B52" s="160" t="s">
        <v>797</v>
      </c>
      <c r="C52" s="164"/>
      <c r="D52" s="165">
        <v>-0.37209999999999999</v>
      </c>
      <c r="E52" s="165">
        <v>-3.93</v>
      </c>
      <c r="F52" s="165">
        <v>3.6189</v>
      </c>
      <c r="G52" s="165">
        <v>8.0318000000000005</v>
      </c>
      <c r="H52" s="164"/>
      <c r="I52" s="165">
        <v>12.85</v>
      </c>
      <c r="J52" s="164"/>
      <c r="K52" s="165">
        <v>12.866199999999999</v>
      </c>
      <c r="L52" s="165">
        <v>4.7999000000000001</v>
      </c>
      <c r="M52" s="165">
        <v>4.5235000000000003</v>
      </c>
      <c r="N52" s="165">
        <v>-17.760000000000002</v>
      </c>
      <c r="O52" s="165">
        <v>-22</v>
      </c>
      <c r="P52" s="165">
        <v>-2.2000000000000002</v>
      </c>
      <c r="Q52" s="165">
        <v>2.484</v>
      </c>
      <c r="R52" s="165">
        <v>-13.2</v>
      </c>
      <c r="S52" s="165">
        <v>2.8874</v>
      </c>
      <c r="T52" s="165">
        <v>-1.8109</v>
      </c>
      <c r="U52" s="165">
        <v>3.9632999999999998</v>
      </c>
      <c r="V52" s="165">
        <v>3.7652000000000001</v>
      </c>
      <c r="W52" s="165">
        <v>6.9553000000000003</v>
      </c>
      <c r="X52" s="165">
        <v>1.6458999999999999</v>
      </c>
      <c r="Y52" s="165">
        <v>0.6472</v>
      </c>
      <c r="Z52" s="165">
        <v>2.5602999999999998</v>
      </c>
      <c r="AA52" s="164"/>
      <c r="AB52" s="165">
        <v>-0.3024</v>
      </c>
      <c r="AC52" s="165">
        <v>-0.628</v>
      </c>
      <c r="AD52" s="165">
        <v>-0.60699999999999998</v>
      </c>
      <c r="AE52" s="165">
        <v>-2.8330000000000002</v>
      </c>
      <c r="AF52" s="165">
        <v>-4.4400000000000004</v>
      </c>
      <c r="AG52" s="165">
        <v>-11</v>
      </c>
      <c r="AH52" s="164"/>
      <c r="AI52" s="164"/>
      <c r="AJ52" s="165">
        <v>-7.98</v>
      </c>
      <c r="AK52" s="165">
        <v>-8.02</v>
      </c>
      <c r="AL52" s="164"/>
      <c r="AM52" s="165">
        <v>-13.29</v>
      </c>
      <c r="AN52" s="165">
        <v>-13.18</v>
      </c>
      <c r="AO52" s="165">
        <v>3.9836</v>
      </c>
      <c r="AP52" s="165">
        <v>4.2633999999999999</v>
      </c>
      <c r="AQ52" s="165">
        <v>24.9391</v>
      </c>
      <c r="AR52" s="165">
        <v>26.546600000000002</v>
      </c>
      <c r="AS52" s="165">
        <v>-17.532900000000001</v>
      </c>
      <c r="AT52" s="165">
        <v>-10.716699999999999</v>
      </c>
      <c r="AU52" s="165">
        <v>-10.262</v>
      </c>
      <c r="AV52" s="165">
        <v>2.0482999999999998</v>
      </c>
      <c r="AW52" s="165">
        <v>2.298</v>
      </c>
      <c r="AX52" s="165">
        <v>-18.754300000000001</v>
      </c>
      <c r="AY52" s="165">
        <v>-15.9411</v>
      </c>
      <c r="AZ52" s="164"/>
      <c r="BA52" s="165">
        <v>10.323</v>
      </c>
      <c r="BB52" s="165">
        <v>48.1541</v>
      </c>
      <c r="BC52" s="165">
        <v>7.585</v>
      </c>
      <c r="BD52" s="165">
        <v>-4.3</v>
      </c>
      <c r="BE52" s="165">
        <v>-4.3</v>
      </c>
      <c r="BF52" s="165">
        <v>-23.0092</v>
      </c>
      <c r="BG52" s="165">
        <v>-22.945499999999999</v>
      </c>
      <c r="BH52" s="165">
        <v>-1.9043000000000001</v>
      </c>
      <c r="BI52" s="164"/>
      <c r="BJ52" s="165">
        <v>3.8378999999999999</v>
      </c>
      <c r="BK52" s="165">
        <v>2.4902000000000002</v>
      </c>
      <c r="BL52" s="165">
        <v>1.1395999999999999</v>
      </c>
      <c r="BM52" s="165">
        <v>0.75619999999999998</v>
      </c>
      <c r="BN52" s="165">
        <v>-61.525300000000001</v>
      </c>
      <c r="BO52" s="165">
        <v>53.285299999999999</v>
      </c>
      <c r="BP52" s="165">
        <v>53.1937</v>
      </c>
      <c r="BQ52" s="165">
        <v>16.666499999999999</v>
      </c>
      <c r="BR52" s="165">
        <v>-109.4119</v>
      </c>
      <c r="BS52" s="164"/>
      <c r="BT52" s="164"/>
      <c r="BU52" s="164"/>
      <c r="BV52" s="165">
        <v>13.791700000000001</v>
      </c>
      <c r="BW52" s="165">
        <v>7.14</v>
      </c>
      <c r="BX52" s="165">
        <v>5.56</v>
      </c>
      <c r="BY52" s="165">
        <v>-13.48</v>
      </c>
      <c r="BZ52" s="165">
        <v>0.17</v>
      </c>
      <c r="CA52" s="165">
        <v>-19.151700000000002</v>
      </c>
      <c r="CB52" s="165">
        <v>-18.7498</v>
      </c>
      <c r="CC52" s="165">
        <v>42.009900000000002</v>
      </c>
      <c r="CD52" s="165">
        <v>41.120699999999999</v>
      </c>
      <c r="CE52" s="165">
        <v>-1.4628000000000001</v>
      </c>
      <c r="CF52" s="164"/>
      <c r="CG52" s="165">
        <v>-1.6523000000000001</v>
      </c>
      <c r="CH52" s="165">
        <v>3.8048000000000002</v>
      </c>
      <c r="CI52" s="164"/>
      <c r="CJ52" s="164"/>
      <c r="CK52" s="164"/>
      <c r="CL52" s="165">
        <v>-19.8</v>
      </c>
      <c r="CM52" s="165">
        <v>-18.899999999999999</v>
      </c>
      <c r="CN52" s="165">
        <v>-1.51</v>
      </c>
      <c r="CO52" s="165">
        <v>17.9178</v>
      </c>
      <c r="CP52" s="165">
        <v>18.163499999999999</v>
      </c>
      <c r="CQ52" s="165">
        <v>16.898399999999999</v>
      </c>
      <c r="CR52" s="165">
        <v>56.864199999999997</v>
      </c>
      <c r="CS52" s="165">
        <v>57.8459</v>
      </c>
      <c r="CT52" s="165">
        <v>-27.431999999999999</v>
      </c>
      <c r="CU52" s="165">
        <v>-35.402700000000003</v>
      </c>
      <c r="CV52" s="165">
        <v>-27.127199999999998</v>
      </c>
      <c r="CW52" s="165">
        <v>3.39</v>
      </c>
      <c r="CX52" s="165">
        <v>18.57</v>
      </c>
      <c r="CY52" s="165">
        <v>6.35</v>
      </c>
      <c r="CZ52" s="165">
        <v>10.317399999999999</v>
      </c>
      <c r="DA52" s="165">
        <v>10.452299999999999</v>
      </c>
      <c r="DB52" s="165">
        <v>-7.36</v>
      </c>
      <c r="DC52" s="164"/>
      <c r="DD52" s="164"/>
      <c r="DE52" s="164"/>
      <c r="DF52" s="165">
        <v>21.863099999999999</v>
      </c>
      <c r="DG52" s="165">
        <v>-9.0481999999999996</v>
      </c>
      <c r="DH52" s="165">
        <v>-3.5424000000000002</v>
      </c>
      <c r="DI52" s="165">
        <v>-22.8</v>
      </c>
      <c r="DJ52" s="164"/>
      <c r="DK52" s="165">
        <v>-5.6580000000000004</v>
      </c>
      <c r="DL52" s="165">
        <v>0.19289999999999999</v>
      </c>
      <c r="DM52" s="165">
        <v>3.7900999999999998</v>
      </c>
      <c r="DN52" s="165">
        <v>7.4276999999999997</v>
      </c>
      <c r="DO52" s="165">
        <v>0.51</v>
      </c>
      <c r="DP52" s="165">
        <v>-0.66</v>
      </c>
      <c r="DQ52" s="165">
        <v>3.8595000000000002</v>
      </c>
      <c r="DR52" s="165">
        <v>-21.5337</v>
      </c>
      <c r="DS52" s="165">
        <v>-2.27</v>
      </c>
      <c r="DT52" s="165">
        <v>-2.38</v>
      </c>
      <c r="DU52" s="165">
        <v>13.21</v>
      </c>
      <c r="DV52" s="165">
        <v>19.37</v>
      </c>
      <c r="DW52" s="165">
        <v>-22.436399999999999</v>
      </c>
      <c r="DX52" s="165">
        <v>-10.7273</v>
      </c>
      <c r="DY52" s="165">
        <v>-39.353000000000002</v>
      </c>
      <c r="DZ52" s="165">
        <v>-38.781799999999997</v>
      </c>
      <c r="EA52" s="164"/>
      <c r="EB52" s="165">
        <v>-16.350200000000001</v>
      </c>
      <c r="EC52" s="165">
        <v>-25.355899999999998</v>
      </c>
      <c r="ED52" s="165">
        <v>-25.381399999999999</v>
      </c>
      <c r="EE52" s="165">
        <v>-21.917899999999999</v>
      </c>
      <c r="EF52" s="165">
        <v>-26.097999999999999</v>
      </c>
      <c r="EG52" s="165">
        <v>-10.944000000000001</v>
      </c>
      <c r="EH52" s="165">
        <v>-88.702699999999993</v>
      </c>
      <c r="EI52" s="165">
        <v>-34.177300000000002</v>
      </c>
      <c r="EJ52" s="164"/>
      <c r="EK52" s="165">
        <v>-6.9101999999999997</v>
      </c>
      <c r="EL52" s="165">
        <v>-6.7853000000000003</v>
      </c>
      <c r="EM52" s="165">
        <v>14.7782</v>
      </c>
      <c r="EN52" s="165">
        <v>-7.5799000000000003</v>
      </c>
      <c r="EO52" s="165">
        <v>-7.2542</v>
      </c>
      <c r="EP52" s="165">
        <v>-2.052</v>
      </c>
      <c r="EQ52" s="165">
        <v>-24.6172</v>
      </c>
      <c r="ER52" s="165">
        <v>-24.417400000000001</v>
      </c>
      <c r="ES52" s="165">
        <v>7.3071999999999999</v>
      </c>
      <c r="ET52" s="164"/>
      <c r="EU52" s="165">
        <v>-9.61</v>
      </c>
      <c r="EV52" s="165">
        <v>0</v>
      </c>
      <c r="EW52" s="165">
        <v>2.4216000000000002</v>
      </c>
      <c r="EX52" s="165">
        <v>-2.7191999999999998</v>
      </c>
      <c r="EY52" s="165">
        <v>-10.947699999999999</v>
      </c>
      <c r="EZ52" s="165">
        <v>-11.201000000000001</v>
      </c>
      <c r="FA52" s="165">
        <v>9.9641000000000002</v>
      </c>
      <c r="FB52" s="165">
        <v>9.1631999999999998</v>
      </c>
      <c r="FC52" s="165">
        <v>-27.352399999999999</v>
      </c>
      <c r="FD52" s="165">
        <v>5.1990999999999996</v>
      </c>
      <c r="FE52" s="164"/>
      <c r="FF52" s="165">
        <v>4.8493000000000004</v>
      </c>
      <c r="FG52" s="165">
        <v>0</v>
      </c>
      <c r="FH52" s="165">
        <v>2.4904000000000002</v>
      </c>
      <c r="FI52" s="165">
        <v>0</v>
      </c>
      <c r="FJ52" s="165">
        <v>5.0236999999999998</v>
      </c>
      <c r="FK52" s="165">
        <v>4.8562000000000003</v>
      </c>
      <c r="FL52" s="165">
        <v>-22.104199999999999</v>
      </c>
      <c r="FM52" s="165">
        <v>20.269200000000001</v>
      </c>
      <c r="FN52" s="165">
        <v>19.799900000000001</v>
      </c>
      <c r="FO52" s="165">
        <v>-4.0983000000000001</v>
      </c>
      <c r="FP52" s="165">
        <v>9.9787999999999997</v>
      </c>
      <c r="FQ52" s="165">
        <v>28.072900000000001</v>
      </c>
      <c r="FR52" s="165">
        <v>-22.64</v>
      </c>
      <c r="FS52" s="165">
        <v>-1.1165</v>
      </c>
      <c r="FT52" s="165">
        <v>0.25380000000000003</v>
      </c>
      <c r="FU52" s="165">
        <v>0.72</v>
      </c>
      <c r="FV52" s="165">
        <v>1.28</v>
      </c>
      <c r="FW52" s="165">
        <v>-27.603999999999999</v>
      </c>
      <c r="FX52" s="164"/>
      <c r="FY52" s="165">
        <v>2.7109999999999999</v>
      </c>
      <c r="FZ52" s="165">
        <v>-1.464</v>
      </c>
      <c r="GA52" s="165">
        <v>2.3079000000000001</v>
      </c>
      <c r="GB52" s="165">
        <v>25.63</v>
      </c>
      <c r="GC52" s="165">
        <v>-24.417100000000001</v>
      </c>
      <c r="GD52" s="165">
        <v>-13.559200000000001</v>
      </c>
      <c r="GE52" s="165">
        <v>-1.06</v>
      </c>
      <c r="GF52" s="165">
        <v>22.3767</v>
      </c>
      <c r="GG52" s="164"/>
      <c r="GH52" s="165">
        <v>29.736699999999999</v>
      </c>
      <c r="GI52" s="165">
        <v>-9.5058000000000007</v>
      </c>
      <c r="GJ52" s="165">
        <v>-10.203900000000001</v>
      </c>
      <c r="GK52" s="165">
        <v>3.1976</v>
      </c>
      <c r="GL52" s="164"/>
      <c r="GM52" s="164"/>
      <c r="GN52" s="165">
        <v>-10.7286</v>
      </c>
      <c r="GO52" s="165">
        <v>-4.4549000000000003</v>
      </c>
      <c r="GP52" s="165">
        <v>5.0378999999999996</v>
      </c>
      <c r="GQ52" s="165">
        <v>-24.108799999999999</v>
      </c>
      <c r="GR52" s="165">
        <v>4.6989999999999998</v>
      </c>
      <c r="GS52" s="165">
        <v>4.9721000000000002</v>
      </c>
      <c r="GT52" s="165">
        <v>157.40029999999999</v>
      </c>
      <c r="GU52" s="165">
        <v>-7.2431999999999999</v>
      </c>
      <c r="GV52" s="165">
        <v>-7.9375999999999998</v>
      </c>
      <c r="GW52" s="165">
        <v>-16.616199999999999</v>
      </c>
      <c r="GX52" s="165">
        <v>1.8083</v>
      </c>
      <c r="GY52" s="165">
        <v>7.1715</v>
      </c>
      <c r="GZ52" s="165">
        <v>7.3259999999999996</v>
      </c>
      <c r="HA52" s="165">
        <v>1</v>
      </c>
      <c r="HB52" s="165">
        <v>28.1328</v>
      </c>
      <c r="HC52" s="165">
        <v>29.515599999999999</v>
      </c>
      <c r="HD52" s="165">
        <v>0</v>
      </c>
      <c r="HE52" s="165">
        <v>-4.9779999999999998</v>
      </c>
      <c r="HF52" s="165">
        <v>34.157299999999999</v>
      </c>
      <c r="HG52" s="165">
        <v>0</v>
      </c>
      <c r="HH52" s="165">
        <v>78.672600000000003</v>
      </c>
      <c r="HI52" s="165">
        <v>6.6166999999999998</v>
      </c>
      <c r="HJ52" s="165">
        <v>7.0331000000000001</v>
      </c>
      <c r="HK52" s="165">
        <v>-11.686</v>
      </c>
      <c r="HL52" s="164"/>
      <c r="HM52" s="165">
        <v>0</v>
      </c>
      <c r="HN52" s="165">
        <v>0</v>
      </c>
      <c r="HO52" s="164"/>
      <c r="HP52" s="164"/>
      <c r="HQ52" s="165">
        <v>-17.6265</v>
      </c>
      <c r="HR52" s="165">
        <v>-16.994700000000002</v>
      </c>
      <c r="HS52" s="165">
        <v>-7.6010999999999997</v>
      </c>
      <c r="HT52" s="165">
        <v>-7.4137000000000004</v>
      </c>
      <c r="HU52" s="165">
        <v>18.71</v>
      </c>
      <c r="HV52" s="165">
        <v>18.670000000000002</v>
      </c>
      <c r="HW52" s="165">
        <v>-36.299999999999997</v>
      </c>
      <c r="HX52" s="165">
        <v>-36.299999999999997</v>
      </c>
      <c r="HY52" s="165">
        <v>0.44040000000000001</v>
      </c>
      <c r="HZ52" s="165">
        <v>-9.76</v>
      </c>
      <c r="IA52" s="165">
        <v>44.367899999999999</v>
      </c>
      <c r="IB52" s="165">
        <v>29.749400000000001</v>
      </c>
      <c r="IC52" s="165">
        <v>29.4969</v>
      </c>
      <c r="ID52" s="165">
        <v>-19.899999999999999</v>
      </c>
      <c r="IE52" s="165">
        <v>-35.5</v>
      </c>
      <c r="IF52" s="165">
        <v>2.1</v>
      </c>
      <c r="IG52" s="165">
        <v>1.2</v>
      </c>
      <c r="IH52" s="164"/>
      <c r="II52" s="164"/>
      <c r="IJ52" s="165">
        <v>-137.25040000000001</v>
      </c>
      <c r="IK52" s="165">
        <v>11.3583</v>
      </c>
      <c r="IL52" s="165">
        <v>-264.37220000000002</v>
      </c>
      <c r="IM52" s="165">
        <v>-16.479500000000002</v>
      </c>
      <c r="IN52" s="165">
        <v>-35.436999999999998</v>
      </c>
      <c r="IO52" s="165">
        <v>104.8629</v>
      </c>
      <c r="IP52" s="165">
        <v>57.842500000000001</v>
      </c>
      <c r="IQ52" s="165">
        <v>113.7826</v>
      </c>
      <c r="IR52" s="165">
        <v>101.17</v>
      </c>
      <c r="IS52" s="165">
        <v>43.197899999999997</v>
      </c>
      <c r="IT52" s="165">
        <v>27.994599999999998</v>
      </c>
      <c r="IU52" s="165">
        <v>26.444500000000001</v>
      </c>
      <c r="IV52" s="165">
        <v>-7.8954000000000004</v>
      </c>
      <c r="IW52" s="165">
        <v>197.27539999999999</v>
      </c>
      <c r="IX52" s="165">
        <v>-201.8647</v>
      </c>
      <c r="IY52" s="165">
        <v>-6.0115999999999996</v>
      </c>
      <c r="IZ52" s="165">
        <v>13.707800000000001</v>
      </c>
      <c r="JA52" s="165">
        <v>-0.98270000000000002</v>
      </c>
      <c r="JB52" s="164"/>
      <c r="JC52" s="165">
        <v>-7.2</v>
      </c>
      <c r="JD52" s="165">
        <v>-0.64700000000000002</v>
      </c>
      <c r="JE52" s="165">
        <v>-0.65300000000000002</v>
      </c>
      <c r="JF52" s="165">
        <v>2.88</v>
      </c>
      <c r="JG52" s="164"/>
      <c r="JH52" s="165">
        <v>-4.0648</v>
      </c>
      <c r="JI52" s="165">
        <v>5.9499999999999997E-2</v>
      </c>
      <c r="JJ52" s="165">
        <v>3.6637</v>
      </c>
      <c r="JK52" s="165">
        <v>-7.6738</v>
      </c>
      <c r="JL52" s="165">
        <v>-2.2000000000000002</v>
      </c>
      <c r="JM52" s="165">
        <v>8.6229999999999993</v>
      </c>
      <c r="JN52" s="165">
        <v>7.8810000000000002</v>
      </c>
      <c r="JO52" s="165">
        <v>2.4933000000000001</v>
      </c>
      <c r="JP52" s="165">
        <v>2.9076</v>
      </c>
      <c r="JQ52" s="165">
        <v>3.9813000000000001</v>
      </c>
      <c r="JR52" s="165">
        <v>4.2236000000000002</v>
      </c>
      <c r="JS52" s="165">
        <v>3.0981000000000001</v>
      </c>
      <c r="JT52" s="164"/>
      <c r="JU52" s="165">
        <v>20.2</v>
      </c>
      <c r="JV52" s="165">
        <v>0.20369999999999999</v>
      </c>
      <c r="JW52" s="165">
        <v>0.35</v>
      </c>
      <c r="JX52" s="164"/>
      <c r="JY52" s="165">
        <v>-18.073599999999999</v>
      </c>
      <c r="JZ52" s="165">
        <v>3.3797000000000001</v>
      </c>
      <c r="KA52" s="165">
        <v>-19.726400000000002</v>
      </c>
      <c r="KB52" s="165">
        <v>-17.132300000000001</v>
      </c>
      <c r="KC52" s="165">
        <v>-8.8752999999999993</v>
      </c>
      <c r="KD52" s="165">
        <v>-19.929500000000001</v>
      </c>
      <c r="KE52" s="165">
        <v>0</v>
      </c>
      <c r="KF52" s="165">
        <v>-22.7</v>
      </c>
      <c r="KG52" s="165">
        <v>5.3</v>
      </c>
      <c r="KH52" s="165">
        <v>46.379100000000001</v>
      </c>
      <c r="KI52" s="165">
        <v>-119.3927</v>
      </c>
    </row>
    <row r="53" spans="1:295" ht="18" customHeight="1" x14ac:dyDescent="0.3">
      <c r="A53" s="160" t="s">
        <v>59</v>
      </c>
      <c r="B53" s="160" t="s">
        <v>798</v>
      </c>
      <c r="C53" s="164"/>
      <c r="D53" s="165">
        <v>3.0246</v>
      </c>
      <c r="E53" s="165">
        <v>-7.8506</v>
      </c>
      <c r="F53" s="165">
        <v>3.5438999999999998</v>
      </c>
      <c r="G53" s="165">
        <v>7.5084</v>
      </c>
      <c r="H53" s="164"/>
      <c r="I53" s="165">
        <v>12.2202</v>
      </c>
      <c r="J53" s="164"/>
      <c r="K53" s="165">
        <v>11.709899999999999</v>
      </c>
      <c r="L53" s="165">
        <v>4.1759000000000004</v>
      </c>
      <c r="M53" s="165">
        <v>3.9464999999999999</v>
      </c>
      <c r="N53" s="165">
        <v>-15.54</v>
      </c>
      <c r="O53" s="165">
        <v>-22</v>
      </c>
      <c r="P53" s="165">
        <v>-2.2000000000000002</v>
      </c>
      <c r="Q53" s="164"/>
      <c r="R53" s="165">
        <v>-15.4</v>
      </c>
      <c r="S53" s="165">
        <v>2.6671</v>
      </c>
      <c r="T53" s="165">
        <v>-0.6804</v>
      </c>
      <c r="U53" s="165">
        <v>3.5261</v>
      </c>
      <c r="V53" s="165">
        <v>3.4826000000000001</v>
      </c>
      <c r="W53" s="165">
        <v>6.3569000000000004</v>
      </c>
      <c r="X53" s="165">
        <v>2.2970999999999999</v>
      </c>
      <c r="Y53" s="165">
        <v>0.1012</v>
      </c>
      <c r="Z53" s="165">
        <v>2.5388000000000002</v>
      </c>
      <c r="AA53" s="164"/>
      <c r="AB53" s="165">
        <v>-0.21290000000000001</v>
      </c>
      <c r="AC53" s="165">
        <v>-0.63900000000000001</v>
      </c>
      <c r="AD53" s="165">
        <v>-0.64800000000000002</v>
      </c>
      <c r="AE53" s="165">
        <v>-2.9249999999999998</v>
      </c>
      <c r="AF53" s="165">
        <v>-4.4400000000000004</v>
      </c>
      <c r="AG53" s="165">
        <v>-11</v>
      </c>
      <c r="AH53" s="164"/>
      <c r="AI53" s="164"/>
      <c r="AJ53" s="165">
        <v>-8.35</v>
      </c>
      <c r="AK53" s="165">
        <v>-8.24</v>
      </c>
      <c r="AL53" s="164"/>
      <c r="AM53" s="165">
        <v>-12.75</v>
      </c>
      <c r="AN53" s="165">
        <v>-13.01</v>
      </c>
      <c r="AO53" s="165">
        <v>2.8010000000000002</v>
      </c>
      <c r="AP53" s="165">
        <v>3.9887999999999999</v>
      </c>
      <c r="AQ53" s="165">
        <v>23.770700000000001</v>
      </c>
      <c r="AR53" s="165">
        <v>25.396999999999998</v>
      </c>
      <c r="AS53" s="165">
        <v>-19.058499999999999</v>
      </c>
      <c r="AT53" s="165">
        <v>-11.252599999999999</v>
      </c>
      <c r="AU53" s="165">
        <v>-11.1692</v>
      </c>
      <c r="AV53" s="165">
        <v>15.170299999999999</v>
      </c>
      <c r="AW53" s="165">
        <v>15.683199999999999</v>
      </c>
      <c r="AX53" s="165">
        <v>-20.361799999999999</v>
      </c>
      <c r="AY53" s="165">
        <v>-18.4864</v>
      </c>
      <c r="AZ53" s="164"/>
      <c r="BA53" s="165">
        <v>21.805299999999999</v>
      </c>
      <c r="BB53" s="165">
        <v>38.956499999999998</v>
      </c>
      <c r="BC53" s="165">
        <v>7.8586999999999998</v>
      </c>
      <c r="BD53" s="165">
        <v>-3.9</v>
      </c>
      <c r="BE53" s="165">
        <v>-3.9</v>
      </c>
      <c r="BF53" s="165">
        <v>-22.331900000000001</v>
      </c>
      <c r="BG53" s="165">
        <v>-21.701699999999999</v>
      </c>
      <c r="BH53" s="165">
        <v>-1.9462999999999999</v>
      </c>
      <c r="BI53" s="164"/>
      <c r="BJ53" s="165">
        <v>1.6015999999999999</v>
      </c>
      <c r="BK53" s="165">
        <v>1.3179000000000001</v>
      </c>
      <c r="BL53" s="165">
        <v>0.9889</v>
      </c>
      <c r="BM53" s="165">
        <v>0.69399999999999995</v>
      </c>
      <c r="BN53" s="165">
        <v>-60.792900000000003</v>
      </c>
      <c r="BO53" s="165">
        <v>50.294499999999999</v>
      </c>
      <c r="BP53" s="165">
        <v>50.386000000000003</v>
      </c>
      <c r="BQ53" s="165">
        <v>21.156400000000001</v>
      </c>
      <c r="BR53" s="165">
        <v>-108.53959999999999</v>
      </c>
      <c r="BS53" s="164"/>
      <c r="BT53" s="164"/>
      <c r="BU53" s="164"/>
      <c r="BV53" s="165">
        <v>11.6861</v>
      </c>
      <c r="BW53" s="165">
        <v>7.07</v>
      </c>
      <c r="BX53" s="165">
        <v>5.57</v>
      </c>
      <c r="BY53" s="165">
        <v>-13.98</v>
      </c>
      <c r="BZ53" s="165">
        <v>-0.25</v>
      </c>
      <c r="CA53" s="165">
        <v>-18.6158</v>
      </c>
      <c r="CB53" s="165">
        <v>-18.079999999999998</v>
      </c>
      <c r="CC53" s="165">
        <v>40.818600000000004</v>
      </c>
      <c r="CD53" s="165">
        <v>40.252299999999998</v>
      </c>
      <c r="CE53" s="165">
        <v>-2.1341000000000001</v>
      </c>
      <c r="CF53" s="164"/>
      <c r="CG53" s="165">
        <v>-0.84830000000000005</v>
      </c>
      <c r="CH53" s="165">
        <v>3.1456</v>
      </c>
      <c r="CI53" s="164"/>
      <c r="CJ53" s="164"/>
      <c r="CK53" s="164"/>
      <c r="CL53" s="165">
        <v>-22.5</v>
      </c>
      <c r="CM53" s="165">
        <v>-21.4</v>
      </c>
      <c r="CN53" s="165">
        <v>-1.32</v>
      </c>
      <c r="CO53" s="165">
        <v>15.982200000000001</v>
      </c>
      <c r="CP53" s="165">
        <v>16.104700000000001</v>
      </c>
      <c r="CQ53" s="165">
        <v>14.656000000000001</v>
      </c>
      <c r="CR53" s="165">
        <v>58.596600000000002</v>
      </c>
      <c r="CS53" s="165">
        <v>58.0379</v>
      </c>
      <c r="CT53" s="165">
        <v>-27.5853</v>
      </c>
      <c r="CU53" s="165">
        <v>-35.1539</v>
      </c>
      <c r="CV53" s="165">
        <v>-28.3322</v>
      </c>
      <c r="CW53" s="165">
        <v>3.3334999999999999</v>
      </c>
      <c r="CX53" s="165">
        <v>17.64</v>
      </c>
      <c r="CY53" s="165">
        <v>5.83</v>
      </c>
      <c r="CZ53" s="165">
        <v>11.567399999999999</v>
      </c>
      <c r="DA53" s="165">
        <v>11.7218</v>
      </c>
      <c r="DB53" s="165">
        <v>-7.02</v>
      </c>
      <c r="DC53" s="164"/>
      <c r="DD53" s="164"/>
      <c r="DE53" s="164"/>
      <c r="DF53" s="165">
        <v>26.106100000000001</v>
      </c>
      <c r="DG53" s="165">
        <v>-12.2262</v>
      </c>
      <c r="DH53" s="165">
        <v>-3.2928000000000002</v>
      </c>
      <c r="DI53" s="164"/>
      <c r="DJ53" s="165">
        <v>-22.3</v>
      </c>
      <c r="DK53" s="165">
        <v>-4.7083000000000004</v>
      </c>
      <c r="DL53" s="165">
        <v>-0.56100000000000005</v>
      </c>
      <c r="DM53" s="165">
        <v>3.0015000000000001</v>
      </c>
      <c r="DN53" s="165">
        <v>6.1288</v>
      </c>
      <c r="DO53" s="165">
        <v>-0.32</v>
      </c>
      <c r="DP53" s="165">
        <v>-0.36</v>
      </c>
      <c r="DQ53" s="165">
        <v>3.4874999999999998</v>
      </c>
      <c r="DR53" s="165">
        <v>-26.6815</v>
      </c>
      <c r="DS53" s="165">
        <v>-4.54</v>
      </c>
      <c r="DT53" s="165">
        <v>-4.6399999999999997</v>
      </c>
      <c r="DU53" s="165">
        <v>17.68</v>
      </c>
      <c r="DV53" s="165">
        <v>18.46</v>
      </c>
      <c r="DW53" s="165">
        <v>-26.2727</v>
      </c>
      <c r="DX53" s="165">
        <v>-13.4909</v>
      </c>
      <c r="DY53" s="165">
        <v>-40.819699999999997</v>
      </c>
      <c r="DZ53" s="165">
        <v>-39.509099999999997</v>
      </c>
      <c r="EA53" s="164"/>
      <c r="EB53" s="165">
        <v>-17.676100000000002</v>
      </c>
      <c r="EC53" s="165">
        <v>-26.921600000000002</v>
      </c>
      <c r="ED53" s="165">
        <v>-27.1023</v>
      </c>
      <c r="EE53" s="165">
        <v>-19.171399999999998</v>
      </c>
      <c r="EF53" s="165">
        <v>-23.4788</v>
      </c>
      <c r="EG53" s="165">
        <v>-10.334</v>
      </c>
      <c r="EH53" s="165">
        <v>-94.309799999999996</v>
      </c>
      <c r="EI53" s="165">
        <v>-35.267699999999998</v>
      </c>
      <c r="EJ53" s="164"/>
      <c r="EK53" s="165">
        <v>-5.8845999999999998</v>
      </c>
      <c r="EL53" s="165">
        <v>-5.8611000000000004</v>
      </c>
      <c r="EM53" s="165">
        <v>14.947699999999999</v>
      </c>
      <c r="EN53" s="165">
        <v>-9.6242000000000001</v>
      </c>
      <c r="EO53" s="165">
        <v>-9.3827999999999996</v>
      </c>
      <c r="EP53" s="165">
        <v>7.6959999999999997</v>
      </c>
      <c r="EQ53" s="165">
        <v>-25.1615</v>
      </c>
      <c r="ER53" s="165">
        <v>-24.7776</v>
      </c>
      <c r="ES53" s="165">
        <v>7.0186999999999999</v>
      </c>
      <c r="ET53" s="164"/>
      <c r="EU53" s="165">
        <v>-9.3699999999999992</v>
      </c>
      <c r="EV53" s="165">
        <v>0.2</v>
      </c>
      <c r="EW53" s="165">
        <v>2.2292000000000001</v>
      </c>
      <c r="EX53" s="165">
        <v>-7.3693999999999997</v>
      </c>
      <c r="EY53" s="165">
        <v>-10.4727</v>
      </c>
      <c r="EZ53" s="165">
        <v>-10.6768</v>
      </c>
      <c r="FA53" s="165">
        <v>9.5314999999999994</v>
      </c>
      <c r="FB53" s="165">
        <v>9.3027999999999995</v>
      </c>
      <c r="FC53" s="165">
        <v>-26.994</v>
      </c>
      <c r="FD53" s="165">
        <v>5.1468999999999996</v>
      </c>
      <c r="FE53" s="164"/>
      <c r="FF53" s="165">
        <v>4.8204000000000002</v>
      </c>
      <c r="FG53" s="165">
        <v>0</v>
      </c>
      <c r="FH53" s="165">
        <v>0</v>
      </c>
      <c r="FI53" s="165">
        <v>0</v>
      </c>
      <c r="FJ53" s="165">
        <v>4.6887999999999996</v>
      </c>
      <c r="FK53" s="165">
        <v>5.0236999999999998</v>
      </c>
      <c r="FL53" s="165">
        <v>-21.266999999999999</v>
      </c>
      <c r="FM53" s="165">
        <v>21.279399999999999</v>
      </c>
      <c r="FN53" s="165">
        <v>21.308800000000002</v>
      </c>
      <c r="FO53" s="165">
        <v>-3.7654000000000001</v>
      </c>
      <c r="FP53" s="165">
        <v>11.7676</v>
      </c>
      <c r="FQ53" s="165">
        <v>29.098299999999998</v>
      </c>
      <c r="FR53" s="165">
        <v>-21.93</v>
      </c>
      <c r="FS53" s="165">
        <v>-0.60560000000000003</v>
      </c>
      <c r="FT53" s="165">
        <v>0.25380000000000003</v>
      </c>
      <c r="FU53" s="165">
        <v>0.23</v>
      </c>
      <c r="FV53" s="165">
        <v>1.69</v>
      </c>
      <c r="FW53" s="165">
        <v>-29.410900000000002</v>
      </c>
      <c r="FX53" s="164"/>
      <c r="FY53" s="165">
        <v>2.7250000000000001</v>
      </c>
      <c r="FZ53" s="165">
        <v>-1.5740000000000001</v>
      </c>
      <c r="GA53" s="164"/>
      <c r="GB53" s="165">
        <v>25.29</v>
      </c>
      <c r="GC53" s="165">
        <v>-25.277699999999999</v>
      </c>
      <c r="GD53" s="165">
        <v>-14.5418</v>
      </c>
      <c r="GE53" s="165">
        <v>-0.96</v>
      </c>
      <c r="GF53" s="165">
        <v>22.473199999999999</v>
      </c>
      <c r="GG53" s="164"/>
      <c r="GH53" s="165">
        <v>27.847999999999999</v>
      </c>
      <c r="GI53" s="165">
        <v>-8.1042000000000005</v>
      </c>
      <c r="GJ53" s="165">
        <v>-8.4377999999999993</v>
      </c>
      <c r="GK53" s="165">
        <v>2.9278</v>
      </c>
      <c r="GL53" s="164"/>
      <c r="GM53" s="164"/>
      <c r="GN53" s="165">
        <v>-10.0449</v>
      </c>
      <c r="GO53" s="165">
        <v>-5.2872000000000003</v>
      </c>
      <c r="GP53" s="165">
        <v>5.7896000000000001</v>
      </c>
      <c r="GQ53" s="165">
        <v>-23.849399999999999</v>
      </c>
      <c r="GR53" s="165">
        <v>6.0739999999999998</v>
      </c>
      <c r="GS53" s="165">
        <v>3.7747999999999999</v>
      </c>
      <c r="GT53" s="165">
        <v>156.5078</v>
      </c>
      <c r="GU53" s="165">
        <v>-8.5281000000000002</v>
      </c>
      <c r="GV53" s="165">
        <v>-8.9255999999999993</v>
      </c>
      <c r="GW53" s="165">
        <v>-14.570600000000001</v>
      </c>
      <c r="GX53" s="165">
        <v>2.0895000000000001</v>
      </c>
      <c r="GY53" s="165">
        <v>6.8052999999999999</v>
      </c>
      <c r="GZ53" s="165">
        <v>6.9542000000000002</v>
      </c>
      <c r="HA53" s="165">
        <v>2</v>
      </c>
      <c r="HB53" s="165">
        <v>26.2059</v>
      </c>
      <c r="HC53" s="165">
        <v>27.506399999999999</v>
      </c>
      <c r="HD53" s="165">
        <v>-0.42</v>
      </c>
      <c r="HE53" s="165">
        <v>0</v>
      </c>
      <c r="HF53" s="165">
        <v>40.236699999999999</v>
      </c>
      <c r="HG53" s="165">
        <v>0</v>
      </c>
      <c r="HH53" s="165">
        <v>75.332400000000007</v>
      </c>
      <c r="HI53" s="165">
        <v>5.3548999999999998</v>
      </c>
      <c r="HJ53" s="165">
        <v>6.9455999999999998</v>
      </c>
      <c r="HK53" s="165">
        <v>-11.454800000000001</v>
      </c>
      <c r="HL53" s="164"/>
      <c r="HM53" s="165">
        <v>0</v>
      </c>
      <c r="HN53" s="165">
        <v>0</v>
      </c>
      <c r="HO53" s="164"/>
      <c r="HP53" s="164"/>
      <c r="HQ53" s="165">
        <v>-17.7363</v>
      </c>
      <c r="HR53" s="165">
        <v>-17.159500000000001</v>
      </c>
      <c r="HS53" s="165">
        <v>-7.2758000000000003</v>
      </c>
      <c r="HT53" s="165">
        <v>-7.6974</v>
      </c>
      <c r="HU53" s="165">
        <v>18.48</v>
      </c>
      <c r="HV53" s="165">
        <v>18.62</v>
      </c>
      <c r="HW53" s="165">
        <v>-35.799999999999997</v>
      </c>
      <c r="HX53" s="165">
        <v>-36.299999999999997</v>
      </c>
      <c r="HY53" s="165">
        <v>0.31769999999999998</v>
      </c>
      <c r="HZ53" s="165">
        <v>-9.92</v>
      </c>
      <c r="IA53" s="165">
        <v>48.821899999999999</v>
      </c>
      <c r="IB53" s="165">
        <v>28.299499999999998</v>
      </c>
      <c r="IC53" s="165">
        <v>28.181699999999999</v>
      </c>
      <c r="ID53" s="165">
        <v>-20.399999999999999</v>
      </c>
      <c r="IE53" s="165">
        <v>-35.799999999999997</v>
      </c>
      <c r="IF53" s="165">
        <v>2.2000000000000002</v>
      </c>
      <c r="IG53" s="165">
        <v>1.6</v>
      </c>
      <c r="IH53" s="165">
        <v>-18.091000000000001</v>
      </c>
      <c r="II53" s="165">
        <v>-17.9863</v>
      </c>
      <c r="IJ53" s="165">
        <v>-136.89599999999999</v>
      </c>
      <c r="IK53" s="165">
        <v>11.078099999999999</v>
      </c>
      <c r="IL53" s="165">
        <v>-263.20960000000002</v>
      </c>
      <c r="IM53" s="165">
        <v>-18.712800000000001</v>
      </c>
      <c r="IN53" s="165">
        <v>-37.371899999999997</v>
      </c>
      <c r="IO53" s="165">
        <v>105.6421</v>
      </c>
      <c r="IP53" s="165">
        <v>61.688800000000001</v>
      </c>
      <c r="IQ53" s="165">
        <v>120.0051</v>
      </c>
      <c r="IR53" s="165">
        <v>101.90309999999999</v>
      </c>
      <c r="IS53" s="165">
        <v>39.061399999999999</v>
      </c>
      <c r="IT53" s="165">
        <v>22.371400000000001</v>
      </c>
      <c r="IU53" s="165">
        <v>22.839700000000001</v>
      </c>
      <c r="IV53" s="165">
        <v>-10.1922</v>
      </c>
      <c r="IW53" s="165">
        <v>194.41890000000001</v>
      </c>
      <c r="IX53" s="165">
        <v>-203.4085</v>
      </c>
      <c r="IY53" s="165">
        <v>-11.288</v>
      </c>
      <c r="IZ53" s="165">
        <v>17.5106</v>
      </c>
      <c r="JA53" s="165">
        <v>-0.3967</v>
      </c>
      <c r="JB53" s="164"/>
      <c r="JC53" s="165">
        <v>-8.24</v>
      </c>
      <c r="JD53" s="165">
        <v>-0.57999999999999996</v>
      </c>
      <c r="JE53" s="165">
        <v>-0.58899999999999997</v>
      </c>
      <c r="JF53" s="165">
        <v>3.76</v>
      </c>
      <c r="JG53" s="164"/>
      <c r="JH53" s="165">
        <v>-5.0290999999999997</v>
      </c>
      <c r="JI53" s="165">
        <v>5.9499999999999997E-2</v>
      </c>
      <c r="JJ53" s="165">
        <v>3.3401999999999998</v>
      </c>
      <c r="JK53" s="165">
        <v>-7.6463000000000001</v>
      </c>
      <c r="JL53" s="165">
        <v>-1.6</v>
      </c>
      <c r="JM53" s="165">
        <v>8.9390000000000001</v>
      </c>
      <c r="JN53" s="165">
        <v>9.0280000000000005</v>
      </c>
      <c r="JO53" s="164"/>
      <c r="JP53" s="164"/>
      <c r="JQ53" s="165">
        <v>4.2295999999999996</v>
      </c>
      <c r="JR53" s="165">
        <v>4.1759000000000004</v>
      </c>
      <c r="JS53" s="165">
        <v>3.8826000000000001</v>
      </c>
      <c r="JT53" s="164"/>
      <c r="JU53" s="165">
        <v>20.2</v>
      </c>
      <c r="JV53" s="165">
        <v>0.67569999999999997</v>
      </c>
      <c r="JW53" s="165">
        <v>0.34</v>
      </c>
      <c r="JX53" s="164"/>
      <c r="JY53" s="165">
        <v>-17.4787</v>
      </c>
      <c r="JZ53" s="165">
        <v>3.5924</v>
      </c>
      <c r="KA53" s="165">
        <v>-20.3048</v>
      </c>
      <c r="KB53" s="165">
        <v>-16.383700000000001</v>
      </c>
      <c r="KC53" s="165">
        <v>-8.4839000000000002</v>
      </c>
      <c r="KD53" s="165">
        <v>-19.887699999999999</v>
      </c>
      <c r="KE53" s="165">
        <v>0</v>
      </c>
      <c r="KF53" s="165">
        <v>-22.3</v>
      </c>
      <c r="KG53" s="165">
        <v>4.5999999999999996</v>
      </c>
      <c r="KH53" s="165">
        <v>49.8172</v>
      </c>
      <c r="KI53" s="165">
        <v>-118.7564</v>
      </c>
    </row>
    <row r="54" spans="1:295" ht="18" customHeight="1" x14ac:dyDescent="0.3">
      <c r="A54" s="160" t="s">
        <v>59</v>
      </c>
      <c r="B54" s="160" t="s">
        <v>799</v>
      </c>
      <c r="C54" s="164"/>
      <c r="D54" s="165">
        <v>2.2063000000000001</v>
      </c>
      <c r="E54" s="165">
        <v>-7.1883999999999997</v>
      </c>
      <c r="F54" s="165">
        <v>3.3483999999999998</v>
      </c>
      <c r="G54" s="165">
        <v>6.5407000000000002</v>
      </c>
      <c r="H54" s="164"/>
      <c r="I54" s="165">
        <v>19.427600000000002</v>
      </c>
      <c r="J54" s="164"/>
      <c r="K54" s="165">
        <v>9.2909000000000006</v>
      </c>
      <c r="L54" s="165">
        <v>3.2829000000000002</v>
      </c>
      <c r="M54" s="165">
        <v>4.7619999999999996</v>
      </c>
      <c r="N54" s="165">
        <v>-6.66</v>
      </c>
      <c r="O54" s="165">
        <v>-22</v>
      </c>
      <c r="P54" s="164"/>
      <c r="Q54" s="164"/>
      <c r="R54" s="165">
        <v>-13.2</v>
      </c>
      <c r="S54" s="165">
        <v>2.9651999999999998</v>
      </c>
      <c r="T54" s="165">
        <v>-1.5699999999999999E-2</v>
      </c>
      <c r="U54" s="165">
        <v>3.1905999999999999</v>
      </c>
      <c r="V54" s="165">
        <v>2.9615999999999998</v>
      </c>
      <c r="W54" s="165">
        <v>5.6039000000000003</v>
      </c>
      <c r="X54" s="165">
        <v>2.3271000000000002</v>
      </c>
      <c r="Y54" s="165">
        <v>7.5200000000000003E-2</v>
      </c>
      <c r="Z54" s="165">
        <v>2.6377000000000002</v>
      </c>
      <c r="AA54" s="164"/>
      <c r="AB54" s="165">
        <v>-0.71530000000000005</v>
      </c>
      <c r="AC54" s="165">
        <v>-0.38500000000000001</v>
      </c>
      <c r="AD54" s="165">
        <v>-0.39400000000000002</v>
      </c>
      <c r="AE54" s="165">
        <v>-2.7549999999999999</v>
      </c>
      <c r="AF54" s="165">
        <v>-15.54</v>
      </c>
      <c r="AG54" s="165">
        <v>-13.2</v>
      </c>
      <c r="AH54" s="164"/>
      <c r="AI54" s="164"/>
      <c r="AJ54" s="165">
        <v>-7.1</v>
      </c>
      <c r="AK54" s="165">
        <v>-7.04</v>
      </c>
      <c r="AL54" s="164"/>
      <c r="AM54" s="165">
        <v>-12.56</v>
      </c>
      <c r="AN54" s="165">
        <v>-12.65</v>
      </c>
      <c r="AO54" s="165">
        <v>1.6253</v>
      </c>
      <c r="AP54" s="165">
        <v>4.0243000000000002</v>
      </c>
      <c r="AQ54" s="165">
        <v>22.017900000000001</v>
      </c>
      <c r="AR54" s="165">
        <v>23.6599</v>
      </c>
      <c r="AS54" s="165">
        <v>-20.660399999999999</v>
      </c>
      <c r="AT54" s="165">
        <v>-10.8507</v>
      </c>
      <c r="AU54" s="165">
        <v>-10.3291</v>
      </c>
      <c r="AV54" s="165">
        <v>14.616899999999999</v>
      </c>
      <c r="AW54" s="165">
        <v>18.640499999999999</v>
      </c>
      <c r="AX54" s="165">
        <v>-23.174900000000001</v>
      </c>
      <c r="AY54" s="165">
        <v>-19.424099999999999</v>
      </c>
      <c r="AZ54" s="164"/>
      <c r="BA54" s="165">
        <v>32.750300000000003</v>
      </c>
      <c r="BB54" s="165">
        <v>46.462699999999998</v>
      </c>
      <c r="BC54" s="165">
        <v>8.0661000000000005</v>
      </c>
      <c r="BD54" s="165">
        <v>-4.0999999999999996</v>
      </c>
      <c r="BE54" s="165">
        <v>-4.0999999999999996</v>
      </c>
      <c r="BF54" s="165">
        <v>-23.2165</v>
      </c>
      <c r="BG54" s="165">
        <v>-22.557600000000001</v>
      </c>
      <c r="BH54" s="165">
        <v>-1.9145000000000001</v>
      </c>
      <c r="BI54" s="164"/>
      <c r="BJ54" s="165">
        <v>2.4441000000000002</v>
      </c>
      <c r="BK54" s="165">
        <v>1.2005999999999999</v>
      </c>
      <c r="BL54" s="165">
        <v>0</v>
      </c>
      <c r="BM54" s="165">
        <v>0.13070000000000001</v>
      </c>
      <c r="BN54" s="165">
        <v>-54.139800000000001</v>
      </c>
      <c r="BO54" s="165">
        <v>46.968000000000004</v>
      </c>
      <c r="BP54" s="165">
        <v>47.395200000000003</v>
      </c>
      <c r="BQ54" s="165">
        <v>23.459199999999999</v>
      </c>
      <c r="BR54" s="165">
        <v>-116.9318</v>
      </c>
      <c r="BS54" s="164"/>
      <c r="BT54" s="164"/>
      <c r="BU54" s="164"/>
      <c r="BV54" s="165">
        <v>9.6402000000000001</v>
      </c>
      <c r="BW54" s="165">
        <v>7.02</v>
      </c>
      <c r="BX54" s="165">
        <v>5.28</v>
      </c>
      <c r="BY54" s="165">
        <v>-14.7</v>
      </c>
      <c r="BZ54" s="165">
        <v>-0.67</v>
      </c>
      <c r="CA54" s="165">
        <v>-19.151700000000002</v>
      </c>
      <c r="CB54" s="165">
        <v>-19.017700000000001</v>
      </c>
      <c r="CC54" s="165">
        <v>37.002000000000002</v>
      </c>
      <c r="CD54" s="165">
        <v>35.774000000000001</v>
      </c>
      <c r="CE54" s="165">
        <v>-4.1719999999999997</v>
      </c>
      <c r="CF54" s="164"/>
      <c r="CG54" s="165">
        <v>0.32629999999999998</v>
      </c>
      <c r="CH54" s="165">
        <v>2.3153000000000001</v>
      </c>
      <c r="CI54" s="164"/>
      <c r="CJ54" s="164"/>
      <c r="CK54" s="164"/>
      <c r="CL54" s="165">
        <v>-24.6</v>
      </c>
      <c r="CM54" s="165">
        <v>-23</v>
      </c>
      <c r="CN54" s="165">
        <v>-1.2</v>
      </c>
      <c r="CO54" s="165">
        <v>14.313800000000001</v>
      </c>
      <c r="CP54" s="165">
        <v>14.780799999999999</v>
      </c>
      <c r="CQ54" s="165">
        <v>13.0458</v>
      </c>
      <c r="CR54" s="165">
        <v>58.080800000000004</v>
      </c>
      <c r="CS54" s="165">
        <v>58.307600000000001</v>
      </c>
      <c r="CT54" s="165">
        <v>-26.660399999999999</v>
      </c>
      <c r="CU54" s="165">
        <v>-34.963999999999999</v>
      </c>
      <c r="CV54" s="165">
        <v>-26.495699999999999</v>
      </c>
      <c r="CW54" s="165">
        <v>3.1215000000000002</v>
      </c>
      <c r="CX54" s="165">
        <v>19.149999999999999</v>
      </c>
      <c r="CY54" s="165">
        <v>6.34</v>
      </c>
      <c r="CZ54" s="165">
        <v>11.567399999999999</v>
      </c>
      <c r="DA54" s="165">
        <v>11.6241</v>
      </c>
      <c r="DB54" s="165">
        <v>-6.86</v>
      </c>
      <c r="DC54" s="164"/>
      <c r="DD54" s="164"/>
      <c r="DE54" s="164"/>
      <c r="DF54" s="165">
        <v>23.691800000000001</v>
      </c>
      <c r="DG54" s="165">
        <v>-13.158300000000001</v>
      </c>
      <c r="DH54" s="165">
        <v>-3.2673999999999999</v>
      </c>
      <c r="DI54" s="165">
        <v>-20.5</v>
      </c>
      <c r="DJ54" s="165">
        <v>-20</v>
      </c>
      <c r="DK54" s="165">
        <v>-5.5541999999999998</v>
      </c>
      <c r="DL54" s="165">
        <v>-1.3090999999999999</v>
      </c>
      <c r="DM54" s="165">
        <v>4.5787000000000004</v>
      </c>
      <c r="DN54" s="165">
        <v>5.2011000000000003</v>
      </c>
      <c r="DO54" s="165">
        <v>-1.05</v>
      </c>
      <c r="DP54" s="165">
        <v>-1.55</v>
      </c>
      <c r="DQ54" s="165">
        <v>3.41</v>
      </c>
      <c r="DR54" s="165">
        <v>-25.081399999999999</v>
      </c>
      <c r="DS54" s="165">
        <v>-4.5</v>
      </c>
      <c r="DT54" s="165">
        <v>-4.5999999999999996</v>
      </c>
      <c r="DU54" s="165">
        <v>15.84</v>
      </c>
      <c r="DV54" s="165">
        <v>17.82</v>
      </c>
      <c r="DW54" s="165">
        <v>-23.709099999999999</v>
      </c>
      <c r="DX54" s="165">
        <v>-12.181800000000001</v>
      </c>
      <c r="DY54" s="165">
        <v>-38.802</v>
      </c>
      <c r="DZ54" s="165">
        <v>-38.4636</v>
      </c>
      <c r="EA54" s="164"/>
      <c r="EB54" s="165">
        <v>-19.878699999999998</v>
      </c>
      <c r="EC54" s="165">
        <v>-28.136500000000002</v>
      </c>
      <c r="ED54" s="165">
        <v>-28.0398</v>
      </c>
      <c r="EE54" s="165">
        <v>-22.0197</v>
      </c>
      <c r="EF54" s="165">
        <v>-24.619700000000002</v>
      </c>
      <c r="EG54" s="165">
        <v>-9.7620000000000005</v>
      </c>
      <c r="EH54" s="165">
        <v>-95.755899999999997</v>
      </c>
      <c r="EI54" s="165">
        <v>-35.141399999999997</v>
      </c>
      <c r="EJ54" s="164"/>
      <c r="EK54" s="165">
        <v>-6.0598000000000001</v>
      </c>
      <c r="EL54" s="165">
        <v>-5.8342999999999998</v>
      </c>
      <c r="EM54" s="165">
        <v>15.1396</v>
      </c>
      <c r="EN54" s="165">
        <v>-8.9431999999999992</v>
      </c>
      <c r="EO54" s="165">
        <v>-9.1295000000000002</v>
      </c>
      <c r="EP54" s="165">
        <v>-1.028</v>
      </c>
      <c r="EQ54" s="165">
        <v>-24.5977</v>
      </c>
      <c r="ER54" s="165">
        <v>-23.8429</v>
      </c>
      <c r="ES54" s="165">
        <v>7.2249999999999996</v>
      </c>
      <c r="ET54" s="165">
        <v>0</v>
      </c>
      <c r="EU54" s="165">
        <v>-9.5399999999999991</v>
      </c>
      <c r="EV54" s="165">
        <v>2</v>
      </c>
      <c r="EW54" s="165">
        <v>2.0280999999999998</v>
      </c>
      <c r="EX54" s="165">
        <v>-4.5655999999999999</v>
      </c>
      <c r="EY54" s="165">
        <v>-10.370900000000001</v>
      </c>
      <c r="EZ54" s="165">
        <v>-10.4832</v>
      </c>
      <c r="FA54" s="165">
        <v>9.7774999999999999</v>
      </c>
      <c r="FB54" s="165">
        <v>8.2672000000000008</v>
      </c>
      <c r="FC54" s="165">
        <v>-24.8428</v>
      </c>
      <c r="FD54" s="165">
        <v>4.8757999999999999</v>
      </c>
      <c r="FE54" s="164"/>
      <c r="FF54" s="165">
        <v>4.5758000000000001</v>
      </c>
      <c r="FG54" s="165">
        <v>0</v>
      </c>
      <c r="FH54" s="165">
        <v>0</v>
      </c>
      <c r="FI54" s="164"/>
      <c r="FJ54" s="165">
        <v>5.3586</v>
      </c>
      <c r="FK54" s="165">
        <v>5.3586</v>
      </c>
      <c r="FL54" s="165">
        <v>-20.4297</v>
      </c>
      <c r="FM54" s="165">
        <v>19.8626</v>
      </c>
      <c r="FN54" s="165">
        <v>20.2456</v>
      </c>
      <c r="FO54" s="165">
        <v>-2.8081</v>
      </c>
      <c r="FP54" s="165">
        <v>11.8447</v>
      </c>
      <c r="FQ54" s="165">
        <v>28.82</v>
      </c>
      <c r="FR54" s="165">
        <v>-22.01</v>
      </c>
      <c r="FS54" s="165">
        <v>-0.60560000000000003</v>
      </c>
      <c r="FT54" s="165">
        <v>0.2273</v>
      </c>
      <c r="FU54" s="165">
        <v>0</v>
      </c>
      <c r="FV54" s="165">
        <v>2.15</v>
      </c>
      <c r="FW54" s="165">
        <v>-28.957799999999999</v>
      </c>
      <c r="FX54" s="164"/>
      <c r="FY54" s="165">
        <v>2.7290000000000001</v>
      </c>
      <c r="FZ54" s="165">
        <v>-1.6859999999999999</v>
      </c>
      <c r="GA54" s="164"/>
      <c r="GB54" s="165">
        <v>25.6</v>
      </c>
      <c r="GC54" s="165">
        <v>-25.260300000000001</v>
      </c>
      <c r="GD54" s="165">
        <v>-15.147</v>
      </c>
      <c r="GE54" s="165">
        <v>-0.91</v>
      </c>
      <c r="GF54" s="165">
        <v>22.267600000000002</v>
      </c>
      <c r="GG54" s="164"/>
      <c r="GH54" s="165">
        <v>26.9087</v>
      </c>
      <c r="GI54" s="165">
        <v>-8.3956999999999997</v>
      </c>
      <c r="GJ54" s="165">
        <v>-8.9886999999999997</v>
      </c>
      <c r="GK54" s="165">
        <v>2.7483</v>
      </c>
      <c r="GL54" s="164"/>
      <c r="GM54" s="164"/>
      <c r="GN54" s="165">
        <v>-10.1454</v>
      </c>
      <c r="GO54" s="165">
        <v>-4.8783000000000003</v>
      </c>
      <c r="GP54" s="165">
        <v>5.2735000000000003</v>
      </c>
      <c r="GQ54" s="165">
        <v>-24.233499999999999</v>
      </c>
      <c r="GR54" s="165">
        <v>5.7050000000000001</v>
      </c>
      <c r="GS54" s="165">
        <v>5.4917999999999996</v>
      </c>
      <c r="GT54" s="165">
        <v>158.91919999999999</v>
      </c>
      <c r="GU54" s="165">
        <v>-9.0850000000000009</v>
      </c>
      <c r="GV54" s="165">
        <v>-7.1162999999999998</v>
      </c>
      <c r="GW54" s="165">
        <v>-14.9414</v>
      </c>
      <c r="GX54" s="165">
        <v>2.1892</v>
      </c>
      <c r="GY54" s="165">
        <v>6.4829999999999997</v>
      </c>
      <c r="GZ54" s="165">
        <v>6.6140999999999996</v>
      </c>
      <c r="HA54" s="164"/>
      <c r="HB54" s="165">
        <v>27.488</v>
      </c>
      <c r="HC54" s="165">
        <v>28.759599999999999</v>
      </c>
      <c r="HD54" s="165">
        <v>-2.1</v>
      </c>
      <c r="HE54" s="165">
        <v>-3.2820999999999998</v>
      </c>
      <c r="HF54" s="165">
        <v>41.982999999999997</v>
      </c>
      <c r="HG54" s="165">
        <v>-6.0735999999999999</v>
      </c>
      <c r="HH54" s="165">
        <v>77.447400000000002</v>
      </c>
      <c r="HI54" s="165">
        <v>6.6214000000000004</v>
      </c>
      <c r="HJ54" s="165">
        <v>7.4505999999999997</v>
      </c>
      <c r="HK54" s="165">
        <v>-10.850099999999999</v>
      </c>
      <c r="HL54" s="164"/>
      <c r="HM54" s="165">
        <v>-10.513999999999999</v>
      </c>
      <c r="HN54" s="165">
        <v>-10.861000000000001</v>
      </c>
      <c r="HO54" s="164"/>
      <c r="HP54" s="164"/>
      <c r="HQ54" s="165">
        <v>-18.0824</v>
      </c>
      <c r="HR54" s="165">
        <v>-17.8352</v>
      </c>
      <c r="HS54" s="165">
        <v>-4.8348000000000004</v>
      </c>
      <c r="HT54" s="165">
        <v>-4.9352999999999998</v>
      </c>
      <c r="HU54" s="165">
        <v>18.670000000000002</v>
      </c>
      <c r="HV54" s="165">
        <v>18.649999999999999</v>
      </c>
      <c r="HW54" s="165">
        <v>-35.200000000000003</v>
      </c>
      <c r="HX54" s="165">
        <v>-35.299999999999997</v>
      </c>
      <c r="HY54" s="165">
        <v>0.35249999999999998</v>
      </c>
      <c r="HZ54" s="165">
        <v>-10.32</v>
      </c>
      <c r="IA54" s="165">
        <v>47.189799999999998</v>
      </c>
      <c r="IB54" s="165">
        <v>29.1</v>
      </c>
      <c r="IC54" s="165">
        <v>28.883900000000001</v>
      </c>
      <c r="ID54" s="165">
        <v>-20.8</v>
      </c>
      <c r="IE54" s="165">
        <v>-36.700000000000003</v>
      </c>
      <c r="IF54" s="165">
        <v>2.1</v>
      </c>
      <c r="IG54" s="165">
        <v>1.3</v>
      </c>
      <c r="IH54" s="165">
        <v>-17.862200000000001</v>
      </c>
      <c r="II54" s="165">
        <v>-17.766300000000001</v>
      </c>
      <c r="IJ54" s="165">
        <v>-136.53720000000001</v>
      </c>
      <c r="IK54" s="165">
        <v>7.8506</v>
      </c>
      <c r="IL54" s="165">
        <v>-264.63920000000002</v>
      </c>
      <c r="IM54" s="165">
        <v>-16.264500000000002</v>
      </c>
      <c r="IN54" s="165">
        <v>-35.0944</v>
      </c>
      <c r="IO54" s="165">
        <v>105.09869999999999</v>
      </c>
      <c r="IP54" s="165">
        <v>63.488500000000002</v>
      </c>
      <c r="IQ54" s="165">
        <v>118.0448</v>
      </c>
      <c r="IR54" s="165">
        <v>101.8447</v>
      </c>
      <c r="IS54" s="165">
        <v>41.5398</v>
      </c>
      <c r="IT54" s="165">
        <v>25.988</v>
      </c>
      <c r="IU54" s="165">
        <v>24.8523</v>
      </c>
      <c r="IV54" s="165">
        <v>-6.4793000000000003</v>
      </c>
      <c r="IW54" s="165">
        <v>196.09950000000001</v>
      </c>
      <c r="IX54" s="165">
        <v>-204.3862</v>
      </c>
      <c r="IY54" s="165">
        <v>-7.6124999999999998</v>
      </c>
      <c r="IZ54" s="165">
        <v>14.8766</v>
      </c>
      <c r="JA54" s="165">
        <v>-0.37480000000000002</v>
      </c>
      <c r="JB54" s="164"/>
      <c r="JC54" s="165">
        <v>-8.4</v>
      </c>
      <c r="JD54" s="165">
        <v>-0.43</v>
      </c>
      <c r="JE54" s="165">
        <v>-0.435</v>
      </c>
      <c r="JF54" s="165">
        <v>3.92</v>
      </c>
      <c r="JG54" s="164"/>
      <c r="JH54" s="165">
        <v>-4.8407</v>
      </c>
      <c r="JI54" s="165">
        <v>5.9499999999999997E-2</v>
      </c>
      <c r="JJ54" s="165">
        <v>4.2191000000000001</v>
      </c>
      <c r="JK54" s="165">
        <v>-8.4367000000000001</v>
      </c>
      <c r="JL54" s="165">
        <v>-1.2</v>
      </c>
      <c r="JM54" s="165">
        <v>11.007999999999999</v>
      </c>
      <c r="JN54" s="165">
        <v>10.597</v>
      </c>
      <c r="JO54" s="164"/>
      <c r="JP54" s="164"/>
      <c r="JQ54" s="165">
        <v>3.6775000000000002</v>
      </c>
      <c r="JR54" s="165">
        <v>3.5392000000000001</v>
      </c>
      <c r="JS54" s="165">
        <v>3.6513</v>
      </c>
      <c r="JT54" s="164"/>
      <c r="JU54" s="165">
        <v>20.9</v>
      </c>
      <c r="JV54" s="165">
        <v>1.0166999999999999</v>
      </c>
      <c r="JW54" s="165">
        <v>0.22</v>
      </c>
      <c r="JX54" s="164"/>
      <c r="JY54" s="165">
        <v>-16.995000000000001</v>
      </c>
      <c r="JZ54" s="165">
        <v>2.6495000000000002</v>
      </c>
      <c r="KA54" s="165">
        <v>-19.6508</v>
      </c>
      <c r="KB54" s="165">
        <v>-15.8126</v>
      </c>
      <c r="KC54" s="165">
        <v>-8.8362999999999996</v>
      </c>
      <c r="KD54" s="165">
        <v>-20.608599999999999</v>
      </c>
      <c r="KE54" s="165">
        <v>0</v>
      </c>
      <c r="KF54" s="165">
        <v>-22.8</v>
      </c>
      <c r="KG54" s="165">
        <v>5.3</v>
      </c>
      <c r="KH54" s="165">
        <v>53.044800000000002</v>
      </c>
      <c r="KI54" s="165">
        <v>-119.79859999999999</v>
      </c>
    </row>
    <row r="55" spans="1:295" ht="18" customHeight="1" x14ac:dyDescent="0.3">
      <c r="A55" s="160" t="s">
        <v>59</v>
      </c>
      <c r="B55" s="160" t="s">
        <v>800</v>
      </c>
      <c r="C55" s="164"/>
      <c r="D55" s="165">
        <v>2.0325000000000002</v>
      </c>
      <c r="E55" s="165">
        <v>-6.8059000000000003</v>
      </c>
      <c r="F55" s="165">
        <v>3.2837000000000001</v>
      </c>
      <c r="G55" s="165">
        <v>5.7092000000000001</v>
      </c>
      <c r="H55" s="164"/>
      <c r="I55" s="165">
        <v>18.9755</v>
      </c>
      <c r="J55" s="164"/>
      <c r="K55" s="165">
        <v>9.2611000000000008</v>
      </c>
      <c r="L55" s="165">
        <v>3.2538999999999998</v>
      </c>
      <c r="M55" s="165">
        <v>4.8601999999999999</v>
      </c>
      <c r="N55" s="165">
        <v>-6.66</v>
      </c>
      <c r="O55" s="165">
        <v>-19.8</v>
      </c>
      <c r="P55" s="165">
        <v>-4.4000000000000004</v>
      </c>
      <c r="Q55" s="165">
        <v>1.6559999999999999</v>
      </c>
      <c r="R55" s="164"/>
      <c r="S55" s="165">
        <v>3.3824000000000001</v>
      </c>
      <c r="T55" s="165">
        <v>2.4315000000000002</v>
      </c>
      <c r="U55" s="165">
        <v>3.9217</v>
      </c>
      <c r="V55" s="165">
        <v>3.7406000000000001</v>
      </c>
      <c r="W55" s="165">
        <v>6.9474</v>
      </c>
      <c r="X55" s="165">
        <v>3.9253</v>
      </c>
      <c r="Y55" s="165">
        <v>0.27739999999999998</v>
      </c>
      <c r="Z55" s="165">
        <v>2.6073</v>
      </c>
      <c r="AA55" s="164"/>
      <c r="AB55" s="165">
        <v>-0.66269999999999996</v>
      </c>
      <c r="AC55" s="165">
        <v>-0.47599999999999998</v>
      </c>
      <c r="AD55" s="165">
        <v>-0.52</v>
      </c>
      <c r="AE55" s="165">
        <v>-3.121</v>
      </c>
      <c r="AF55" s="164"/>
      <c r="AG55" s="165">
        <v>-15.4</v>
      </c>
      <c r="AH55" s="164"/>
      <c r="AI55" s="164"/>
      <c r="AJ55" s="165">
        <v>-8.9600000000000009</v>
      </c>
      <c r="AK55" s="165">
        <v>-8.73</v>
      </c>
      <c r="AL55" s="164"/>
      <c r="AM55" s="165">
        <v>-13.03</v>
      </c>
      <c r="AN55" s="165">
        <v>-12.83</v>
      </c>
      <c r="AO55" s="165">
        <v>2.3029000000000002</v>
      </c>
      <c r="AP55" s="165">
        <v>3.7393999999999998</v>
      </c>
      <c r="AQ55" s="165">
        <v>22.948799999999999</v>
      </c>
      <c r="AR55" s="165">
        <v>24.582599999999999</v>
      </c>
      <c r="AS55" s="165">
        <v>-18.927600000000002</v>
      </c>
      <c r="AT55" s="165">
        <v>-7.0998000000000001</v>
      </c>
      <c r="AU55" s="165">
        <v>-7.2237999999999998</v>
      </c>
      <c r="AV55" s="165">
        <v>16.706099999999999</v>
      </c>
      <c r="AW55" s="165">
        <v>14.5946</v>
      </c>
      <c r="AX55" s="165">
        <v>-21.8353</v>
      </c>
      <c r="AY55" s="165">
        <v>-20.495699999999999</v>
      </c>
      <c r="AZ55" s="164"/>
      <c r="BA55" s="165">
        <v>24.7895</v>
      </c>
      <c r="BB55" s="165">
        <v>30.718699999999998</v>
      </c>
      <c r="BC55" s="165">
        <v>7.4543999999999997</v>
      </c>
      <c r="BD55" s="165">
        <v>-3.9</v>
      </c>
      <c r="BE55" s="165">
        <v>-3.8</v>
      </c>
      <c r="BF55" s="165">
        <v>-23.098099999999999</v>
      </c>
      <c r="BG55" s="165">
        <v>-24.3672</v>
      </c>
      <c r="BH55" s="165">
        <v>-2.0672000000000001</v>
      </c>
      <c r="BI55" s="164"/>
      <c r="BJ55" s="165">
        <v>7.7973999999999997</v>
      </c>
      <c r="BK55" s="165">
        <v>0.13239999999999999</v>
      </c>
      <c r="BL55" s="165">
        <v>0</v>
      </c>
      <c r="BM55" s="165">
        <v>-0.13370000000000001</v>
      </c>
      <c r="BN55" s="165">
        <v>-61.433700000000002</v>
      </c>
      <c r="BO55" s="165">
        <v>49.653599999999997</v>
      </c>
      <c r="BP55" s="165">
        <v>49.775700000000001</v>
      </c>
      <c r="BQ55" s="165">
        <v>27.977599999999999</v>
      </c>
      <c r="BR55" s="165">
        <v>-121.5127</v>
      </c>
      <c r="BS55" s="164"/>
      <c r="BT55" s="164"/>
      <c r="BU55" s="164"/>
      <c r="BV55" s="165">
        <v>8.5923999999999996</v>
      </c>
      <c r="BW55" s="165">
        <v>6.8</v>
      </c>
      <c r="BX55" s="165">
        <v>5.31</v>
      </c>
      <c r="BY55" s="165">
        <v>-15.68</v>
      </c>
      <c r="BZ55" s="165">
        <v>-2.72</v>
      </c>
      <c r="CA55" s="165">
        <v>-24.777899999999999</v>
      </c>
      <c r="CB55" s="165">
        <v>-24.911799999999999</v>
      </c>
      <c r="CC55" s="165">
        <v>31.703700000000001</v>
      </c>
      <c r="CD55" s="165">
        <v>31.619199999999999</v>
      </c>
      <c r="CE55" s="165">
        <v>-2.9331999999999998</v>
      </c>
      <c r="CF55" s="164"/>
      <c r="CG55" s="165">
        <v>-1.9690000000000001</v>
      </c>
      <c r="CH55" s="165">
        <v>9.1340000000000003</v>
      </c>
      <c r="CI55" s="164"/>
      <c r="CJ55" s="164"/>
      <c r="CK55" s="164"/>
      <c r="CL55" s="165">
        <v>-26.3</v>
      </c>
      <c r="CM55" s="165">
        <v>-24.7</v>
      </c>
      <c r="CN55" s="165">
        <v>-1.26</v>
      </c>
      <c r="CO55" s="165">
        <v>12.333299999999999</v>
      </c>
      <c r="CP55" s="165">
        <v>12.4505</v>
      </c>
      <c r="CQ55" s="165">
        <v>11.123799999999999</v>
      </c>
      <c r="CR55" s="165">
        <v>58.613799999999998</v>
      </c>
      <c r="CS55" s="165">
        <v>58.196599999999997</v>
      </c>
      <c r="CT55" s="165">
        <v>-20.024899999999999</v>
      </c>
      <c r="CU55" s="165">
        <v>-42.643500000000003</v>
      </c>
      <c r="CV55" s="165">
        <v>-20.021999999999998</v>
      </c>
      <c r="CW55" s="165">
        <v>3.1063999999999998</v>
      </c>
      <c r="CX55" s="165">
        <v>18.59</v>
      </c>
      <c r="CY55" s="165">
        <v>6.12</v>
      </c>
      <c r="CZ55" s="165">
        <v>10.629899999999999</v>
      </c>
      <c r="DA55" s="165">
        <v>10.745200000000001</v>
      </c>
      <c r="DB55" s="165">
        <v>-5.97</v>
      </c>
      <c r="DC55" s="164"/>
      <c r="DD55" s="164"/>
      <c r="DE55" s="164"/>
      <c r="DF55" s="165">
        <v>20.6846</v>
      </c>
      <c r="DG55" s="165">
        <v>-12.8537</v>
      </c>
      <c r="DH55" s="165">
        <v>-2.8007</v>
      </c>
      <c r="DI55" s="164"/>
      <c r="DJ55" s="164"/>
      <c r="DK55" s="165">
        <v>-5.6177000000000001</v>
      </c>
      <c r="DL55" s="165">
        <v>-2.0571000000000002</v>
      </c>
      <c r="DM55" s="165">
        <v>4.4208999999999996</v>
      </c>
      <c r="DN55" s="165">
        <v>3.9022999999999999</v>
      </c>
      <c r="DO55" s="165">
        <v>-1.91</v>
      </c>
      <c r="DP55" s="165">
        <v>-1.65</v>
      </c>
      <c r="DQ55" s="165">
        <v>2.6349999999999998</v>
      </c>
      <c r="DR55" s="165">
        <v>-22.476299999999998</v>
      </c>
      <c r="DS55" s="165">
        <v>-4.47</v>
      </c>
      <c r="DT55" s="165">
        <v>-4.6100000000000003</v>
      </c>
      <c r="DU55" s="165">
        <v>13.99</v>
      </c>
      <c r="DV55" s="165">
        <v>16.14</v>
      </c>
      <c r="DW55" s="165">
        <v>-22.4909</v>
      </c>
      <c r="DX55" s="165">
        <v>-11.1182</v>
      </c>
      <c r="DY55" s="165">
        <v>-39.821300000000001</v>
      </c>
      <c r="DZ55" s="165">
        <v>-39.409100000000002</v>
      </c>
      <c r="EA55" s="165">
        <v>-9.5715000000000003</v>
      </c>
      <c r="EB55" s="165">
        <v>-23.474799999999998</v>
      </c>
      <c r="EC55" s="165">
        <v>-32.118200000000002</v>
      </c>
      <c r="ED55" s="165">
        <v>-30.726800000000001</v>
      </c>
      <c r="EE55" s="165">
        <v>-22.6143</v>
      </c>
      <c r="EF55" s="165">
        <v>-18.571899999999999</v>
      </c>
      <c r="EG55" s="165">
        <v>-8.7910000000000004</v>
      </c>
      <c r="EH55" s="165">
        <v>-102.6152</v>
      </c>
      <c r="EI55" s="165">
        <v>-23.507000000000001</v>
      </c>
      <c r="EJ55" s="164"/>
      <c r="EK55" s="165">
        <v>-6.0743999999999998</v>
      </c>
      <c r="EL55" s="165">
        <v>-5.8346</v>
      </c>
      <c r="EM55" s="165">
        <v>13.3576</v>
      </c>
      <c r="EN55" s="165">
        <v>-10.545299999999999</v>
      </c>
      <c r="EO55" s="165">
        <v>-11.034800000000001</v>
      </c>
      <c r="EP55" s="165">
        <v>14.864000000000001</v>
      </c>
      <c r="EQ55" s="165">
        <v>-28.498200000000001</v>
      </c>
      <c r="ER55" s="165">
        <v>-28.335799999999999</v>
      </c>
      <c r="ES55" s="165">
        <v>6.0137</v>
      </c>
      <c r="ET55" s="165">
        <v>-5.43</v>
      </c>
      <c r="EU55" s="165">
        <v>-7.87</v>
      </c>
      <c r="EV55" s="165">
        <v>-1.2</v>
      </c>
      <c r="EW55" s="165">
        <v>1.7755000000000001</v>
      </c>
      <c r="EX55" s="165">
        <v>-6.4846000000000004</v>
      </c>
      <c r="EY55" s="165">
        <v>-10.4697</v>
      </c>
      <c r="EZ55" s="165">
        <v>-10.695</v>
      </c>
      <c r="FA55" s="165">
        <v>9.8394999999999992</v>
      </c>
      <c r="FB55" s="165">
        <v>8.3856999999999999</v>
      </c>
      <c r="FC55" s="165">
        <v>-24.5534</v>
      </c>
      <c r="FD55" s="165">
        <v>5.2709000000000001</v>
      </c>
      <c r="FE55" s="164"/>
      <c r="FF55" s="165">
        <v>4.8684000000000003</v>
      </c>
      <c r="FG55" s="165">
        <v>2.46</v>
      </c>
      <c r="FH55" s="165">
        <v>2.4609999999999999</v>
      </c>
      <c r="FI55" s="164"/>
      <c r="FJ55" s="165">
        <v>11.2196</v>
      </c>
      <c r="FK55" s="165">
        <v>11.8894</v>
      </c>
      <c r="FL55" s="165">
        <v>-21.4344</v>
      </c>
      <c r="FM55" s="165">
        <v>21.922499999999999</v>
      </c>
      <c r="FN55" s="165">
        <v>22.002500000000001</v>
      </c>
      <c r="FO55" s="165">
        <v>-4.9847000000000001</v>
      </c>
      <c r="FP55" s="165">
        <v>0</v>
      </c>
      <c r="FQ55" s="165">
        <v>25.514299999999999</v>
      </c>
      <c r="FR55" s="165">
        <v>-23.8</v>
      </c>
      <c r="FS55" s="165">
        <v>-1.9094</v>
      </c>
      <c r="FT55" s="165">
        <v>0.19159999999999999</v>
      </c>
      <c r="FU55" s="165">
        <v>0.74</v>
      </c>
      <c r="FV55" s="165">
        <v>2.1800000000000002</v>
      </c>
      <c r="FW55" s="165">
        <v>-24.677600000000002</v>
      </c>
      <c r="FX55" s="164"/>
      <c r="FY55" s="165">
        <v>2.9089999999999998</v>
      </c>
      <c r="FZ55" s="165">
        <v>-1.653</v>
      </c>
      <c r="GA55" s="164"/>
      <c r="GB55" s="165">
        <v>26.23</v>
      </c>
      <c r="GC55" s="165">
        <v>-21.3626</v>
      </c>
      <c r="GD55" s="165">
        <v>-12.7471</v>
      </c>
      <c r="GE55" s="165">
        <v>-0.85</v>
      </c>
      <c r="GF55" s="165">
        <v>22.468599999999999</v>
      </c>
      <c r="GG55" s="164"/>
      <c r="GH55" s="165">
        <v>25.5213</v>
      </c>
      <c r="GI55" s="165">
        <v>-7.7077999999999998</v>
      </c>
      <c r="GJ55" s="165">
        <v>-7.9236000000000004</v>
      </c>
      <c r="GK55" s="165">
        <v>2.5989</v>
      </c>
      <c r="GL55" s="164"/>
      <c r="GM55" s="164"/>
      <c r="GN55" s="165">
        <v>-10.6487</v>
      </c>
      <c r="GO55" s="165">
        <v>-2.1855000000000002</v>
      </c>
      <c r="GP55" s="165">
        <v>5.7565999999999997</v>
      </c>
      <c r="GQ55" s="165">
        <v>-25.092099999999999</v>
      </c>
      <c r="GR55" s="165">
        <v>5.1452</v>
      </c>
      <c r="GS55" s="165">
        <v>5.5194999999999999</v>
      </c>
      <c r="GT55" s="165">
        <v>135.2878</v>
      </c>
      <c r="GU55" s="165">
        <v>-10.1137</v>
      </c>
      <c r="GV55" s="165">
        <v>-7.9531999999999998</v>
      </c>
      <c r="GW55" s="165">
        <v>-14.081</v>
      </c>
      <c r="GX55" s="165">
        <v>1.802</v>
      </c>
      <c r="GY55" s="165">
        <v>6.1753999999999998</v>
      </c>
      <c r="GZ55" s="165">
        <v>6.2186000000000003</v>
      </c>
      <c r="HA55" s="165">
        <v>1.1395</v>
      </c>
      <c r="HB55" s="165">
        <v>27.072700000000001</v>
      </c>
      <c r="HC55" s="165">
        <v>27.401599999999998</v>
      </c>
      <c r="HD55" s="165">
        <v>-4.1900000000000004</v>
      </c>
      <c r="HE55" s="165">
        <v>0</v>
      </c>
      <c r="HF55" s="165">
        <v>36.935000000000002</v>
      </c>
      <c r="HG55" s="165">
        <v>-10.5595</v>
      </c>
      <c r="HH55" s="165">
        <v>85.383899999999997</v>
      </c>
      <c r="HI55" s="165">
        <v>5.7557</v>
      </c>
      <c r="HJ55" s="165">
        <v>6.2096999999999998</v>
      </c>
      <c r="HK55" s="165">
        <v>-11.563000000000001</v>
      </c>
      <c r="HL55" s="164"/>
      <c r="HM55" s="165">
        <v>0</v>
      </c>
      <c r="HN55" s="165">
        <v>0</v>
      </c>
      <c r="HO55" s="164"/>
      <c r="HP55" s="164"/>
      <c r="HQ55" s="165">
        <v>-17.230899999999998</v>
      </c>
      <c r="HR55" s="165">
        <v>-16.6706</v>
      </c>
      <c r="HS55" s="165">
        <v>-4.9271000000000003</v>
      </c>
      <c r="HT55" s="165">
        <v>-4.7819000000000003</v>
      </c>
      <c r="HU55" s="165">
        <v>19.18</v>
      </c>
      <c r="HV55" s="165">
        <v>19.18</v>
      </c>
      <c r="HW55" s="165">
        <v>-37.200000000000003</v>
      </c>
      <c r="HX55" s="165">
        <v>-37.1</v>
      </c>
      <c r="HY55" s="165">
        <v>0.28289999999999998</v>
      </c>
      <c r="HZ55" s="165">
        <v>-10.88</v>
      </c>
      <c r="IA55" s="165">
        <v>53.323999999999998</v>
      </c>
      <c r="IB55" s="165">
        <v>28.2943</v>
      </c>
      <c r="IC55" s="165">
        <v>28.179099999999998</v>
      </c>
      <c r="ID55" s="164"/>
      <c r="IE55" s="165">
        <v>-39.200000000000003</v>
      </c>
      <c r="IF55" s="165">
        <v>2.5</v>
      </c>
      <c r="IG55" s="165">
        <v>2.1</v>
      </c>
      <c r="IH55" s="164"/>
      <c r="II55" s="165">
        <v>-17.8414</v>
      </c>
      <c r="IJ55" s="165">
        <v>-143.76159999999999</v>
      </c>
      <c r="IK55" s="165">
        <v>14.155099999999999</v>
      </c>
      <c r="IL55" s="165">
        <v>-263.42140000000001</v>
      </c>
      <c r="IM55" s="165">
        <v>-12.5336</v>
      </c>
      <c r="IN55" s="165">
        <v>-33.9621</v>
      </c>
      <c r="IO55" s="165">
        <v>107.4019</v>
      </c>
      <c r="IP55" s="165">
        <v>57.387</v>
      </c>
      <c r="IQ55" s="165">
        <v>118.0013</v>
      </c>
      <c r="IR55" s="165">
        <v>102.32250000000001</v>
      </c>
      <c r="IS55" s="165">
        <v>41.721200000000003</v>
      </c>
      <c r="IT55" s="165">
        <v>23.349</v>
      </c>
      <c r="IU55" s="165">
        <v>22.144100000000002</v>
      </c>
      <c r="IV55" s="165">
        <v>-10.678599999999999</v>
      </c>
      <c r="IW55" s="165">
        <v>198.66800000000001</v>
      </c>
      <c r="IX55" s="165">
        <v>-203.3845</v>
      </c>
      <c r="IY55" s="165">
        <v>-3.6644000000000001</v>
      </c>
      <c r="IZ55" s="165">
        <v>12.968</v>
      </c>
      <c r="JA55" s="165">
        <v>-0.3967</v>
      </c>
      <c r="JB55" s="164"/>
      <c r="JC55" s="165">
        <v>-8.32</v>
      </c>
      <c r="JD55" s="165">
        <v>-0.57799999999999996</v>
      </c>
      <c r="JE55" s="165">
        <v>-0.58599999999999997</v>
      </c>
      <c r="JF55" s="165">
        <v>3.84</v>
      </c>
      <c r="JG55" s="164"/>
      <c r="JH55" s="165">
        <v>-5.1161000000000003</v>
      </c>
      <c r="JI55" s="165">
        <v>5.9499999999999997E-2</v>
      </c>
      <c r="JJ55" s="165">
        <v>4.2191000000000001</v>
      </c>
      <c r="JK55" s="165">
        <v>-10.518000000000001</v>
      </c>
      <c r="JL55" s="165">
        <v>-0.1</v>
      </c>
      <c r="JM55" s="165">
        <v>10.369</v>
      </c>
      <c r="JN55" s="165">
        <v>9.7140000000000004</v>
      </c>
      <c r="JO55" s="165">
        <v>2.7141999999999999</v>
      </c>
      <c r="JP55" s="164"/>
      <c r="JQ55" s="165">
        <v>3.6295000000000002</v>
      </c>
      <c r="JR55" s="165">
        <v>3.1896</v>
      </c>
      <c r="JS55" s="165">
        <v>3.6124999999999998</v>
      </c>
      <c r="JT55" s="164"/>
      <c r="JU55" s="165">
        <v>23.5</v>
      </c>
      <c r="JV55" s="165">
        <v>1.9629000000000001</v>
      </c>
      <c r="JW55" s="165">
        <v>0.1</v>
      </c>
      <c r="JX55" s="164"/>
      <c r="JY55" s="165">
        <v>-16.606100000000001</v>
      </c>
      <c r="JZ55" s="165">
        <v>2.8927</v>
      </c>
      <c r="KA55" s="165">
        <v>-20.460799999999999</v>
      </c>
      <c r="KB55" s="165">
        <v>-15.4237</v>
      </c>
      <c r="KC55" s="165">
        <v>-8.9857999999999993</v>
      </c>
      <c r="KD55" s="165">
        <v>-20.59</v>
      </c>
      <c r="KE55" s="165">
        <v>0</v>
      </c>
      <c r="KF55" s="165">
        <v>-25.5</v>
      </c>
      <c r="KG55" s="165">
        <v>7.6</v>
      </c>
      <c r="KH55" s="165">
        <v>54.477800000000002</v>
      </c>
      <c r="KI55" s="165">
        <v>-121.982</v>
      </c>
    </row>
    <row r="56" spans="1:295" ht="18" customHeight="1" x14ac:dyDescent="0.3">
      <c r="A56" s="160" t="s">
        <v>801</v>
      </c>
      <c r="B56" s="160" t="s">
        <v>60</v>
      </c>
      <c r="C56" s="167"/>
      <c r="D56" s="168">
        <v>1.78</v>
      </c>
      <c r="E56" s="168">
        <v>-6.4676</v>
      </c>
      <c r="F56" s="168">
        <v>3.1846000000000001</v>
      </c>
      <c r="G56" s="168">
        <v>5.6753</v>
      </c>
      <c r="H56" s="167"/>
      <c r="I56" s="168">
        <v>18.1966</v>
      </c>
      <c r="J56" s="167"/>
      <c r="K56" s="168">
        <v>8.5975999999999999</v>
      </c>
      <c r="L56" s="168">
        <v>3.0508999999999999</v>
      </c>
      <c r="M56" s="168">
        <v>4.3681000000000001</v>
      </c>
      <c r="N56" s="168">
        <v>-4.4400000000000004</v>
      </c>
      <c r="O56" s="167"/>
      <c r="P56" s="167"/>
      <c r="Q56" s="168">
        <v>1.6559999999999999</v>
      </c>
      <c r="R56" s="168">
        <v>-11</v>
      </c>
      <c r="S56" s="168">
        <v>2.9725999999999999</v>
      </c>
      <c r="T56" s="168">
        <v>3.0628000000000002</v>
      </c>
      <c r="U56" s="168">
        <v>3.1265999999999998</v>
      </c>
      <c r="V56" s="168">
        <v>2.9584999999999999</v>
      </c>
      <c r="W56" s="168">
        <v>5.8460000000000001</v>
      </c>
      <c r="X56" s="168">
        <v>3.6073</v>
      </c>
      <c r="Y56" s="168">
        <v>-3.2500000000000001E-2</v>
      </c>
      <c r="Z56" s="168">
        <v>2.5815999999999999</v>
      </c>
      <c r="AA56" s="167"/>
      <c r="AB56" s="168">
        <v>-0.93489999999999995</v>
      </c>
      <c r="AC56" s="168">
        <v>-0.63400000000000001</v>
      </c>
      <c r="AD56" s="168">
        <v>-0.63700000000000001</v>
      </c>
      <c r="AE56" s="168">
        <v>-2.8959999999999999</v>
      </c>
      <c r="AF56" s="168">
        <v>-17.760000000000002</v>
      </c>
      <c r="AG56" s="168">
        <v>-17.600000000000001</v>
      </c>
      <c r="AH56" s="167"/>
      <c r="AI56" s="167"/>
      <c r="AJ56" s="168">
        <v>-9.89</v>
      </c>
      <c r="AK56" s="168">
        <v>-9.9600000000000009</v>
      </c>
      <c r="AL56" s="167"/>
      <c r="AM56" s="168">
        <v>-12.36</v>
      </c>
      <c r="AN56" s="168">
        <v>-12.5</v>
      </c>
      <c r="AO56" s="168">
        <v>1.8177000000000001</v>
      </c>
      <c r="AP56" s="168">
        <v>3.9725000000000001</v>
      </c>
      <c r="AQ56" s="168">
        <v>22.1432</v>
      </c>
      <c r="AR56" s="168">
        <v>23.488399999999999</v>
      </c>
      <c r="AS56" s="168">
        <v>-19.357199999999999</v>
      </c>
      <c r="AT56" s="168">
        <v>-11.654400000000001</v>
      </c>
      <c r="AU56" s="168">
        <v>-10.917299999999999</v>
      </c>
      <c r="AV56" s="168">
        <v>14.253</v>
      </c>
      <c r="AW56" s="168">
        <v>19.2728</v>
      </c>
      <c r="AX56" s="168">
        <v>-21.7014</v>
      </c>
      <c r="AY56" s="168">
        <v>-18.4864</v>
      </c>
      <c r="AZ56" s="167"/>
      <c r="BA56" s="168">
        <v>26.512899999999998</v>
      </c>
      <c r="BB56" s="168">
        <v>40.800600000000003</v>
      </c>
      <c r="BC56" s="168">
        <v>10.110900000000001</v>
      </c>
      <c r="BD56" s="168">
        <v>-5</v>
      </c>
      <c r="BE56" s="168">
        <v>-5.0999999999999996</v>
      </c>
      <c r="BF56" s="168">
        <v>-22.276800000000001</v>
      </c>
      <c r="BG56" s="168">
        <v>-23.028099999999998</v>
      </c>
      <c r="BH56" s="168">
        <v>-2.0125999999999999</v>
      </c>
      <c r="BI56" s="167"/>
      <c r="BJ56" s="168">
        <v>2.1425000000000001</v>
      </c>
      <c r="BK56" s="168">
        <v>0.1167</v>
      </c>
      <c r="BL56" s="167"/>
      <c r="BM56" s="168">
        <v>-0.52729999999999999</v>
      </c>
      <c r="BN56" s="168">
        <v>-64.668700000000001</v>
      </c>
      <c r="BO56" s="168">
        <v>46.7849</v>
      </c>
      <c r="BP56" s="168">
        <v>46.632300000000001</v>
      </c>
      <c r="BQ56" s="168">
        <v>37.685499999999998</v>
      </c>
      <c r="BR56" s="168">
        <v>-127.3353</v>
      </c>
      <c r="BS56" s="167"/>
      <c r="BT56" s="167"/>
      <c r="BU56" s="167"/>
      <c r="BV56" s="167"/>
      <c r="BW56" s="168">
        <v>7</v>
      </c>
      <c r="BX56" s="168">
        <v>5.28</v>
      </c>
      <c r="BY56" s="168">
        <v>-16.399999999999999</v>
      </c>
      <c r="BZ56" s="168">
        <v>-2</v>
      </c>
      <c r="CA56" s="168">
        <v>-22.500599999999999</v>
      </c>
      <c r="CB56" s="168">
        <v>-23.304300000000001</v>
      </c>
      <c r="CC56" s="168">
        <v>32.017699999999998</v>
      </c>
      <c r="CD56" s="168">
        <v>31.388500000000001</v>
      </c>
      <c r="CE56" s="168">
        <v>-3.0013999999999998</v>
      </c>
      <c r="CF56" s="167"/>
      <c r="CG56" s="168">
        <v>-4.3178000000000001</v>
      </c>
      <c r="CH56" s="168">
        <v>2.0175000000000001</v>
      </c>
      <c r="CI56" s="167"/>
      <c r="CJ56" s="167"/>
      <c r="CK56" s="167"/>
      <c r="CL56" s="168">
        <v>-28.2</v>
      </c>
      <c r="CM56" s="168">
        <v>-26.5</v>
      </c>
      <c r="CN56" s="168">
        <v>-1.21</v>
      </c>
      <c r="CO56" s="168">
        <v>10.436299999999999</v>
      </c>
      <c r="CP56" s="168">
        <v>10.8064</v>
      </c>
      <c r="CQ56" s="168">
        <v>8.8402999999999992</v>
      </c>
      <c r="CR56" s="168">
        <v>65.127600000000001</v>
      </c>
      <c r="CS56" s="168">
        <v>65.059299999999993</v>
      </c>
      <c r="CT56" s="168">
        <v>-27.701799999999999</v>
      </c>
      <c r="CU56" s="168">
        <v>-37.6892</v>
      </c>
      <c r="CV56" s="168">
        <v>-30.959399999999999</v>
      </c>
      <c r="CW56" s="168">
        <v>3.0985999999999998</v>
      </c>
      <c r="CX56" s="168">
        <v>18.02</v>
      </c>
      <c r="CY56" s="168">
        <v>5.98</v>
      </c>
      <c r="CZ56" s="168">
        <v>10.786099999999999</v>
      </c>
      <c r="DA56" s="168">
        <v>10.8429</v>
      </c>
      <c r="DB56" s="168">
        <v>-6.09</v>
      </c>
      <c r="DC56" s="167"/>
      <c r="DD56" s="167"/>
      <c r="DE56" s="167"/>
      <c r="DF56" s="168">
        <v>22.2957</v>
      </c>
      <c r="DG56" s="168">
        <v>-13.2087</v>
      </c>
      <c r="DH56" s="168">
        <v>-2.9495</v>
      </c>
      <c r="DI56" s="167"/>
      <c r="DJ56" s="167"/>
      <c r="DK56" s="168">
        <v>-5.3673999999999999</v>
      </c>
      <c r="DL56" s="168">
        <v>-2.6181000000000001</v>
      </c>
      <c r="DM56" s="168">
        <v>3.1591999999999998</v>
      </c>
      <c r="DN56" s="168">
        <v>3.5312000000000001</v>
      </c>
      <c r="DO56" s="168">
        <v>-2.35</v>
      </c>
      <c r="DP56" s="168">
        <v>-1.28</v>
      </c>
      <c r="DQ56" s="168">
        <v>2.4954999999999998</v>
      </c>
      <c r="DR56" s="168">
        <v>-23.413799999999998</v>
      </c>
      <c r="DS56" s="168">
        <v>0.25</v>
      </c>
      <c r="DT56" s="168">
        <v>0.2</v>
      </c>
      <c r="DU56" s="168">
        <v>4.37</v>
      </c>
      <c r="DV56" s="168">
        <v>15.92</v>
      </c>
      <c r="DW56" s="168">
        <v>-23.345500000000001</v>
      </c>
      <c r="DX56" s="168">
        <v>-12.1273</v>
      </c>
      <c r="DY56" s="168">
        <v>-39.089300000000001</v>
      </c>
      <c r="DZ56" s="168">
        <v>-38.454500000000003</v>
      </c>
      <c r="EA56" s="168">
        <v>-11.8896</v>
      </c>
      <c r="EB56" s="168">
        <v>-27.354199999999999</v>
      </c>
      <c r="EC56" s="168">
        <v>-35.217199999999998</v>
      </c>
      <c r="ED56" s="168">
        <v>-35.605800000000002</v>
      </c>
      <c r="EE56" s="168">
        <v>-22.260999999999999</v>
      </c>
      <c r="EF56" s="168">
        <v>-23.403700000000001</v>
      </c>
      <c r="EG56" s="168">
        <v>-9.3699999999999992</v>
      </c>
      <c r="EH56" s="168">
        <v>-113.1103</v>
      </c>
      <c r="EI56" s="168">
        <v>-22.871200000000002</v>
      </c>
      <c r="EJ56" s="167"/>
      <c r="EK56" s="168">
        <v>-6.1601999999999997</v>
      </c>
      <c r="EL56" s="168">
        <v>-5.7990000000000004</v>
      </c>
      <c r="EM56" s="168">
        <v>14.520799999999999</v>
      </c>
      <c r="EN56" s="168">
        <v>-9.1953999999999994</v>
      </c>
      <c r="EO56" s="168">
        <v>-10.011900000000001</v>
      </c>
      <c r="EP56" s="168">
        <v>3.6</v>
      </c>
      <c r="EQ56" s="168">
        <v>-27.946000000000002</v>
      </c>
      <c r="ER56" s="168">
        <v>-27.410499999999999</v>
      </c>
      <c r="ES56" s="168">
        <v>7.5309999999999997</v>
      </c>
      <c r="ET56" s="168">
        <v>0</v>
      </c>
      <c r="EU56" s="168">
        <v>-9.1300000000000008</v>
      </c>
      <c r="EV56" s="168">
        <v>0</v>
      </c>
      <c r="EW56" s="168">
        <v>2.0301999999999998</v>
      </c>
      <c r="EX56" s="168">
        <v>-3.8056999999999999</v>
      </c>
      <c r="EY56" s="168">
        <v>-9.5832999999999995</v>
      </c>
      <c r="EZ56" s="168">
        <v>-9.8613</v>
      </c>
      <c r="FA56" s="168">
        <v>10.1333</v>
      </c>
      <c r="FB56" s="168">
        <v>10.658099999999999</v>
      </c>
      <c r="FC56" s="168">
        <v>-27.709399999999999</v>
      </c>
      <c r="FD56" s="168">
        <v>4.2941000000000003</v>
      </c>
      <c r="FE56" s="167"/>
      <c r="FF56" s="168">
        <v>3.9658000000000002</v>
      </c>
      <c r="FG56" s="168">
        <v>0</v>
      </c>
      <c r="FH56" s="168">
        <v>0</v>
      </c>
      <c r="FI56" s="168">
        <v>0</v>
      </c>
      <c r="FJ56" s="168">
        <v>9.0426000000000002</v>
      </c>
      <c r="FK56" s="168">
        <v>9.0426000000000002</v>
      </c>
      <c r="FL56" s="168">
        <v>-21.4344</v>
      </c>
      <c r="FM56" s="168">
        <v>21.260300000000001</v>
      </c>
      <c r="FN56" s="168">
        <v>21.647500000000001</v>
      </c>
      <c r="FO56" s="168">
        <v>-6.3635999999999999</v>
      </c>
      <c r="FP56" s="168">
        <v>0</v>
      </c>
      <c r="FQ56" s="168">
        <v>25.885400000000001</v>
      </c>
      <c r="FR56" s="168">
        <v>-18.25</v>
      </c>
      <c r="FS56" s="168">
        <v>-1.0103</v>
      </c>
      <c r="FT56" s="168">
        <v>0.1925</v>
      </c>
      <c r="FU56" s="168">
        <v>0.3</v>
      </c>
      <c r="FV56" s="168">
        <v>1.55</v>
      </c>
      <c r="FW56" s="168">
        <v>-24.883099999999999</v>
      </c>
      <c r="FX56" s="167"/>
      <c r="FY56" s="168">
        <v>2.9009999999999998</v>
      </c>
      <c r="FZ56" s="168">
        <v>-1.5940000000000001</v>
      </c>
      <c r="GA56" s="168">
        <v>2.4971000000000001</v>
      </c>
      <c r="GB56" s="168">
        <v>10.4</v>
      </c>
      <c r="GC56" s="168">
        <v>-21.018799999999999</v>
      </c>
      <c r="GD56" s="168">
        <v>-11.0678</v>
      </c>
      <c r="GE56" s="168">
        <v>-2.61</v>
      </c>
      <c r="GF56" s="168">
        <v>26.623799999999999</v>
      </c>
      <c r="GG56" s="167"/>
      <c r="GH56" s="168">
        <v>26.174800000000001</v>
      </c>
      <c r="GI56" s="168">
        <v>-7.5633999999999997</v>
      </c>
      <c r="GJ56" s="168">
        <v>-8.1225000000000005</v>
      </c>
      <c r="GK56" s="168">
        <v>2.4416000000000002</v>
      </c>
      <c r="GL56" s="167"/>
      <c r="GM56" s="167"/>
      <c r="GN56" s="168">
        <v>-12.3329</v>
      </c>
      <c r="GO56" s="168">
        <v>-1.696</v>
      </c>
      <c r="GP56" s="168">
        <v>5.8734999999999999</v>
      </c>
      <c r="GQ56" s="168">
        <v>-26.181799999999999</v>
      </c>
      <c r="GR56" s="168">
        <v>5.8985000000000003</v>
      </c>
      <c r="GS56" s="168">
        <v>4.9843999999999999</v>
      </c>
      <c r="GT56" s="168">
        <v>135.71170000000001</v>
      </c>
      <c r="GU56" s="168">
        <v>-10.5871</v>
      </c>
      <c r="GV56" s="168">
        <v>-8.2797999999999998</v>
      </c>
      <c r="GW56" s="168">
        <v>-14.6661</v>
      </c>
      <c r="GX56" s="168">
        <v>1.9765999999999999</v>
      </c>
      <c r="GY56" s="168">
        <v>6.0875000000000004</v>
      </c>
      <c r="GZ56" s="168">
        <v>6.1395</v>
      </c>
      <c r="HA56" s="168">
        <v>1</v>
      </c>
      <c r="HB56" s="168">
        <v>26.5901</v>
      </c>
      <c r="HC56" s="168">
        <v>27.4026</v>
      </c>
      <c r="HD56" s="168">
        <v>-6.71</v>
      </c>
      <c r="HE56" s="168">
        <v>2.7616999999999998</v>
      </c>
      <c r="HF56" s="168">
        <v>40.5246</v>
      </c>
      <c r="HG56" s="168">
        <v>-11.699</v>
      </c>
      <c r="HH56" s="168">
        <v>85.662199999999999</v>
      </c>
      <c r="HI56" s="168">
        <v>0</v>
      </c>
      <c r="HJ56" s="168">
        <v>0</v>
      </c>
      <c r="HK56" s="168">
        <v>-7.9165000000000001</v>
      </c>
      <c r="HL56" s="167"/>
      <c r="HM56" s="168">
        <v>0</v>
      </c>
      <c r="HN56" s="168">
        <v>0</v>
      </c>
      <c r="HO56" s="167"/>
      <c r="HP56" s="168">
        <v>50.016500000000001</v>
      </c>
      <c r="HQ56" s="168">
        <v>-18.0824</v>
      </c>
      <c r="HR56" s="168">
        <v>-17.5441</v>
      </c>
      <c r="HS56" s="168">
        <v>-3.7159</v>
      </c>
      <c r="HT56" s="168">
        <v>-3.3178999999999998</v>
      </c>
      <c r="HU56" s="168">
        <v>19.84</v>
      </c>
      <c r="HV56" s="168">
        <v>19.82</v>
      </c>
      <c r="HW56" s="168">
        <v>-38.5</v>
      </c>
      <c r="HX56" s="168">
        <v>-38.6</v>
      </c>
      <c r="HY56" s="168">
        <v>0.2298</v>
      </c>
      <c r="HZ56" s="168">
        <v>-11.2</v>
      </c>
      <c r="IA56" s="168">
        <v>51.494500000000002</v>
      </c>
      <c r="IB56" s="168">
        <v>27.344000000000001</v>
      </c>
      <c r="IC56" s="168">
        <v>27.229500000000002</v>
      </c>
      <c r="ID56" s="168">
        <v>-20.399999999999999</v>
      </c>
      <c r="IE56" s="168">
        <v>-38.799999999999997</v>
      </c>
      <c r="IF56" s="168">
        <v>2.2000000000000002</v>
      </c>
      <c r="IG56" s="168">
        <v>1.6</v>
      </c>
      <c r="IH56" s="168">
        <v>-18.127400000000002</v>
      </c>
      <c r="II56" s="168">
        <v>-18.0318</v>
      </c>
      <c r="IJ56" s="168">
        <v>-143.39019999999999</v>
      </c>
      <c r="IK56" s="168">
        <v>15.1531</v>
      </c>
      <c r="IL56" s="168">
        <v>-260.05599999999998</v>
      </c>
      <c r="IM56" s="168">
        <v>-13.7949</v>
      </c>
      <c r="IN56" s="168">
        <v>-35.767200000000003</v>
      </c>
      <c r="IO56" s="168">
        <v>101.1189</v>
      </c>
      <c r="IP56" s="168">
        <v>66.241399999999999</v>
      </c>
      <c r="IQ56" s="168">
        <v>120.8436</v>
      </c>
      <c r="IR56" s="168">
        <v>100.1735</v>
      </c>
      <c r="IS56" s="168">
        <v>35.448099999999997</v>
      </c>
      <c r="IT56" s="168">
        <v>23.706900000000001</v>
      </c>
      <c r="IU56" s="168">
        <v>22.9315</v>
      </c>
      <c r="IV56" s="168">
        <v>-10.5853</v>
      </c>
      <c r="IW56" s="168">
        <v>193.0984</v>
      </c>
      <c r="IX56" s="168">
        <v>-202.53149999999999</v>
      </c>
      <c r="IY56" s="168">
        <v>-10.531000000000001</v>
      </c>
      <c r="IZ56" s="168">
        <v>18.081499999999998</v>
      </c>
      <c r="JA56" s="168">
        <v>-0.18679999999999999</v>
      </c>
      <c r="JB56" s="167"/>
      <c r="JC56" s="168">
        <v>-8.32</v>
      </c>
      <c r="JD56" s="168">
        <v>-0.61699999999999999</v>
      </c>
      <c r="JE56" s="168">
        <v>-0.626</v>
      </c>
      <c r="JF56" s="168">
        <v>4.08</v>
      </c>
      <c r="JG56" s="167"/>
      <c r="JH56" s="168">
        <v>-4.9640000000000004</v>
      </c>
      <c r="JI56" s="168">
        <v>5.9499999999999997E-2</v>
      </c>
      <c r="JJ56" s="168">
        <v>5.9189999999999996</v>
      </c>
      <c r="JK56" s="168">
        <v>-10.0175</v>
      </c>
      <c r="JL56" s="168">
        <v>-1.6</v>
      </c>
      <c r="JM56" s="168">
        <v>7.1550000000000002</v>
      </c>
      <c r="JN56" s="168">
        <v>7.2409999999999997</v>
      </c>
      <c r="JO56" s="168">
        <v>2.4941</v>
      </c>
      <c r="JP56" s="167"/>
      <c r="JQ56" s="168">
        <v>3.9022999999999999</v>
      </c>
      <c r="JR56" s="168">
        <v>4.2698</v>
      </c>
      <c r="JS56" s="168">
        <v>3.6539000000000001</v>
      </c>
      <c r="JT56" s="167"/>
      <c r="JU56" s="168">
        <v>22.4</v>
      </c>
      <c r="JV56" s="168">
        <v>1.9729000000000001</v>
      </c>
      <c r="JW56" s="168">
        <v>0.09</v>
      </c>
      <c r="JX56" s="167"/>
      <c r="JY56" s="168">
        <v>-15.0488</v>
      </c>
      <c r="JZ56" s="168">
        <v>1.2955000000000001</v>
      </c>
      <c r="KA56" s="168">
        <v>-21.617999999999999</v>
      </c>
      <c r="KB56" s="168">
        <v>-13.578200000000001</v>
      </c>
      <c r="KC56" s="168">
        <v>-6.4729000000000001</v>
      </c>
      <c r="KD56" s="168">
        <v>-22.897400000000001</v>
      </c>
      <c r="KE56" s="168">
        <v>0</v>
      </c>
      <c r="KF56" s="168">
        <v>-24.3</v>
      </c>
      <c r="KG56" s="168">
        <v>7.7</v>
      </c>
      <c r="KH56" s="168">
        <v>58.695099999999996</v>
      </c>
      <c r="KI56" s="168">
        <v>-122.2752</v>
      </c>
    </row>
    <row r="57" spans="1:295" x14ac:dyDescent="0.3">
      <c r="A57" s="227" t="s">
        <v>813</v>
      </c>
      <c r="B57" s="227"/>
      <c r="C57" s="170">
        <v>0</v>
      </c>
      <c r="D57" s="170">
        <v>4.9526000000000003</v>
      </c>
      <c r="E57" s="170">
        <v>-3.7366000000000001</v>
      </c>
      <c r="F57" s="170">
        <v>6.8928000000000003</v>
      </c>
      <c r="G57" s="170">
        <v>9.0109999999999992</v>
      </c>
      <c r="H57" s="170">
        <v>0</v>
      </c>
      <c r="I57" s="170">
        <v>19.427600000000002</v>
      </c>
      <c r="J57" s="170">
        <v>0</v>
      </c>
      <c r="K57" s="170">
        <v>25.718900000000001</v>
      </c>
      <c r="L57" s="170">
        <v>11.1677</v>
      </c>
      <c r="M57" s="170">
        <v>10.879099999999999</v>
      </c>
      <c r="N57" s="170">
        <v>-4.4400000000000004</v>
      </c>
      <c r="O57" s="170">
        <v>-19.8</v>
      </c>
      <c r="P57" s="170">
        <v>8.8000000000000007</v>
      </c>
      <c r="Q57" s="170">
        <v>7.452</v>
      </c>
      <c r="R57" s="170">
        <v>-11</v>
      </c>
      <c r="S57" s="170">
        <v>3.7206999999999999</v>
      </c>
      <c r="T57" s="170">
        <v>4.8735999999999997</v>
      </c>
      <c r="U57" s="170">
        <v>7.0345000000000004</v>
      </c>
      <c r="V57" s="170">
        <v>7.0846</v>
      </c>
      <c r="W57" s="170">
        <v>12.0786</v>
      </c>
      <c r="X57" s="170">
        <v>3.9253</v>
      </c>
      <c r="Y57" s="170">
        <v>0.6472</v>
      </c>
      <c r="Z57" s="170">
        <v>3.0409000000000002</v>
      </c>
      <c r="AA57" s="170">
        <v>0</v>
      </c>
      <c r="AB57" s="170">
        <v>0.41720000000000002</v>
      </c>
      <c r="AC57" s="170">
        <v>-0.161</v>
      </c>
      <c r="AD57" s="170">
        <v>-0.123</v>
      </c>
      <c r="AE57" s="170">
        <v>-2.2069999999999999</v>
      </c>
      <c r="AF57" s="170">
        <v>4.4400000000000004</v>
      </c>
      <c r="AG57" s="170">
        <v>-2.2000000000000002</v>
      </c>
      <c r="AH57" s="170">
        <v>0</v>
      </c>
      <c r="AI57" s="170">
        <v>0</v>
      </c>
      <c r="AJ57" s="170">
        <v>-5.0599999999999996</v>
      </c>
      <c r="AK57" s="170">
        <v>-5.0199999999999996</v>
      </c>
      <c r="AL57" s="170">
        <v>-10</v>
      </c>
      <c r="AM57" s="170">
        <v>-11.35</v>
      </c>
      <c r="AN57" s="170">
        <v>-11.49</v>
      </c>
      <c r="AO57" s="170">
        <v>4.7892000000000001</v>
      </c>
      <c r="AP57" s="170">
        <v>4.2633999999999999</v>
      </c>
      <c r="AQ57" s="170">
        <v>30.573699999999999</v>
      </c>
      <c r="AR57" s="170">
        <v>32.175899999999999</v>
      </c>
      <c r="AS57" s="170">
        <v>-8.5863999999999994</v>
      </c>
      <c r="AT57" s="170">
        <v>-4.4206000000000003</v>
      </c>
      <c r="AU57" s="170">
        <v>-3.7115</v>
      </c>
      <c r="AV57" s="170">
        <v>26.797899999999998</v>
      </c>
      <c r="AW57" s="170">
        <v>25.538499999999999</v>
      </c>
      <c r="AX57" s="170">
        <v>-11.118600000000001</v>
      </c>
      <c r="AY57" s="170">
        <v>-7.3677000000000001</v>
      </c>
      <c r="AZ57" s="170">
        <v>0</v>
      </c>
      <c r="BA57" s="170">
        <v>38.523699999999998</v>
      </c>
      <c r="BB57" s="170">
        <v>123.10980000000001</v>
      </c>
      <c r="BC57" s="170">
        <v>18.515799999999999</v>
      </c>
      <c r="BD57" s="170">
        <v>-2.2000000000000002</v>
      </c>
      <c r="BE57" s="170">
        <v>-2.2000000000000002</v>
      </c>
      <c r="BF57" s="170">
        <v>-17.947399999999998</v>
      </c>
      <c r="BG57" s="170">
        <v>-16.173500000000001</v>
      </c>
      <c r="BH57" s="170">
        <v>-1.5108999999999999</v>
      </c>
      <c r="BI57" s="170">
        <v>0</v>
      </c>
      <c r="BJ57" s="170">
        <v>21.07</v>
      </c>
      <c r="BK57" s="170">
        <v>7.8799000000000001</v>
      </c>
      <c r="BL57" s="170">
        <v>4.2949999999999999</v>
      </c>
      <c r="BM57" s="170">
        <v>2.8580000000000001</v>
      </c>
      <c r="BN57" s="170">
        <v>-10.7425</v>
      </c>
      <c r="BO57" s="170">
        <v>56.367699999999999</v>
      </c>
      <c r="BP57" s="170">
        <v>56.184600000000003</v>
      </c>
      <c r="BQ57" s="170">
        <v>95.841099999999997</v>
      </c>
      <c r="BR57" s="170">
        <v>-65.609499999999997</v>
      </c>
      <c r="BS57" s="170">
        <v>0</v>
      </c>
      <c r="BT57" s="170">
        <v>0</v>
      </c>
      <c r="BU57" s="170">
        <v>0</v>
      </c>
      <c r="BV57" s="170">
        <v>27.453700000000001</v>
      </c>
      <c r="BW57" s="170">
        <v>9.6300000000000008</v>
      </c>
      <c r="BX57" s="170">
        <v>7.87</v>
      </c>
      <c r="BY57" s="170">
        <v>-5.76</v>
      </c>
      <c r="BZ57" s="170">
        <v>6.71</v>
      </c>
      <c r="CA57" s="170">
        <v>-15.9367</v>
      </c>
      <c r="CB57" s="170">
        <v>-16.3386</v>
      </c>
      <c r="CC57" s="170">
        <v>44.991599999999998</v>
      </c>
      <c r="CD57" s="170">
        <v>44.4589</v>
      </c>
      <c r="CE57" s="170">
        <v>-0.12429999999999999</v>
      </c>
      <c r="CF57" s="170">
        <v>0</v>
      </c>
      <c r="CG57" s="170">
        <v>7.3648999999999996</v>
      </c>
      <c r="CH57" s="170">
        <v>21.014199999999999</v>
      </c>
      <c r="CI57" s="170">
        <v>0</v>
      </c>
      <c r="CJ57" s="170">
        <v>0</v>
      </c>
      <c r="CK57" s="170">
        <v>0</v>
      </c>
      <c r="CL57" s="170">
        <v>25</v>
      </c>
      <c r="CM57" s="170">
        <v>21.5</v>
      </c>
      <c r="CN57" s="170">
        <v>-1.2</v>
      </c>
      <c r="CO57" s="170">
        <v>37.724899999999998</v>
      </c>
      <c r="CP57" s="170">
        <v>37.619599999999998</v>
      </c>
      <c r="CQ57" s="170">
        <v>36.063899999999997</v>
      </c>
      <c r="CR57" s="170">
        <v>80.107200000000006</v>
      </c>
      <c r="CS57" s="170">
        <v>80.574200000000005</v>
      </c>
      <c r="CT57" s="170">
        <v>-20.024899999999999</v>
      </c>
      <c r="CU57" s="170">
        <v>-13.752599999999999</v>
      </c>
      <c r="CV57" s="170">
        <v>-20.021999999999998</v>
      </c>
      <c r="CW57" s="170">
        <v>4.4626000000000001</v>
      </c>
      <c r="CX57" s="170">
        <v>32.380000000000003</v>
      </c>
      <c r="CY57" s="170">
        <v>13.08</v>
      </c>
      <c r="CZ57" s="170">
        <v>19.379899999999999</v>
      </c>
      <c r="DA57" s="170">
        <v>18.948399999999999</v>
      </c>
      <c r="DB57" s="170">
        <v>-4.6399999999999997</v>
      </c>
      <c r="DC57" s="170">
        <v>0</v>
      </c>
      <c r="DD57" s="170">
        <v>0</v>
      </c>
      <c r="DE57" s="170">
        <v>0</v>
      </c>
      <c r="DF57" s="170">
        <v>29.735299999999999</v>
      </c>
      <c r="DG57" s="170">
        <v>-8.7719000000000005</v>
      </c>
      <c r="DH57" s="170">
        <v>-2.1291000000000002</v>
      </c>
      <c r="DI57" s="170">
        <v>0</v>
      </c>
      <c r="DJ57" s="170">
        <v>0</v>
      </c>
      <c r="DK57" s="170">
        <v>-1.3928</v>
      </c>
      <c r="DL57" s="170">
        <v>4.681</v>
      </c>
      <c r="DM57" s="170">
        <v>14.514699999999999</v>
      </c>
      <c r="DN57" s="170">
        <v>13.7363</v>
      </c>
      <c r="DO57" s="170">
        <v>5.21</v>
      </c>
      <c r="DP57" s="170">
        <v>-0.36</v>
      </c>
      <c r="DQ57" s="170">
        <v>10.400499999999999</v>
      </c>
      <c r="DR57" s="170">
        <v>0.88260000000000005</v>
      </c>
      <c r="DS57" s="170">
        <v>0.25</v>
      </c>
      <c r="DT57" s="170">
        <v>0.2</v>
      </c>
      <c r="DU57" s="170">
        <v>29</v>
      </c>
      <c r="DV57" s="170">
        <v>25.24</v>
      </c>
      <c r="DW57" s="170">
        <v>-0.69089999999999996</v>
      </c>
      <c r="DX57" s="170">
        <v>-0.5</v>
      </c>
      <c r="DY57" s="170">
        <v>-30.892099999999999</v>
      </c>
      <c r="DZ57" s="170">
        <v>-30.709099999999999</v>
      </c>
      <c r="EA57" s="170">
        <v>36.130899999999997</v>
      </c>
      <c r="EB57" s="170">
        <v>13.457800000000001</v>
      </c>
      <c r="EC57" s="170">
        <v>2.5825</v>
      </c>
      <c r="ED57" s="170">
        <v>3.0666000000000002</v>
      </c>
      <c r="EE57" s="170">
        <v>-8.9327000000000005</v>
      </c>
      <c r="EF57" s="170">
        <v>-11.055400000000001</v>
      </c>
      <c r="EG57" s="170">
        <v>-6.3449999999999998</v>
      </c>
      <c r="EH57" s="170">
        <v>-41.119100000000003</v>
      </c>
      <c r="EI57" s="170">
        <v>-16.442499999999999</v>
      </c>
      <c r="EJ57" s="170">
        <v>0</v>
      </c>
      <c r="EK57" s="170">
        <v>-4.1102999999999996</v>
      </c>
      <c r="EL57" s="170">
        <v>-3.8106</v>
      </c>
      <c r="EM57" s="170">
        <v>19.0078</v>
      </c>
      <c r="EN57" s="170">
        <v>7.0195999999999996</v>
      </c>
      <c r="EO57" s="170">
        <v>5.1219000000000001</v>
      </c>
      <c r="EP57" s="170">
        <v>36.368000000000002</v>
      </c>
      <c r="EQ57" s="170">
        <v>-20.6967</v>
      </c>
      <c r="ER57" s="170">
        <v>-20.397099999999998</v>
      </c>
      <c r="ES57" s="170">
        <v>10.048299999999999</v>
      </c>
      <c r="ET57" s="170">
        <v>6.46</v>
      </c>
      <c r="EU57" s="170">
        <v>-5.76</v>
      </c>
      <c r="EV57" s="170">
        <v>9.3000000000000007</v>
      </c>
      <c r="EW57" s="170">
        <v>6.0266999999999999</v>
      </c>
      <c r="EX57" s="170">
        <v>14.079800000000001</v>
      </c>
      <c r="EY57" s="170">
        <v>-7.6336000000000004</v>
      </c>
      <c r="EZ57" s="170">
        <v>-7.8658000000000001</v>
      </c>
      <c r="FA57" s="170">
        <v>10.1333</v>
      </c>
      <c r="FB57" s="170">
        <v>11.8467</v>
      </c>
      <c r="FC57" s="170">
        <v>-10.9979</v>
      </c>
      <c r="FD57" s="170">
        <v>6.2976999999999999</v>
      </c>
      <c r="FE57" s="170">
        <v>0</v>
      </c>
      <c r="FF57" s="170">
        <v>6.008</v>
      </c>
      <c r="FG57" s="170">
        <v>4.1399999999999997</v>
      </c>
      <c r="FH57" s="170">
        <v>4.4874999999999998</v>
      </c>
      <c r="FI57" s="170">
        <v>2.8965999999999998</v>
      </c>
      <c r="FJ57" s="170">
        <v>17.248000000000001</v>
      </c>
      <c r="FK57" s="170">
        <v>17.415500000000002</v>
      </c>
      <c r="FL57" s="170">
        <v>-9.3775999999999993</v>
      </c>
      <c r="FM57" s="170">
        <v>26.944400000000002</v>
      </c>
      <c r="FN57" s="170">
        <v>26.093900000000001</v>
      </c>
      <c r="FO57" s="170">
        <v>1.7343</v>
      </c>
      <c r="FP57" s="170">
        <v>16.550599999999999</v>
      </c>
      <c r="FQ57" s="170">
        <v>32.033000000000001</v>
      </c>
      <c r="FR57" s="170">
        <v>-13.43</v>
      </c>
      <c r="FS57" s="170">
        <v>0.39960000000000001</v>
      </c>
      <c r="FT57" s="170">
        <v>0.27950000000000003</v>
      </c>
      <c r="FU57" s="170">
        <v>1.35</v>
      </c>
      <c r="FV57" s="170">
        <v>6.46</v>
      </c>
      <c r="FW57" s="170">
        <v>-18.002400000000002</v>
      </c>
      <c r="FX57" s="170">
        <v>3.1919</v>
      </c>
      <c r="FY57" s="170">
        <v>3.1659999999999999</v>
      </c>
      <c r="FZ57" s="170">
        <v>0.69899999999999995</v>
      </c>
      <c r="GA57" s="170">
        <v>4.2384000000000004</v>
      </c>
      <c r="GB57" s="170">
        <v>26.42</v>
      </c>
      <c r="GC57" s="170">
        <v>-8.2924000000000007</v>
      </c>
      <c r="GD57" s="170">
        <v>4.7999999999999996E-3</v>
      </c>
      <c r="GE57" s="170">
        <v>-0.67</v>
      </c>
      <c r="GF57" s="170">
        <v>32.922199999999997</v>
      </c>
      <c r="GG57" s="170">
        <v>-0.1</v>
      </c>
      <c r="GH57" s="170">
        <v>31.121200000000002</v>
      </c>
      <c r="GI57" s="170">
        <v>-0.96899999999999997</v>
      </c>
      <c r="GJ57" s="170">
        <v>0</v>
      </c>
      <c r="GK57" s="170">
        <v>3.6978</v>
      </c>
      <c r="GL57" s="170">
        <v>0</v>
      </c>
      <c r="GM57" s="170">
        <v>0</v>
      </c>
      <c r="GN57" s="170">
        <v>-9.9015000000000004</v>
      </c>
      <c r="GO57" s="170">
        <v>-1.696</v>
      </c>
      <c r="GP57" s="170">
        <v>7.5014000000000003</v>
      </c>
      <c r="GQ57" s="170">
        <v>-18.8371</v>
      </c>
      <c r="GR57" s="170">
        <v>8.1533999999999995</v>
      </c>
      <c r="GS57" s="170">
        <v>7.5838999999999999</v>
      </c>
      <c r="GT57" s="170">
        <v>172.13290000000001</v>
      </c>
      <c r="GU57" s="170">
        <v>-3.5760000000000001</v>
      </c>
      <c r="GV57" s="170">
        <v>-5.4564000000000004</v>
      </c>
      <c r="GW57" s="170">
        <v>4.6601999999999997</v>
      </c>
      <c r="GX57" s="170">
        <v>4.2820999999999998</v>
      </c>
      <c r="GY57" s="170">
        <v>8.6300000000000008</v>
      </c>
      <c r="GZ57" s="170">
        <v>8.8695000000000004</v>
      </c>
      <c r="HA57" s="170">
        <v>3.6865999999999999</v>
      </c>
      <c r="HB57" s="170">
        <v>31.466100000000001</v>
      </c>
      <c r="HC57" s="170">
        <v>32.409700000000001</v>
      </c>
      <c r="HD57" s="170">
        <v>4.6100000000000003</v>
      </c>
      <c r="HE57" s="170">
        <v>2.7616999999999998</v>
      </c>
      <c r="HF57" s="170">
        <v>54.547699999999999</v>
      </c>
      <c r="HG57" s="170">
        <v>16.939399999999999</v>
      </c>
      <c r="HH57" s="170">
        <v>92.235699999999994</v>
      </c>
      <c r="HI57" s="170">
        <v>19.101800000000001</v>
      </c>
      <c r="HJ57" s="170">
        <v>20.174299999999999</v>
      </c>
      <c r="HK57" s="170">
        <v>0</v>
      </c>
      <c r="HL57" s="170">
        <v>6.1561000000000003</v>
      </c>
      <c r="HM57" s="170">
        <v>0</v>
      </c>
      <c r="HN57" s="170">
        <v>0</v>
      </c>
      <c r="HO57" s="170">
        <v>53.802799999999998</v>
      </c>
      <c r="HP57" s="170">
        <v>54.031599999999997</v>
      </c>
      <c r="HQ57" s="170">
        <v>-15.198399999999999</v>
      </c>
      <c r="HR57" s="170">
        <v>-14.9567</v>
      </c>
      <c r="HS57" s="170">
        <v>4.3087999999999997</v>
      </c>
      <c r="HT57" s="170">
        <v>4.2300000000000004</v>
      </c>
      <c r="HU57" s="170">
        <v>35.46</v>
      </c>
      <c r="HV57" s="170">
        <v>35.54</v>
      </c>
      <c r="HW57" s="170">
        <v>0</v>
      </c>
      <c r="HX57" s="170">
        <v>0</v>
      </c>
      <c r="HY57" s="170">
        <v>1.583</v>
      </c>
      <c r="HZ57" s="170">
        <v>9.44</v>
      </c>
      <c r="IA57" s="170">
        <v>94.480500000000006</v>
      </c>
      <c r="IB57" s="170">
        <v>30.125599999999999</v>
      </c>
      <c r="IC57" s="170">
        <v>30.2239</v>
      </c>
      <c r="ID57" s="170">
        <v>-13.5</v>
      </c>
      <c r="IE57" s="170">
        <v>-33.700000000000003</v>
      </c>
      <c r="IF57" s="170">
        <v>6</v>
      </c>
      <c r="IG57" s="170">
        <v>5.5</v>
      </c>
      <c r="IH57" s="170">
        <v>-17.5016</v>
      </c>
      <c r="II57" s="170">
        <v>-17.477599999999999</v>
      </c>
      <c r="IJ57" s="170">
        <v>-124.0145</v>
      </c>
      <c r="IK57" s="170">
        <v>33.220199999999998</v>
      </c>
      <c r="IL57" s="170">
        <v>-224.11680000000001</v>
      </c>
      <c r="IM57" s="170">
        <v>3.5640999999999998</v>
      </c>
      <c r="IN57" s="170">
        <v>-28.260400000000001</v>
      </c>
      <c r="IO57" s="170">
        <v>113.527</v>
      </c>
      <c r="IP57" s="170">
        <v>125.9113</v>
      </c>
      <c r="IQ57" s="170">
        <v>146.911</v>
      </c>
      <c r="IR57" s="170">
        <v>163.38200000000001</v>
      </c>
      <c r="IS57" s="170">
        <v>47.535299999999999</v>
      </c>
      <c r="IT57" s="170">
        <v>34.874499999999998</v>
      </c>
      <c r="IU57" s="170">
        <v>34.536499999999997</v>
      </c>
      <c r="IV57" s="170">
        <v>41.587400000000002</v>
      </c>
      <c r="IW57" s="170">
        <v>210.55719999999999</v>
      </c>
      <c r="IX57" s="170">
        <v>-199.16480000000001</v>
      </c>
      <c r="IY57" s="170">
        <v>49.684199999999997</v>
      </c>
      <c r="IZ57" s="170">
        <v>37.137900000000002</v>
      </c>
      <c r="JA57" s="170">
        <v>0.2356</v>
      </c>
      <c r="JB57" s="170">
        <v>0</v>
      </c>
      <c r="JC57" s="170">
        <v>-6.8</v>
      </c>
      <c r="JD57" s="170">
        <v>2.6190000000000002</v>
      </c>
      <c r="JE57" s="170">
        <v>2.621</v>
      </c>
      <c r="JF57" s="170">
        <v>12.4</v>
      </c>
      <c r="JG57" s="170">
        <v>0</v>
      </c>
      <c r="JH57" s="170">
        <v>-2.7025000000000001</v>
      </c>
      <c r="JI57" s="170">
        <v>1.6434</v>
      </c>
      <c r="JJ57" s="170">
        <v>7.2374000000000001</v>
      </c>
      <c r="JK57" s="170">
        <v>-6.5019</v>
      </c>
      <c r="JL57" s="170">
        <v>9.4</v>
      </c>
      <c r="JM57" s="170">
        <v>30.244</v>
      </c>
      <c r="JN57" s="170">
        <v>30.843</v>
      </c>
      <c r="JO57" s="170">
        <v>2.7141999999999999</v>
      </c>
      <c r="JP57" s="170">
        <v>3.2565</v>
      </c>
      <c r="JQ57" s="170">
        <v>5.7183000000000002</v>
      </c>
      <c r="JR57" s="170">
        <v>4.532</v>
      </c>
      <c r="JS57" s="170">
        <v>4.3364000000000003</v>
      </c>
      <c r="JT57" s="170">
        <v>0</v>
      </c>
      <c r="JU57" s="170">
        <v>33.700000000000003</v>
      </c>
      <c r="JV57" s="170">
        <v>3.3681000000000001</v>
      </c>
      <c r="JW57" s="170">
        <v>1.46</v>
      </c>
      <c r="JX57" s="170">
        <v>0</v>
      </c>
      <c r="JY57" s="170">
        <v>-6.7724000000000002</v>
      </c>
      <c r="JZ57" s="170">
        <v>5.3818999999999999</v>
      </c>
      <c r="KA57" s="170">
        <v>-19.130299999999998</v>
      </c>
      <c r="KB57" s="170">
        <v>-4.875</v>
      </c>
      <c r="KC57" s="170">
        <v>-4.7206999999999999</v>
      </c>
      <c r="KD57" s="170">
        <v>-18.529599999999999</v>
      </c>
      <c r="KE57" s="170">
        <v>4.1261999999999999</v>
      </c>
      <c r="KF57" s="170">
        <v>-19.600000000000001</v>
      </c>
      <c r="KG57" s="170">
        <v>20.9</v>
      </c>
      <c r="KH57" s="170">
        <v>61.126199999999997</v>
      </c>
      <c r="KI57" s="170">
        <v>-96.629199999999997</v>
      </c>
    </row>
    <row r="58" spans="1:295" x14ac:dyDescent="0.3">
      <c r="A58" s="227" t="s">
        <v>814</v>
      </c>
      <c r="B58" s="227"/>
      <c r="C58" s="170">
        <v>0</v>
      </c>
      <c r="D58" s="170">
        <v>-0.59499999999999997</v>
      </c>
      <c r="E58" s="170">
        <v>-12.7371</v>
      </c>
      <c r="F58" s="170">
        <v>-2.1334</v>
      </c>
      <c r="G58" s="170">
        <v>4.8971999999999998</v>
      </c>
      <c r="H58" s="170">
        <v>0</v>
      </c>
      <c r="I58" s="170">
        <v>7.2701000000000002</v>
      </c>
      <c r="J58" s="170">
        <v>0</v>
      </c>
      <c r="K58" s="170">
        <v>7.6384999999999996</v>
      </c>
      <c r="L58" s="170">
        <v>2.4668999999999999</v>
      </c>
      <c r="M58" s="170">
        <v>3.9451999999999998</v>
      </c>
      <c r="N58" s="170">
        <v>-26.64</v>
      </c>
      <c r="O58" s="170">
        <v>-30.8</v>
      </c>
      <c r="P58" s="170">
        <v>-4.4000000000000004</v>
      </c>
      <c r="Q58" s="170">
        <v>1.6559999999999999</v>
      </c>
      <c r="R58" s="170">
        <v>-24.2</v>
      </c>
      <c r="S58" s="170">
        <v>1.6338999999999999</v>
      </c>
      <c r="T58" s="170">
        <v>-6.8086000000000002</v>
      </c>
      <c r="U58" s="170">
        <v>2.0586000000000002</v>
      </c>
      <c r="V58" s="170">
        <v>1.8545</v>
      </c>
      <c r="W58" s="170">
        <v>3.7772000000000001</v>
      </c>
      <c r="X58" s="170">
        <v>0.3614</v>
      </c>
      <c r="Y58" s="170">
        <v>-1.7915000000000001</v>
      </c>
      <c r="Z58" s="170">
        <v>1.0484</v>
      </c>
      <c r="AA58" s="170">
        <v>0</v>
      </c>
      <c r="AB58" s="170">
        <v>-1.2029000000000001</v>
      </c>
      <c r="AC58" s="170">
        <v>-1.1990000000000001</v>
      </c>
      <c r="AD58" s="170">
        <v>-1.1879999999999999</v>
      </c>
      <c r="AE58" s="170">
        <v>-3.7010000000000001</v>
      </c>
      <c r="AF58" s="170">
        <v>-17.760000000000002</v>
      </c>
      <c r="AG58" s="170">
        <v>-17.600000000000001</v>
      </c>
      <c r="AH58" s="170">
        <v>0</v>
      </c>
      <c r="AI58" s="170">
        <v>0</v>
      </c>
      <c r="AJ58" s="170">
        <v>-13.67</v>
      </c>
      <c r="AK58" s="170">
        <v>-13.45</v>
      </c>
      <c r="AL58" s="170">
        <v>-10</v>
      </c>
      <c r="AM58" s="170">
        <v>-15.15</v>
      </c>
      <c r="AN58" s="170">
        <v>-15.62</v>
      </c>
      <c r="AO58" s="170">
        <v>-1.2181</v>
      </c>
      <c r="AP58" s="170">
        <v>3.2938000000000001</v>
      </c>
      <c r="AQ58" s="170">
        <v>20.9316</v>
      </c>
      <c r="AR58" s="170">
        <v>22.383299999999998</v>
      </c>
      <c r="AS58" s="170">
        <v>-24.1127</v>
      </c>
      <c r="AT58" s="170">
        <v>-17.4147</v>
      </c>
      <c r="AU58" s="170">
        <v>-16.554200000000002</v>
      </c>
      <c r="AV58" s="170">
        <v>0.55630000000000002</v>
      </c>
      <c r="AW58" s="170">
        <v>0.90990000000000004</v>
      </c>
      <c r="AX58" s="170">
        <v>-23.174900000000001</v>
      </c>
      <c r="AY58" s="170">
        <v>-20.495699999999999</v>
      </c>
      <c r="AZ58" s="170">
        <v>0</v>
      </c>
      <c r="BA58" s="170">
        <v>3.1564000000000001</v>
      </c>
      <c r="BB58" s="170">
        <v>24.063300000000002</v>
      </c>
      <c r="BC58" s="170">
        <v>3.4022000000000001</v>
      </c>
      <c r="BD58" s="170">
        <v>-7.1</v>
      </c>
      <c r="BE58" s="170">
        <v>-7.3</v>
      </c>
      <c r="BF58" s="170">
        <v>-27.8157</v>
      </c>
      <c r="BG58" s="170">
        <v>-27.755099999999999</v>
      </c>
      <c r="BH58" s="170">
        <v>-4.0560999999999998</v>
      </c>
      <c r="BI58" s="170">
        <v>0</v>
      </c>
      <c r="BJ58" s="170">
        <v>1.6015999999999999</v>
      </c>
      <c r="BK58" s="170">
        <v>0.1167</v>
      </c>
      <c r="BL58" s="170">
        <v>0</v>
      </c>
      <c r="BM58" s="170">
        <v>-0.52729999999999999</v>
      </c>
      <c r="BN58" s="170">
        <v>-114.7801</v>
      </c>
      <c r="BO58" s="170">
        <v>6.8971999999999998</v>
      </c>
      <c r="BP58" s="170">
        <v>6.6836000000000002</v>
      </c>
      <c r="BQ58" s="170">
        <v>-16.580400000000001</v>
      </c>
      <c r="BR58" s="170">
        <v>-202.28270000000001</v>
      </c>
      <c r="BS58" s="170">
        <v>0</v>
      </c>
      <c r="BT58" s="170">
        <v>0</v>
      </c>
      <c r="BU58" s="170">
        <v>0</v>
      </c>
      <c r="BV58" s="170">
        <v>2.1855000000000002</v>
      </c>
      <c r="BW58" s="170">
        <v>6.39</v>
      </c>
      <c r="BX58" s="170">
        <v>3.42</v>
      </c>
      <c r="BY58" s="170">
        <v>-17.32</v>
      </c>
      <c r="BZ58" s="170">
        <v>-3.84</v>
      </c>
      <c r="CA58" s="170">
        <v>-30.4041</v>
      </c>
      <c r="CB58" s="170">
        <v>-30.805900000000001</v>
      </c>
      <c r="CC58" s="170">
        <v>27.259799999999998</v>
      </c>
      <c r="CD58" s="170">
        <v>25.920400000000001</v>
      </c>
      <c r="CE58" s="170">
        <v>-5.2241999999999997</v>
      </c>
      <c r="CF58" s="170">
        <v>0</v>
      </c>
      <c r="CG58" s="170">
        <v>-40.599800000000002</v>
      </c>
      <c r="CH58" s="170">
        <v>2.0175000000000001</v>
      </c>
      <c r="CI58" s="170">
        <v>0</v>
      </c>
      <c r="CJ58" s="170">
        <v>0</v>
      </c>
      <c r="CK58" s="170">
        <v>0</v>
      </c>
      <c r="CL58" s="170">
        <v>-28.2</v>
      </c>
      <c r="CM58" s="170">
        <v>-26.5</v>
      </c>
      <c r="CN58" s="170">
        <v>-2.83</v>
      </c>
      <c r="CO58" s="170">
        <v>8.5725999999999996</v>
      </c>
      <c r="CP58" s="170">
        <v>8.8740000000000006</v>
      </c>
      <c r="CQ58" s="170">
        <v>7.5960000000000001</v>
      </c>
      <c r="CR58" s="170">
        <v>36.098399999999998</v>
      </c>
      <c r="CS58" s="170">
        <v>36.503799999999998</v>
      </c>
      <c r="CT58" s="170">
        <v>-35.018099999999997</v>
      </c>
      <c r="CU58" s="170">
        <v>-55.3996</v>
      </c>
      <c r="CV58" s="170">
        <v>-34.148200000000003</v>
      </c>
      <c r="CW58" s="170">
        <v>2.4079999999999999</v>
      </c>
      <c r="CX58" s="170">
        <v>15.83</v>
      </c>
      <c r="CY58" s="170">
        <v>5.46</v>
      </c>
      <c r="CZ58" s="170">
        <v>9.3798999999999992</v>
      </c>
      <c r="DA58" s="170">
        <v>9.3780999999999999</v>
      </c>
      <c r="DB58" s="170">
        <v>-10.199999999999999</v>
      </c>
      <c r="DC58" s="170">
        <v>0</v>
      </c>
      <c r="DD58" s="170">
        <v>0</v>
      </c>
      <c r="DE58" s="170">
        <v>0</v>
      </c>
      <c r="DF58" s="170">
        <v>-0.40770000000000001</v>
      </c>
      <c r="DG58" s="170">
        <v>-19.0624</v>
      </c>
      <c r="DH58" s="170">
        <v>-5.3216999999999999</v>
      </c>
      <c r="DI58" s="170">
        <v>-27.9</v>
      </c>
      <c r="DJ58" s="170">
        <v>-27.7</v>
      </c>
      <c r="DK58" s="170">
        <v>-5.7129000000000003</v>
      </c>
      <c r="DL58" s="170">
        <v>-3.9272</v>
      </c>
      <c r="DM58" s="170">
        <v>0</v>
      </c>
      <c r="DN58" s="170">
        <v>1.1191</v>
      </c>
      <c r="DO58" s="170">
        <v>-3.79</v>
      </c>
      <c r="DP58" s="170">
        <v>-4.3899999999999997</v>
      </c>
      <c r="DQ58" s="170">
        <v>2.4954999999999998</v>
      </c>
      <c r="DR58" s="170">
        <v>-29.8217</v>
      </c>
      <c r="DS58" s="170">
        <v>-12</v>
      </c>
      <c r="DT58" s="170">
        <v>-12.22</v>
      </c>
      <c r="DU58" s="170">
        <v>4.37</v>
      </c>
      <c r="DV58" s="170">
        <v>14.62</v>
      </c>
      <c r="DW58" s="170">
        <v>-30.309100000000001</v>
      </c>
      <c r="DX58" s="170">
        <v>-15.309100000000001</v>
      </c>
      <c r="DY58" s="170">
        <v>-43.324599999999997</v>
      </c>
      <c r="DZ58" s="170">
        <v>-43.3</v>
      </c>
      <c r="EA58" s="170">
        <v>-15.824999999999999</v>
      </c>
      <c r="EB58" s="170">
        <v>-30.545500000000001</v>
      </c>
      <c r="EC58" s="170">
        <v>-38.558599999999998</v>
      </c>
      <c r="ED58" s="170">
        <v>-38.605499999999999</v>
      </c>
      <c r="EE58" s="170">
        <v>-25.110900000000001</v>
      </c>
      <c r="EF58" s="170">
        <v>-28.8843</v>
      </c>
      <c r="EG58" s="170">
        <v>-11.231</v>
      </c>
      <c r="EH58" s="170">
        <v>-164.559</v>
      </c>
      <c r="EI58" s="170">
        <v>-66.846100000000007</v>
      </c>
      <c r="EJ58" s="170">
        <v>0</v>
      </c>
      <c r="EK58" s="170">
        <v>-13.352499999999999</v>
      </c>
      <c r="EL58" s="170">
        <v>-12.0962</v>
      </c>
      <c r="EM58" s="170">
        <v>0</v>
      </c>
      <c r="EN58" s="170">
        <v>-15.0776</v>
      </c>
      <c r="EO58" s="170">
        <v>-14.2111</v>
      </c>
      <c r="EP58" s="170">
        <v>-9.2200000000000006</v>
      </c>
      <c r="EQ58" s="170">
        <v>-33.572600000000001</v>
      </c>
      <c r="ER58" s="170">
        <v>-32.358499999999999</v>
      </c>
      <c r="ES58" s="170">
        <v>-6.1780999999999997</v>
      </c>
      <c r="ET58" s="170">
        <v>-15.78</v>
      </c>
      <c r="EU58" s="170">
        <v>-21.55</v>
      </c>
      <c r="EV58" s="170">
        <v>-2.6</v>
      </c>
      <c r="EW58" s="170">
        <v>1.7755000000000001</v>
      </c>
      <c r="EX58" s="170">
        <v>-18.3492</v>
      </c>
      <c r="EY58" s="170">
        <v>-11.125500000000001</v>
      </c>
      <c r="EZ58" s="170">
        <v>-11.2849</v>
      </c>
      <c r="FA58" s="170">
        <v>4.6323999999999996</v>
      </c>
      <c r="FB58" s="170">
        <v>-5.6755000000000004</v>
      </c>
      <c r="FC58" s="170">
        <v>-29.563700000000001</v>
      </c>
      <c r="FD58" s="170">
        <v>4.2862999999999998</v>
      </c>
      <c r="FE58" s="170">
        <v>0</v>
      </c>
      <c r="FF58" s="170">
        <v>3.9567999999999999</v>
      </c>
      <c r="FG58" s="170">
        <v>0</v>
      </c>
      <c r="FH58" s="170">
        <v>0</v>
      </c>
      <c r="FI58" s="170">
        <v>0</v>
      </c>
      <c r="FJ58" s="170">
        <v>1.6746000000000001</v>
      </c>
      <c r="FK58" s="170">
        <v>1.6746000000000001</v>
      </c>
      <c r="FL58" s="170">
        <v>-28.467600000000001</v>
      </c>
      <c r="FM58" s="170">
        <v>11.6256</v>
      </c>
      <c r="FN58" s="170">
        <v>11.1571</v>
      </c>
      <c r="FO58" s="170">
        <v>-15.4748</v>
      </c>
      <c r="FP58" s="170">
        <v>0</v>
      </c>
      <c r="FQ58" s="170">
        <v>18.204599999999999</v>
      </c>
      <c r="FR58" s="170">
        <v>-24.59</v>
      </c>
      <c r="FS58" s="170">
        <v>-2.0137</v>
      </c>
      <c r="FT58" s="170">
        <v>0.1293</v>
      </c>
      <c r="FU58" s="170">
        <v>-0.65</v>
      </c>
      <c r="FV58" s="170">
        <v>-1.55</v>
      </c>
      <c r="FW58" s="170">
        <v>-32.1036</v>
      </c>
      <c r="FX58" s="170">
        <v>0</v>
      </c>
      <c r="FY58" s="170">
        <v>2.633</v>
      </c>
      <c r="FZ58" s="170">
        <v>-1.752</v>
      </c>
      <c r="GA58" s="170">
        <v>1.9198999999999999</v>
      </c>
      <c r="GB58" s="170">
        <v>0.54</v>
      </c>
      <c r="GC58" s="170">
        <v>-25.277699999999999</v>
      </c>
      <c r="GD58" s="170">
        <v>-15.147</v>
      </c>
      <c r="GE58" s="170">
        <v>-4.3099999999999996</v>
      </c>
      <c r="GF58" s="170">
        <v>20.029199999999999</v>
      </c>
      <c r="GG58" s="170">
        <v>-0.1</v>
      </c>
      <c r="GH58" s="170">
        <v>16.214300000000001</v>
      </c>
      <c r="GI58" s="170">
        <v>-10.9771</v>
      </c>
      <c r="GJ58" s="170">
        <v>-11.6433</v>
      </c>
      <c r="GK58" s="170">
        <v>1.7587999999999999</v>
      </c>
      <c r="GL58" s="170">
        <v>0</v>
      </c>
      <c r="GM58" s="170">
        <v>0</v>
      </c>
      <c r="GN58" s="170">
        <v>-13.1577</v>
      </c>
      <c r="GO58" s="170">
        <v>-15.3635</v>
      </c>
      <c r="GP58" s="170">
        <v>4.2774999999999999</v>
      </c>
      <c r="GQ58" s="170">
        <v>-26.181799999999999</v>
      </c>
      <c r="GR58" s="170">
        <v>2.7608999999999999</v>
      </c>
      <c r="GS58" s="170">
        <v>2.5661999999999998</v>
      </c>
      <c r="GT58" s="170">
        <v>103.1833</v>
      </c>
      <c r="GU58" s="170">
        <v>-10.5871</v>
      </c>
      <c r="GV58" s="170">
        <v>-11.363</v>
      </c>
      <c r="GW58" s="170">
        <v>-19.074200000000001</v>
      </c>
      <c r="GX58" s="170">
        <v>1.1013999999999999</v>
      </c>
      <c r="GY58" s="170">
        <v>5.6627000000000001</v>
      </c>
      <c r="GZ58" s="170">
        <v>5.6569000000000003</v>
      </c>
      <c r="HA58" s="170">
        <v>0.42320000000000002</v>
      </c>
      <c r="HB58" s="170">
        <v>5.931</v>
      </c>
      <c r="HC58" s="170">
        <v>7.0270999999999999</v>
      </c>
      <c r="HD58" s="170">
        <v>-7.12</v>
      </c>
      <c r="HE58" s="170">
        <v>-12.3247</v>
      </c>
      <c r="HF58" s="170">
        <v>5.8677000000000001</v>
      </c>
      <c r="HG58" s="170">
        <v>-20.825299999999999</v>
      </c>
      <c r="HH58" s="170">
        <v>70.739500000000007</v>
      </c>
      <c r="HI58" s="170">
        <v>-20.158899999999999</v>
      </c>
      <c r="HJ58" s="170">
        <v>-20.5868</v>
      </c>
      <c r="HK58" s="170">
        <v>-12.14</v>
      </c>
      <c r="HL58" s="170">
        <v>0</v>
      </c>
      <c r="HM58" s="170">
        <v>-12.5121</v>
      </c>
      <c r="HN58" s="170">
        <v>-14.046799999999999</v>
      </c>
      <c r="HO58" s="170">
        <v>14.113200000000001</v>
      </c>
      <c r="HP58" s="170">
        <v>11.6134</v>
      </c>
      <c r="HQ58" s="170">
        <v>-22.2683</v>
      </c>
      <c r="HR58" s="170">
        <v>-21.306899999999999</v>
      </c>
      <c r="HS58" s="170">
        <v>-16.216100000000001</v>
      </c>
      <c r="HT58" s="170">
        <v>-16.787099999999999</v>
      </c>
      <c r="HU58" s="170">
        <v>11.5</v>
      </c>
      <c r="HV58" s="170">
        <v>11.5</v>
      </c>
      <c r="HW58" s="170">
        <v>-52.4</v>
      </c>
      <c r="HX58" s="170">
        <v>-51.4</v>
      </c>
      <c r="HY58" s="170">
        <v>0.2298</v>
      </c>
      <c r="HZ58" s="170">
        <v>-13.2</v>
      </c>
      <c r="IA58" s="170">
        <v>44.367899999999999</v>
      </c>
      <c r="IB58" s="170">
        <v>18.131399999999999</v>
      </c>
      <c r="IC58" s="170">
        <v>18.059000000000001</v>
      </c>
      <c r="ID58" s="170">
        <v>-20.8</v>
      </c>
      <c r="IE58" s="170">
        <v>-46.5</v>
      </c>
      <c r="IF58" s="170">
        <v>-2</v>
      </c>
      <c r="IG58" s="170">
        <v>-2.5</v>
      </c>
      <c r="IH58" s="170">
        <v>-18.332599999999999</v>
      </c>
      <c r="II58" s="170">
        <v>-18.1921</v>
      </c>
      <c r="IJ58" s="170">
        <v>-178.31180000000001</v>
      </c>
      <c r="IK58" s="170">
        <v>-13.6822</v>
      </c>
      <c r="IL58" s="170">
        <v>-269.99189999999999</v>
      </c>
      <c r="IM58" s="170">
        <v>-27.644100000000002</v>
      </c>
      <c r="IN58" s="170">
        <v>-43.6815</v>
      </c>
      <c r="IO58" s="170">
        <v>0</v>
      </c>
      <c r="IP58" s="170">
        <v>0</v>
      </c>
      <c r="IQ58" s="170">
        <v>68.248800000000003</v>
      </c>
      <c r="IR58" s="170">
        <v>84.081599999999995</v>
      </c>
      <c r="IS58" s="170">
        <v>-37.406700000000001</v>
      </c>
      <c r="IT58" s="170">
        <v>9.5226000000000006</v>
      </c>
      <c r="IU58" s="170">
        <v>8.8770000000000007</v>
      </c>
      <c r="IV58" s="170">
        <v>-34.879399999999997</v>
      </c>
      <c r="IW58" s="170">
        <v>102.3533</v>
      </c>
      <c r="IX58" s="170">
        <v>-258.9828</v>
      </c>
      <c r="IY58" s="170">
        <v>-27.721900000000002</v>
      </c>
      <c r="IZ58" s="170">
        <v>-37.455500000000001</v>
      </c>
      <c r="JA58" s="170">
        <v>-2.3182</v>
      </c>
      <c r="JB58" s="170">
        <v>0</v>
      </c>
      <c r="JC58" s="170">
        <v>-16.559999999999999</v>
      </c>
      <c r="JD58" s="170">
        <v>-0.64700000000000002</v>
      </c>
      <c r="JE58" s="170">
        <v>-0.65300000000000002</v>
      </c>
      <c r="JF58" s="170">
        <v>2.88</v>
      </c>
      <c r="JG58" s="170">
        <v>-8.16</v>
      </c>
      <c r="JH58" s="170">
        <v>-5.6856</v>
      </c>
      <c r="JI58" s="170">
        <v>-5.1559999999999997</v>
      </c>
      <c r="JJ58" s="170">
        <v>5.9499999999999997E-2</v>
      </c>
      <c r="JK58" s="170">
        <v>-14.0032</v>
      </c>
      <c r="JL58" s="170">
        <v>-7.2</v>
      </c>
      <c r="JM58" s="170">
        <v>-12.38</v>
      </c>
      <c r="JN58" s="170">
        <v>-13.019</v>
      </c>
      <c r="JO58" s="170">
        <v>0</v>
      </c>
      <c r="JP58" s="170">
        <v>0</v>
      </c>
      <c r="JQ58" s="170">
        <v>2.8805000000000001</v>
      </c>
      <c r="JR58" s="170">
        <v>2.6560999999999999</v>
      </c>
      <c r="JS58" s="170">
        <v>2.5605000000000002</v>
      </c>
      <c r="JT58" s="170">
        <v>0</v>
      </c>
      <c r="JU58" s="170">
        <v>17.3</v>
      </c>
      <c r="JV58" s="170">
        <v>-2.1496</v>
      </c>
      <c r="JW58" s="170">
        <v>-0.13</v>
      </c>
      <c r="JX58" s="170">
        <v>0</v>
      </c>
      <c r="JY58" s="170">
        <v>-20.622199999999999</v>
      </c>
      <c r="JZ58" s="170">
        <v>-1.137</v>
      </c>
      <c r="KA58" s="170">
        <v>-28.0657</v>
      </c>
      <c r="KB58" s="170">
        <v>-19.2346</v>
      </c>
      <c r="KC58" s="170">
        <v>-11.6938</v>
      </c>
      <c r="KD58" s="170">
        <v>-29.457799999999999</v>
      </c>
      <c r="KE58" s="170">
        <v>-1.4460999999999999</v>
      </c>
      <c r="KF58" s="170">
        <v>-38.1</v>
      </c>
      <c r="KG58" s="170">
        <v>2.1</v>
      </c>
      <c r="KH58" s="170">
        <v>16.626000000000001</v>
      </c>
      <c r="KI58" s="170">
        <v>-133.22479999999999</v>
      </c>
    </row>
    <row r="59" spans="1:295" x14ac:dyDescent="0.3">
      <c r="A59" s="227" t="s">
        <v>815</v>
      </c>
      <c r="B59" s="227"/>
      <c r="C59" s="170">
        <v>0</v>
      </c>
      <c r="D59" s="170">
        <v>2.3263041666666666</v>
      </c>
      <c r="E59" s="170">
        <v>-9.0503374999999995</v>
      </c>
      <c r="F59" s="170">
        <v>4.3303666666666674</v>
      </c>
      <c r="G59" s="170">
        <v>7.4750979166666669</v>
      </c>
      <c r="H59" s="170">
        <v>0</v>
      </c>
      <c r="I59" s="170">
        <v>11.787274999999999</v>
      </c>
      <c r="J59" s="170">
        <v>0</v>
      </c>
      <c r="K59" s="170">
        <v>15.212852083333333</v>
      </c>
      <c r="L59" s="170">
        <v>6.1433291666666676</v>
      </c>
      <c r="M59" s="170">
        <v>6.6015020833333331</v>
      </c>
      <c r="N59" s="170">
        <v>-16.773333333333333</v>
      </c>
      <c r="O59" s="170">
        <v>-25.686486486486487</v>
      </c>
      <c r="P59" s="170">
        <v>2.4750000000000001</v>
      </c>
      <c r="Q59" s="170">
        <v>4.1399999999999997</v>
      </c>
      <c r="R59" s="170">
        <v>-17.903448275862068</v>
      </c>
      <c r="S59" s="170">
        <v>2.9053291666666667</v>
      </c>
      <c r="T59" s="170">
        <v>-1.8151833333333334</v>
      </c>
      <c r="U59" s="170">
        <v>4.4722187499999997</v>
      </c>
      <c r="V59" s="170">
        <v>4.3724604166666667</v>
      </c>
      <c r="W59" s="170">
        <v>7.8363958333333334</v>
      </c>
      <c r="X59" s="170">
        <v>2.5018020833333332</v>
      </c>
      <c r="Y59" s="170">
        <v>-8.4022916666666669E-2</v>
      </c>
      <c r="Z59" s="170">
        <v>2.3528791666666669</v>
      </c>
      <c r="AA59" s="170">
        <v>0</v>
      </c>
      <c r="AB59" s="170">
        <v>-0.64169166666666677</v>
      </c>
      <c r="AC59" s="170">
        <v>-0.81277083333333344</v>
      </c>
      <c r="AD59" s="170">
        <v>-0.80181250000000004</v>
      </c>
      <c r="AE59" s="170">
        <v>-2.9450625000000001</v>
      </c>
      <c r="AF59" s="170">
        <v>-5.163913043478261</v>
      </c>
      <c r="AG59" s="170">
        <v>-8.8000000000000007</v>
      </c>
      <c r="AH59" s="170">
        <v>0</v>
      </c>
      <c r="AI59" s="170">
        <v>0</v>
      </c>
      <c r="AJ59" s="170">
        <v>-10.269166666666667</v>
      </c>
      <c r="AK59" s="170">
        <v>-10.273958333333333</v>
      </c>
      <c r="AL59" s="170">
        <v>-10</v>
      </c>
      <c r="AM59" s="170">
        <v>-13.550625</v>
      </c>
      <c r="AN59" s="170">
        <v>-13.627708333333333</v>
      </c>
      <c r="AO59" s="170">
        <v>2.1140613636363637</v>
      </c>
      <c r="AP59" s="170">
        <v>3.7525613636363642</v>
      </c>
      <c r="AQ59" s="170">
        <v>24.300856249999999</v>
      </c>
      <c r="AR59" s="170">
        <v>26.283704166666666</v>
      </c>
      <c r="AS59" s="170">
        <v>-17.057841666666668</v>
      </c>
      <c r="AT59" s="170">
        <v>-10.945229411764705</v>
      </c>
      <c r="AU59" s="170">
        <v>-11.509714583333333</v>
      </c>
      <c r="AV59" s="170">
        <v>10.88753125</v>
      </c>
      <c r="AW59" s="170">
        <v>11.173981250000001</v>
      </c>
      <c r="AX59" s="170">
        <v>-17.320126470588235</v>
      </c>
      <c r="AY59" s="170">
        <v>-14.118733333333335</v>
      </c>
      <c r="AZ59" s="170">
        <v>0</v>
      </c>
      <c r="BA59" s="170">
        <v>21.076622916666668</v>
      </c>
      <c r="BB59" s="170">
        <v>63.026852083333331</v>
      </c>
      <c r="BC59" s="170">
        <v>10.855385416666666</v>
      </c>
      <c r="BD59" s="170">
        <v>-5.1395833333333343</v>
      </c>
      <c r="BE59" s="170">
        <v>-5.1645833333333337</v>
      </c>
      <c r="BF59" s="170">
        <v>-22.891974999999999</v>
      </c>
      <c r="BG59" s="170">
        <v>-22.659283333333335</v>
      </c>
      <c r="BH59" s="170">
        <v>-2.4628916666666667</v>
      </c>
      <c r="BI59" s="170">
        <v>0</v>
      </c>
      <c r="BJ59" s="170">
        <v>9.7437979166666668</v>
      </c>
      <c r="BK59" s="170">
        <v>3.3201604166666669</v>
      </c>
      <c r="BL59" s="170">
        <v>2.0596911764705883</v>
      </c>
      <c r="BM59" s="170">
        <v>1.0556187500000001</v>
      </c>
      <c r="BN59" s="170">
        <v>-75.520574999999994</v>
      </c>
      <c r="BO59" s="170">
        <v>38.015241666666668</v>
      </c>
      <c r="BP59" s="170">
        <v>38.029870833333334</v>
      </c>
      <c r="BQ59" s="170">
        <v>28.81116875</v>
      </c>
      <c r="BR59" s="170">
        <v>-134.44141458333334</v>
      </c>
      <c r="BS59" s="170">
        <v>0</v>
      </c>
      <c r="BT59" s="170">
        <v>0</v>
      </c>
      <c r="BU59" s="170">
        <v>0</v>
      </c>
      <c r="BV59" s="170">
        <v>13.521597674418604</v>
      </c>
      <c r="BW59" s="170">
        <v>7.4772916666666669</v>
      </c>
      <c r="BX59" s="170">
        <v>5.697916666666667</v>
      </c>
      <c r="BY59" s="170">
        <v>-12.297083333333333</v>
      </c>
      <c r="BZ59" s="170">
        <v>0.54645833333333338</v>
      </c>
      <c r="CA59" s="170">
        <v>-22.651297916666664</v>
      </c>
      <c r="CB59" s="170">
        <v>-22.665258333333334</v>
      </c>
      <c r="CC59" s="170">
        <v>34.524304166666667</v>
      </c>
      <c r="CD59" s="170">
        <v>33.853004166666665</v>
      </c>
      <c r="CE59" s="170">
        <v>-2.0956931818181821</v>
      </c>
      <c r="CF59" s="170">
        <v>0</v>
      </c>
      <c r="CG59" s="170">
        <v>-13.045547916666667</v>
      </c>
      <c r="CH59" s="170">
        <v>9.5933604166666662</v>
      </c>
      <c r="CI59" s="170">
        <v>0</v>
      </c>
      <c r="CJ59" s="170">
        <v>0</v>
      </c>
      <c r="CK59" s="170">
        <v>0</v>
      </c>
      <c r="CL59" s="170">
        <v>-7.7208333333333332</v>
      </c>
      <c r="CM59" s="170">
        <v>-8.1437500000000007</v>
      </c>
      <c r="CN59" s="170">
        <v>-1.82125</v>
      </c>
      <c r="CO59" s="170">
        <v>20.055014583333332</v>
      </c>
      <c r="CP59" s="170">
        <v>20.124702083333332</v>
      </c>
      <c r="CQ59" s="170">
        <v>18.604756250000001</v>
      </c>
      <c r="CR59" s="170">
        <v>56.170679166666666</v>
      </c>
      <c r="CS59" s="170">
        <v>56.404389583333334</v>
      </c>
      <c r="CT59" s="170">
        <v>-29.106133333333332</v>
      </c>
      <c r="CU59" s="170">
        <v>-32.563702083333332</v>
      </c>
      <c r="CV59" s="170">
        <v>-28.249020833333333</v>
      </c>
      <c r="CW59" s="170">
        <v>3.3940895833333338</v>
      </c>
      <c r="CX59" s="170">
        <v>22.416458333333335</v>
      </c>
      <c r="CY59" s="170">
        <v>8.3027083333333334</v>
      </c>
      <c r="CZ59" s="170">
        <v>13.439129166666667</v>
      </c>
      <c r="DA59" s="170">
        <v>13.438927083333333</v>
      </c>
      <c r="DB59" s="170">
        <v>-7.6118750000000004</v>
      </c>
      <c r="DC59" s="170">
        <v>0</v>
      </c>
      <c r="DD59" s="170">
        <v>0</v>
      </c>
      <c r="DE59" s="170">
        <v>0</v>
      </c>
      <c r="DF59" s="170">
        <v>16.715050000000002</v>
      </c>
      <c r="DG59" s="170">
        <v>-13.3018625</v>
      </c>
      <c r="DH59" s="170">
        <v>-3.7870875000000002</v>
      </c>
      <c r="DI59" s="170">
        <v>-15.5</v>
      </c>
      <c r="DJ59" s="170">
        <v>-14.979310344827585</v>
      </c>
      <c r="DK59" s="170">
        <v>-4.2313416666666663</v>
      </c>
      <c r="DL59" s="170">
        <v>0.49429791666666673</v>
      </c>
      <c r="DM59" s="170">
        <v>6.6485583333333338</v>
      </c>
      <c r="DN59" s="170">
        <v>7.6943979166666674</v>
      </c>
      <c r="DO59" s="170">
        <v>0.80979166666666669</v>
      </c>
      <c r="DP59" s="170">
        <v>-1.85625</v>
      </c>
      <c r="DQ59" s="170">
        <v>6.3120520833333336</v>
      </c>
      <c r="DR59" s="170">
        <v>-17.242070833333333</v>
      </c>
      <c r="DS59" s="170">
        <v>-8.0391666666666666</v>
      </c>
      <c r="DT59" s="170">
        <v>-8.1416666666666675</v>
      </c>
      <c r="DU59" s="170">
        <v>23.351666666666667</v>
      </c>
      <c r="DV59" s="170">
        <v>19.374375000000001</v>
      </c>
      <c r="DW59" s="170">
        <v>-17.489389583333335</v>
      </c>
      <c r="DX59" s="170">
        <v>-8.9179854166666672</v>
      </c>
      <c r="DY59" s="170">
        <v>-38.309929166666663</v>
      </c>
      <c r="DZ59" s="170">
        <v>-37.789774999999999</v>
      </c>
      <c r="EA59" s="170">
        <v>9.6501232558139538</v>
      </c>
      <c r="EB59" s="170">
        <v>-9.3974520833333326</v>
      </c>
      <c r="EC59" s="170">
        <v>-18.790566666666667</v>
      </c>
      <c r="ED59" s="170">
        <v>-18.57198125</v>
      </c>
      <c r="EE59" s="170">
        <v>-17.819354166666667</v>
      </c>
      <c r="EF59" s="170">
        <v>-20.69160625</v>
      </c>
      <c r="EG59" s="170">
        <v>-10.046604166666667</v>
      </c>
      <c r="EH59" s="170">
        <v>-97.063156250000006</v>
      </c>
      <c r="EI59" s="170">
        <v>-41.279960416666668</v>
      </c>
      <c r="EJ59" s="170">
        <v>0</v>
      </c>
      <c r="EK59" s="170">
        <v>-9.2475937500000001</v>
      </c>
      <c r="EL59" s="170">
        <v>-8.4919083333333329</v>
      </c>
      <c r="EM59" s="170">
        <v>12.877877083333333</v>
      </c>
      <c r="EN59" s="170">
        <v>-3.6173999999999999</v>
      </c>
      <c r="EO59" s="170">
        <v>-4.2152312500000004</v>
      </c>
      <c r="EP59" s="170">
        <v>7.4325833333333335</v>
      </c>
      <c r="EQ59" s="170">
        <v>-26.557400000000001</v>
      </c>
      <c r="ER59" s="170">
        <v>-26.26374375</v>
      </c>
      <c r="ES59" s="170">
        <v>2.8331854166666668</v>
      </c>
      <c r="ET59" s="170">
        <v>-1.7451351351351352</v>
      </c>
      <c r="EU59" s="170">
        <v>-12.11875</v>
      </c>
      <c r="EV59" s="170">
        <v>0.5541666666666667</v>
      </c>
      <c r="EW59" s="170">
        <v>4.0659479166666666</v>
      </c>
      <c r="EX59" s="170">
        <v>-2.0728791666666666</v>
      </c>
      <c r="EY59" s="170">
        <v>-9.3862687499999993</v>
      </c>
      <c r="EZ59" s="170">
        <v>-9.5986166666666666</v>
      </c>
      <c r="FA59" s="170">
        <v>6.8759895833333333</v>
      </c>
      <c r="FB59" s="170">
        <v>4.5882541666666663</v>
      </c>
      <c r="FC59" s="170">
        <v>-21.545645833333332</v>
      </c>
      <c r="FD59" s="170">
        <v>5.2001999999999997</v>
      </c>
      <c r="FE59" s="170">
        <v>0</v>
      </c>
      <c r="FF59" s="170">
        <v>4.9108979166666673</v>
      </c>
      <c r="FG59" s="170">
        <v>2.0044041666666668</v>
      </c>
      <c r="FH59" s="170">
        <v>2.3298291666666668</v>
      </c>
      <c r="FI59" s="170">
        <v>1.176906976744186</v>
      </c>
      <c r="FJ59" s="170">
        <v>9.2624312500000006</v>
      </c>
      <c r="FK59" s="170">
        <v>9.2973125000000003</v>
      </c>
      <c r="FL59" s="170">
        <v>-19.501685416666668</v>
      </c>
      <c r="FM59" s="170">
        <v>19.784885416666668</v>
      </c>
      <c r="FN59" s="170">
        <v>19.773822916666667</v>
      </c>
      <c r="FO59" s="170">
        <v>-5.9789854166666663</v>
      </c>
      <c r="FP59" s="170">
        <v>10.212482758620689</v>
      </c>
      <c r="FQ59" s="170">
        <v>25.271274999999999</v>
      </c>
      <c r="FR59" s="170">
        <v>-18.613125</v>
      </c>
      <c r="FS59" s="170">
        <v>-0.32796458333333334</v>
      </c>
      <c r="FT59" s="170">
        <v>0.19355416666666667</v>
      </c>
      <c r="FU59" s="170">
        <v>-2.3958333333333335E-2</v>
      </c>
      <c r="FV59" s="170">
        <v>2.4275000000000002</v>
      </c>
      <c r="FW59" s="170">
        <v>-24.878484444444446</v>
      </c>
      <c r="FX59" s="170">
        <v>2.3188333333333335</v>
      </c>
      <c r="FY59" s="170">
        <v>2.8221458333333334</v>
      </c>
      <c r="FZ59" s="170">
        <v>-1.7854166666666667E-2</v>
      </c>
      <c r="GA59" s="170">
        <v>3.1962777777777776</v>
      </c>
      <c r="GB59" s="170">
        <v>15.094374999999999</v>
      </c>
      <c r="GC59" s="170">
        <v>-16.955375</v>
      </c>
      <c r="GD59" s="170">
        <v>-6.7609124999999999</v>
      </c>
      <c r="GE59" s="170">
        <v>-2.1591111111111112</v>
      </c>
      <c r="GF59" s="170">
        <v>24.978770833333336</v>
      </c>
      <c r="GG59" s="170">
        <v>-0.1</v>
      </c>
      <c r="GH59" s="170">
        <v>25.196954166666664</v>
      </c>
      <c r="GI59" s="170">
        <v>-6.9353562499999999</v>
      </c>
      <c r="GJ59" s="170">
        <v>-7.3086916666666664</v>
      </c>
      <c r="GK59" s="170">
        <v>2.6398083333333333</v>
      </c>
      <c r="GL59" s="170">
        <v>0</v>
      </c>
      <c r="GM59" s="170">
        <v>0</v>
      </c>
      <c r="GN59" s="170">
        <v>-11.227388095238094</v>
      </c>
      <c r="GO59" s="170">
        <v>-9.5883187499999991</v>
      </c>
      <c r="GP59" s="170">
        <v>5.7687729166666664</v>
      </c>
      <c r="GQ59" s="170">
        <v>-22.532602083333334</v>
      </c>
      <c r="GR59" s="170">
        <v>5.4141605263157899</v>
      </c>
      <c r="GS59" s="170">
        <v>5.4401736842105262</v>
      </c>
      <c r="GT59" s="170">
        <v>132.06375</v>
      </c>
      <c r="GU59" s="170">
        <v>-6.7077583333333335</v>
      </c>
      <c r="GV59" s="170">
        <v>-8.4775812500000001</v>
      </c>
      <c r="GW59" s="170">
        <v>-9.8893437500000001</v>
      </c>
      <c r="GX59" s="170">
        <v>2.4813723404255317</v>
      </c>
      <c r="GY59" s="170">
        <v>7.0540833333333328</v>
      </c>
      <c r="GZ59" s="170">
        <v>7.1664062499999996</v>
      </c>
      <c r="HA59" s="170">
        <v>1.8316954545454547</v>
      </c>
      <c r="HB59" s="170">
        <v>20.480622916666665</v>
      </c>
      <c r="HC59" s="170">
        <v>21.765016666666664</v>
      </c>
      <c r="HD59" s="170">
        <v>-0.47187499999999999</v>
      </c>
      <c r="HE59" s="170">
        <v>-5.7526604166666671</v>
      </c>
      <c r="HF59" s="170">
        <v>24.377670833333333</v>
      </c>
      <c r="HG59" s="170">
        <v>-1.4269833333333333</v>
      </c>
      <c r="HH59" s="170">
        <v>80.640983333333338</v>
      </c>
      <c r="HI59" s="170">
        <v>0.36376249999999999</v>
      </c>
      <c r="HJ59" s="170">
        <v>0.74566041666666671</v>
      </c>
      <c r="HK59" s="170">
        <v>-7.8840374999999998</v>
      </c>
      <c r="HL59" s="170">
        <v>1.8718999999999999</v>
      </c>
      <c r="HM59" s="170">
        <v>-6.863408333333334</v>
      </c>
      <c r="HN59" s="170">
        <v>-8.0793854166666677</v>
      </c>
      <c r="HO59" s="170">
        <v>32.770507692307696</v>
      </c>
      <c r="HP59" s="170">
        <v>33.233161538461538</v>
      </c>
      <c r="HQ59" s="170">
        <v>-17.651754166666667</v>
      </c>
      <c r="HR59" s="170">
        <v>-17.146710416666668</v>
      </c>
      <c r="HS59" s="170">
        <v>-5.4490145833333337</v>
      </c>
      <c r="HT59" s="170">
        <v>-5.3464749999999999</v>
      </c>
      <c r="HU59" s="170">
        <v>21.687083333333334</v>
      </c>
      <c r="HV59" s="170">
        <v>21.648541666666667</v>
      </c>
      <c r="HW59" s="170">
        <v>-37.356250000000003</v>
      </c>
      <c r="HX59" s="170">
        <v>-37.15</v>
      </c>
      <c r="HY59" s="170">
        <v>0.64424999999999999</v>
      </c>
      <c r="HZ59" s="170">
        <v>-5.0733333333333333</v>
      </c>
      <c r="IA59" s="170">
        <v>62.042843750000003</v>
      </c>
      <c r="IB59" s="170">
        <v>24.220147916666669</v>
      </c>
      <c r="IC59" s="170">
        <v>24.168804166666664</v>
      </c>
      <c r="ID59" s="170">
        <v>-17.03170731707317</v>
      </c>
      <c r="IE59" s="170">
        <v>-39.910416666666663</v>
      </c>
      <c r="IF59" s="170">
        <v>1.6354166666666667</v>
      </c>
      <c r="IG59" s="170">
        <v>1.0708333333333333</v>
      </c>
      <c r="IH59" s="170">
        <v>-17.944523809523808</v>
      </c>
      <c r="II59" s="170">
        <v>-17.848990000000001</v>
      </c>
      <c r="IJ59" s="170">
        <v>-155.24485208333331</v>
      </c>
      <c r="IK59" s="170">
        <v>9.2420208333333331</v>
      </c>
      <c r="IL59" s="170">
        <v>-249.77369166666665</v>
      </c>
      <c r="IM59" s="170">
        <v>-16.223834285714286</v>
      </c>
      <c r="IN59" s="170">
        <v>-36.936122916666669</v>
      </c>
      <c r="IO59" s="170">
        <v>93.548002777777768</v>
      </c>
      <c r="IP59" s="170">
        <v>63.673755555555559</v>
      </c>
      <c r="IQ59" s="170">
        <v>103.71575625</v>
      </c>
      <c r="IR59" s="170">
        <v>116.22097708333334</v>
      </c>
      <c r="IS59" s="170">
        <v>30.76782</v>
      </c>
      <c r="IT59" s="170">
        <v>26.632127083333334</v>
      </c>
      <c r="IU59" s="170">
        <v>25.425656249999999</v>
      </c>
      <c r="IV59" s="170">
        <v>5.0141062500000002</v>
      </c>
      <c r="IW59" s="170">
        <v>161.45594374999999</v>
      </c>
      <c r="IX59" s="170">
        <v>-222.49199361702125</v>
      </c>
      <c r="IY59" s="170">
        <v>0.36825208333333331</v>
      </c>
      <c r="IZ59" s="170">
        <v>5.5653145833333335</v>
      </c>
      <c r="JA59" s="170">
        <v>-1.0798833333333333</v>
      </c>
      <c r="JB59" s="170">
        <v>0</v>
      </c>
      <c r="JC59" s="170">
        <v>-10.618333333333334</v>
      </c>
      <c r="JD59" s="170">
        <v>0.54914583333333344</v>
      </c>
      <c r="JE59" s="170">
        <v>0.544875</v>
      </c>
      <c r="JF59" s="170">
        <v>6.38</v>
      </c>
      <c r="JG59" s="170">
        <v>-4.2894117647058829</v>
      </c>
      <c r="JH59" s="170">
        <v>-4.2117583333333339</v>
      </c>
      <c r="JI59" s="170">
        <v>-1.1498250000000001</v>
      </c>
      <c r="JJ59" s="170">
        <v>3.8087749999999998</v>
      </c>
      <c r="JK59" s="170">
        <v>-9.001104166666666</v>
      </c>
      <c r="JL59" s="170">
        <v>1.0895833333333333</v>
      </c>
      <c r="JM59" s="170">
        <v>11.047874999999999</v>
      </c>
      <c r="JN59" s="170">
        <v>10.936729166666666</v>
      </c>
      <c r="JO59" s="170">
        <v>2.4456055555555554</v>
      </c>
      <c r="JP59" s="170">
        <v>2.7917874999999999</v>
      </c>
      <c r="JQ59" s="170">
        <v>3.7726541666666669</v>
      </c>
      <c r="JR59" s="170">
        <v>3.5867541666666667</v>
      </c>
      <c r="JS59" s="170">
        <v>3.4636125</v>
      </c>
      <c r="JT59" s="170">
        <v>0</v>
      </c>
      <c r="JU59" s="170">
        <v>24.866666666666667</v>
      </c>
      <c r="JV59" s="170">
        <v>0.44302916666666664</v>
      </c>
      <c r="JW59" s="170">
        <v>0.62416666666666665</v>
      </c>
      <c r="JX59" s="170">
        <v>0</v>
      </c>
      <c r="JY59" s="170">
        <v>-13.6938625</v>
      </c>
      <c r="JZ59" s="170">
        <v>1.9618437500000001</v>
      </c>
      <c r="KA59" s="170">
        <v>-22.932133333333333</v>
      </c>
      <c r="KB59" s="170">
        <v>-12.360189583333334</v>
      </c>
      <c r="KC59" s="170">
        <v>-7.828358333333334</v>
      </c>
      <c r="KD59" s="170">
        <v>-24.274929166666666</v>
      </c>
      <c r="KE59" s="170">
        <v>1.5725166666666668</v>
      </c>
      <c r="KF59" s="170">
        <v>-27.206250000000001</v>
      </c>
      <c r="KG59" s="170">
        <v>9.7166666666666668</v>
      </c>
      <c r="KH59" s="170">
        <v>40.916024999999998</v>
      </c>
      <c r="KI59" s="170">
        <v>-118.3773125</v>
      </c>
    </row>
    <row r="60" spans="1:295" x14ac:dyDescent="0.3">
      <c r="A60" s="227" t="s">
        <v>2302</v>
      </c>
      <c r="B60" s="227"/>
      <c r="C60" s="158" t="s">
        <v>170</v>
      </c>
      <c r="D60" s="158" t="s">
        <v>170</v>
      </c>
      <c r="E60" s="158" t="s">
        <v>170</v>
      </c>
      <c r="F60" s="158" t="s">
        <v>170</v>
      </c>
      <c r="G60" s="158" t="s">
        <v>170</v>
      </c>
      <c r="H60" s="158" t="s">
        <v>2303</v>
      </c>
      <c r="I60" s="158" t="s">
        <v>170</v>
      </c>
      <c r="J60" s="158" t="s">
        <v>170</v>
      </c>
      <c r="K60" s="158" t="s">
        <v>2303</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2303</v>
      </c>
      <c r="Y60" s="158" t="s">
        <v>2303</v>
      </c>
      <c r="Z60" s="158" t="s">
        <v>2303</v>
      </c>
      <c r="AA60" s="158" t="s">
        <v>170</v>
      </c>
      <c r="AB60" s="158" t="s">
        <v>2303</v>
      </c>
      <c r="AC60" s="158" t="s">
        <v>170</v>
      </c>
      <c r="AD60" s="158" t="s">
        <v>170</v>
      </c>
      <c r="AE60" s="158" t="s">
        <v>2303</v>
      </c>
      <c r="AF60" s="158" t="s">
        <v>170</v>
      </c>
      <c r="AG60" s="158" t="s">
        <v>170</v>
      </c>
      <c r="AH60" s="158" t="s">
        <v>170</v>
      </c>
      <c r="AI60" s="158" t="s">
        <v>170</v>
      </c>
      <c r="AJ60" s="158" t="s">
        <v>170</v>
      </c>
      <c r="AK60" s="158" t="s">
        <v>170</v>
      </c>
      <c r="AL60" s="158" t="s">
        <v>2303</v>
      </c>
      <c r="AM60" s="158" t="s">
        <v>170</v>
      </c>
      <c r="AN60" s="158" t="s">
        <v>170</v>
      </c>
      <c r="AO60" s="158" t="s">
        <v>170</v>
      </c>
      <c r="AP60" s="158" t="s">
        <v>2303</v>
      </c>
      <c r="AQ60" s="158" t="s">
        <v>170</v>
      </c>
      <c r="AR60" s="158" t="s">
        <v>170</v>
      </c>
      <c r="AS60" s="158" t="s">
        <v>170</v>
      </c>
      <c r="AT60" s="158" t="s">
        <v>170</v>
      </c>
      <c r="AU60" s="158" t="s">
        <v>170</v>
      </c>
      <c r="AV60" s="158" t="s">
        <v>2303</v>
      </c>
      <c r="AW60" s="158" t="s">
        <v>2303</v>
      </c>
      <c r="AX60" s="158" t="s">
        <v>170</v>
      </c>
      <c r="AY60" s="158" t="s">
        <v>170</v>
      </c>
      <c r="AZ60" s="158" t="s">
        <v>170</v>
      </c>
      <c r="BA60" s="158" t="s">
        <v>170</v>
      </c>
      <c r="BB60" s="158" t="s">
        <v>170</v>
      </c>
      <c r="BC60" s="158" t="s">
        <v>2303</v>
      </c>
      <c r="BD60" s="158" t="s">
        <v>2303</v>
      </c>
      <c r="BE60" s="158" t="s">
        <v>2303</v>
      </c>
      <c r="BF60" s="158" t="s">
        <v>170</v>
      </c>
      <c r="BG60" s="158" t="s">
        <v>170</v>
      </c>
      <c r="BH60" s="158" t="s">
        <v>2303</v>
      </c>
      <c r="BI60" s="158" t="s">
        <v>2303</v>
      </c>
      <c r="BJ60" s="158" t="s">
        <v>2303</v>
      </c>
      <c r="BK60" s="158" t="s">
        <v>2303</v>
      </c>
      <c r="BL60" s="158" t="s">
        <v>2303</v>
      </c>
      <c r="BM60" s="158" t="s">
        <v>2303</v>
      </c>
      <c r="BN60" s="158" t="s">
        <v>170</v>
      </c>
      <c r="BO60" s="158" t="s">
        <v>170</v>
      </c>
      <c r="BP60" s="158" t="s">
        <v>170</v>
      </c>
      <c r="BQ60" s="158" t="s">
        <v>2303</v>
      </c>
      <c r="BR60" s="158" t="s">
        <v>2303</v>
      </c>
      <c r="BS60" s="158" t="s">
        <v>2303</v>
      </c>
      <c r="BT60" s="158" t="s">
        <v>2303</v>
      </c>
      <c r="BU60" s="158" t="s">
        <v>2303</v>
      </c>
      <c r="BV60" s="158" t="s">
        <v>2303</v>
      </c>
      <c r="BW60" s="158" t="s">
        <v>2303</v>
      </c>
      <c r="BX60" s="158" t="s">
        <v>2304</v>
      </c>
      <c r="BY60" s="158" t="s">
        <v>2303</v>
      </c>
      <c r="BZ60" s="158" t="s">
        <v>2303</v>
      </c>
      <c r="CA60" s="158" t="s">
        <v>2303</v>
      </c>
      <c r="CB60" s="158" t="s">
        <v>2303</v>
      </c>
      <c r="CC60" s="158" t="s">
        <v>2303</v>
      </c>
      <c r="CD60" s="158" t="s">
        <v>2303</v>
      </c>
      <c r="CE60" s="158" t="s">
        <v>2303</v>
      </c>
      <c r="CF60" s="158" t="s">
        <v>2303</v>
      </c>
      <c r="CG60" s="158" t="s">
        <v>2303</v>
      </c>
      <c r="CH60" s="158" t="s">
        <v>2303</v>
      </c>
      <c r="CI60" s="158" t="s">
        <v>2303</v>
      </c>
      <c r="CJ60" s="158" t="s">
        <v>2303</v>
      </c>
      <c r="CK60" s="158" t="s">
        <v>2303</v>
      </c>
      <c r="CL60" s="158" t="s">
        <v>2303</v>
      </c>
      <c r="CM60" s="158" t="s">
        <v>2303</v>
      </c>
      <c r="CN60" s="158" t="s">
        <v>2303</v>
      </c>
      <c r="CO60" s="158" t="s">
        <v>2303</v>
      </c>
      <c r="CP60" s="158" t="s">
        <v>2303</v>
      </c>
      <c r="CQ60" s="158" t="s">
        <v>2303</v>
      </c>
      <c r="CR60" s="158" t="s">
        <v>2303</v>
      </c>
      <c r="CS60" s="158" t="s">
        <v>2303</v>
      </c>
      <c r="CT60" s="158" t="s">
        <v>2303</v>
      </c>
      <c r="CU60" s="158" t="s">
        <v>2303</v>
      </c>
      <c r="CV60" s="158" t="s">
        <v>2303</v>
      </c>
      <c r="CW60" s="158" t="s">
        <v>2303</v>
      </c>
      <c r="CX60" s="158" t="s">
        <v>2303</v>
      </c>
      <c r="CY60" s="158" t="s">
        <v>2303</v>
      </c>
      <c r="CZ60" s="158" t="s">
        <v>2303</v>
      </c>
      <c r="DA60" s="158" t="s">
        <v>2303</v>
      </c>
      <c r="DB60" s="158" t="s">
        <v>2303</v>
      </c>
      <c r="DC60" s="158" t="s">
        <v>2303</v>
      </c>
      <c r="DD60" s="158" t="s">
        <v>2303</v>
      </c>
      <c r="DE60" s="158" t="s">
        <v>2303</v>
      </c>
      <c r="DF60" s="158" t="s">
        <v>2303</v>
      </c>
      <c r="DG60" s="158" t="s">
        <v>2303</v>
      </c>
      <c r="DH60" s="158" t="s">
        <v>2303</v>
      </c>
      <c r="DI60" s="158" t="s">
        <v>2303</v>
      </c>
      <c r="DJ60" s="158" t="s">
        <v>2303</v>
      </c>
      <c r="DK60" s="158" t="s">
        <v>2303</v>
      </c>
      <c r="DL60" s="158" t="s">
        <v>2303</v>
      </c>
      <c r="DM60" s="158" t="s">
        <v>2303</v>
      </c>
      <c r="DN60" s="158" t="s">
        <v>2303</v>
      </c>
      <c r="DO60" s="158" t="s">
        <v>2303</v>
      </c>
      <c r="DP60" s="158" t="s">
        <v>2303</v>
      </c>
      <c r="DQ60" s="158" t="s">
        <v>2303</v>
      </c>
      <c r="DR60" s="158" t="s">
        <v>2303</v>
      </c>
      <c r="DS60" s="158" t="s">
        <v>2303</v>
      </c>
      <c r="DT60" s="158" t="s">
        <v>2303</v>
      </c>
      <c r="DU60" s="158" t="s">
        <v>2303</v>
      </c>
      <c r="DV60" s="158" t="s">
        <v>2303</v>
      </c>
      <c r="DW60" s="158" t="s">
        <v>2303</v>
      </c>
      <c r="DX60" s="158" t="s">
        <v>2303</v>
      </c>
      <c r="DY60" s="158" t="s">
        <v>2303</v>
      </c>
      <c r="DZ60" s="158" t="s">
        <v>2303</v>
      </c>
      <c r="EA60" s="158" t="s">
        <v>2303</v>
      </c>
      <c r="EB60" s="158" t="s">
        <v>2303</v>
      </c>
      <c r="EC60" s="158" t="s">
        <v>2303</v>
      </c>
      <c r="ED60" s="158" t="s">
        <v>2303</v>
      </c>
      <c r="EE60" s="158" t="s">
        <v>2303</v>
      </c>
      <c r="EF60" s="158" t="s">
        <v>2303</v>
      </c>
      <c r="EG60" s="158" t="s">
        <v>2303</v>
      </c>
      <c r="EH60" s="158" t="s">
        <v>2303</v>
      </c>
      <c r="EI60" s="158" t="s">
        <v>2303</v>
      </c>
      <c r="EJ60" s="158" t="s">
        <v>2303</v>
      </c>
      <c r="EK60" s="158" t="s">
        <v>2303</v>
      </c>
      <c r="EL60" s="158" t="s">
        <v>2303</v>
      </c>
      <c r="EM60" s="158" t="s">
        <v>2303</v>
      </c>
      <c r="EN60" s="158" t="s">
        <v>2303</v>
      </c>
      <c r="EO60" s="158" t="s">
        <v>2303</v>
      </c>
      <c r="EP60" s="158" t="s">
        <v>2303</v>
      </c>
      <c r="EQ60" s="158" t="s">
        <v>2303</v>
      </c>
      <c r="ER60" s="158" t="s">
        <v>2303</v>
      </c>
      <c r="ES60" s="158" t="s">
        <v>2303</v>
      </c>
      <c r="ET60" s="158" t="s">
        <v>2303</v>
      </c>
      <c r="EU60" s="158" t="s">
        <v>2303</v>
      </c>
      <c r="EV60" s="158" t="s">
        <v>2303</v>
      </c>
      <c r="EW60" s="158" t="s">
        <v>2303</v>
      </c>
      <c r="EX60" s="158" t="s">
        <v>2303</v>
      </c>
      <c r="EY60" s="158" t="s">
        <v>2303</v>
      </c>
      <c r="EZ60" s="158" t="s">
        <v>2303</v>
      </c>
      <c r="FA60" s="158" t="s">
        <v>2303</v>
      </c>
      <c r="FB60" s="158" t="s">
        <v>2303</v>
      </c>
      <c r="FC60" s="158" t="s">
        <v>2303</v>
      </c>
      <c r="FD60" s="158" t="s">
        <v>2303</v>
      </c>
      <c r="FE60" s="158" t="s">
        <v>2303</v>
      </c>
      <c r="FF60" s="158" t="s">
        <v>2303</v>
      </c>
      <c r="FG60" s="158" t="s">
        <v>2303</v>
      </c>
      <c r="FH60" s="158" t="s">
        <v>2303</v>
      </c>
      <c r="FI60" s="158" t="s">
        <v>2303</v>
      </c>
      <c r="FJ60" s="158" t="s">
        <v>2303</v>
      </c>
      <c r="FK60" s="158" t="s">
        <v>2303</v>
      </c>
      <c r="FL60" s="158" t="s">
        <v>2303</v>
      </c>
      <c r="FM60" s="158" t="s">
        <v>2303</v>
      </c>
      <c r="FN60" s="158" t="s">
        <v>2303</v>
      </c>
      <c r="FO60" s="158" t="s">
        <v>2303</v>
      </c>
      <c r="FP60" s="158" t="s">
        <v>2303</v>
      </c>
      <c r="FQ60" s="158" t="s">
        <v>2303</v>
      </c>
      <c r="FR60" s="158" t="s">
        <v>2303</v>
      </c>
      <c r="FS60" s="158" t="s">
        <v>2303</v>
      </c>
      <c r="FT60" s="158" t="s">
        <v>2303</v>
      </c>
      <c r="FU60" s="158" t="s">
        <v>2303</v>
      </c>
      <c r="FV60" s="158" t="s">
        <v>2303</v>
      </c>
      <c r="FW60" s="158" t="s">
        <v>2303</v>
      </c>
      <c r="FX60" s="158" t="s">
        <v>2303</v>
      </c>
      <c r="FY60" s="158" t="s">
        <v>2303</v>
      </c>
      <c r="FZ60" s="158" t="s">
        <v>2303</v>
      </c>
      <c r="GA60" s="158" t="s">
        <v>2303</v>
      </c>
      <c r="GB60" s="158" t="s">
        <v>2303</v>
      </c>
      <c r="GC60" s="158" t="s">
        <v>2303</v>
      </c>
      <c r="GD60" s="158" t="s">
        <v>2303</v>
      </c>
      <c r="GE60" s="158" t="s">
        <v>2303</v>
      </c>
      <c r="GF60" s="158" t="s">
        <v>2303</v>
      </c>
      <c r="GG60" s="158" t="s">
        <v>2303</v>
      </c>
      <c r="GH60" s="158" t="s">
        <v>2303</v>
      </c>
      <c r="GI60" s="158" t="s">
        <v>2303</v>
      </c>
      <c r="GJ60" s="158" t="s">
        <v>2303</v>
      </c>
      <c r="GK60" s="158" t="s">
        <v>2303</v>
      </c>
      <c r="GL60" s="158" t="s">
        <v>2303</v>
      </c>
      <c r="GM60" s="158" t="s">
        <v>2303</v>
      </c>
      <c r="GN60" s="158" t="s">
        <v>2303</v>
      </c>
      <c r="GO60" s="158" t="s">
        <v>2303</v>
      </c>
      <c r="GP60" s="158" t="s">
        <v>2303</v>
      </c>
      <c r="GQ60" s="158" t="s">
        <v>2303</v>
      </c>
      <c r="GR60" s="158" t="s">
        <v>2303</v>
      </c>
      <c r="GS60" s="158" t="s">
        <v>2303</v>
      </c>
      <c r="GT60" s="158" t="s">
        <v>2303</v>
      </c>
      <c r="GU60" s="158" t="s">
        <v>2303</v>
      </c>
      <c r="GV60" s="158" t="s">
        <v>2303</v>
      </c>
      <c r="GW60" s="158" t="s">
        <v>2303</v>
      </c>
      <c r="GX60" s="158" t="s">
        <v>2303</v>
      </c>
      <c r="GY60" s="158" t="s">
        <v>2303</v>
      </c>
      <c r="GZ60" s="158" t="s">
        <v>2303</v>
      </c>
      <c r="HA60" s="158" t="s">
        <v>2303</v>
      </c>
      <c r="HB60" s="158" t="s">
        <v>2303</v>
      </c>
      <c r="HC60" s="158" t="s">
        <v>2303</v>
      </c>
      <c r="HD60" s="158" t="s">
        <v>2303</v>
      </c>
      <c r="HE60" s="158" t="s">
        <v>2304</v>
      </c>
      <c r="HF60" s="158" t="s">
        <v>2304</v>
      </c>
      <c r="HG60" s="158" t="s">
        <v>2304</v>
      </c>
      <c r="HH60" s="158" t="s">
        <v>2304</v>
      </c>
      <c r="HI60" s="158" t="s">
        <v>2304</v>
      </c>
      <c r="HJ60" s="158" t="s">
        <v>2304</v>
      </c>
      <c r="HK60" s="158" t="s">
        <v>2304</v>
      </c>
      <c r="HL60" s="158" t="s">
        <v>2304</v>
      </c>
      <c r="HM60" s="158" t="s">
        <v>2304</v>
      </c>
      <c r="HN60" s="158" t="s">
        <v>2304</v>
      </c>
      <c r="HO60" s="158" t="s">
        <v>2304</v>
      </c>
      <c r="HP60" s="158" t="s">
        <v>2304</v>
      </c>
      <c r="HQ60" s="158" t="s">
        <v>2304</v>
      </c>
      <c r="HR60" s="158" t="s">
        <v>2304</v>
      </c>
      <c r="HS60" s="158" t="s">
        <v>2304</v>
      </c>
      <c r="HT60" s="158" t="s">
        <v>2304</v>
      </c>
      <c r="HU60" s="158" t="s">
        <v>2304</v>
      </c>
      <c r="HV60" s="158" t="s">
        <v>2304</v>
      </c>
      <c r="HW60" s="158" t="s">
        <v>2304</v>
      </c>
      <c r="HX60" s="158" t="s">
        <v>2304</v>
      </c>
      <c r="HY60" s="158" t="s">
        <v>2304</v>
      </c>
      <c r="HZ60" s="158" t="s">
        <v>2304</v>
      </c>
      <c r="IA60" s="158" t="s">
        <v>2304</v>
      </c>
      <c r="IB60" s="158" t="s">
        <v>2304</v>
      </c>
      <c r="IC60" s="158" t="s">
        <v>2304</v>
      </c>
      <c r="ID60" s="158" t="s">
        <v>2304</v>
      </c>
      <c r="IE60" s="158" t="s">
        <v>2304</v>
      </c>
      <c r="IF60" s="158" t="s">
        <v>2304</v>
      </c>
      <c r="IG60" s="158" t="s">
        <v>2304</v>
      </c>
      <c r="IH60" s="158" t="s">
        <v>2304</v>
      </c>
      <c r="II60" s="158" t="s">
        <v>2304</v>
      </c>
      <c r="IJ60" s="158" t="s">
        <v>2304</v>
      </c>
      <c r="IK60" s="158" t="s">
        <v>2304</v>
      </c>
      <c r="IL60" s="158" t="s">
        <v>2304</v>
      </c>
      <c r="IM60" s="158" t="s">
        <v>2304</v>
      </c>
      <c r="IN60" s="158" t="s">
        <v>2304</v>
      </c>
      <c r="IO60" s="158" t="s">
        <v>2304</v>
      </c>
      <c r="IP60" s="158" t="s">
        <v>2304</v>
      </c>
      <c r="IQ60" s="158" t="s">
        <v>2304</v>
      </c>
      <c r="IR60" s="158" t="s">
        <v>170</v>
      </c>
      <c r="IS60" s="158" t="s">
        <v>2303</v>
      </c>
      <c r="IT60" s="158" t="s">
        <v>2304</v>
      </c>
      <c r="IU60" s="158" t="s">
        <v>2304</v>
      </c>
      <c r="IV60" s="158" t="s">
        <v>2304</v>
      </c>
      <c r="IW60" s="158" t="s">
        <v>170</v>
      </c>
      <c r="IX60" s="158" t="s">
        <v>170</v>
      </c>
      <c r="IY60" s="158" t="s">
        <v>170</v>
      </c>
      <c r="IZ60" s="158" t="s">
        <v>170</v>
      </c>
      <c r="JA60" s="158" t="s">
        <v>2303</v>
      </c>
      <c r="JB60" s="158" t="s">
        <v>2304</v>
      </c>
      <c r="JC60" s="158" t="s">
        <v>2303</v>
      </c>
      <c r="JD60" s="158" t="s">
        <v>2304</v>
      </c>
      <c r="JE60" s="158" t="s">
        <v>2304</v>
      </c>
      <c r="JF60" s="158" t="s">
        <v>2304</v>
      </c>
      <c r="JG60" s="158" t="s">
        <v>2304</v>
      </c>
      <c r="JH60" s="158" t="s">
        <v>2303</v>
      </c>
      <c r="JI60" s="158" t="s">
        <v>2303</v>
      </c>
      <c r="JJ60" s="158" t="s">
        <v>2303</v>
      </c>
      <c r="JK60" s="158" t="s">
        <v>2303</v>
      </c>
      <c r="JL60" s="158" t="s">
        <v>2304</v>
      </c>
      <c r="JM60" s="158" t="s">
        <v>2303</v>
      </c>
      <c r="JN60" s="158" t="s">
        <v>2303</v>
      </c>
      <c r="JO60" s="158" t="s">
        <v>2304</v>
      </c>
      <c r="JP60" s="158" t="s">
        <v>2304</v>
      </c>
      <c r="JQ60" s="158" t="s">
        <v>2304</v>
      </c>
      <c r="JR60" s="158" t="s">
        <v>2304</v>
      </c>
      <c r="JS60" s="158" t="s">
        <v>2303</v>
      </c>
      <c r="JT60" s="158" t="s">
        <v>2303</v>
      </c>
      <c r="JU60" s="158" t="s">
        <v>2304</v>
      </c>
      <c r="JV60" s="158" t="s">
        <v>2304</v>
      </c>
      <c r="JW60" s="158" t="s">
        <v>2304</v>
      </c>
      <c r="JX60" s="158" t="s">
        <v>2304</v>
      </c>
      <c r="JY60" s="158" t="s">
        <v>2304</v>
      </c>
      <c r="JZ60" s="158" t="s">
        <v>2304</v>
      </c>
      <c r="KA60" s="158" t="s">
        <v>2304</v>
      </c>
      <c r="KB60" s="158" t="s">
        <v>2304</v>
      </c>
      <c r="KC60" s="158" t="s">
        <v>2304</v>
      </c>
      <c r="KD60" s="158" t="s">
        <v>2304</v>
      </c>
      <c r="KE60" s="158" t="s">
        <v>2304</v>
      </c>
      <c r="KF60" s="158" t="s">
        <v>2304</v>
      </c>
      <c r="KG60" s="158" t="s">
        <v>2304</v>
      </c>
      <c r="KH60" s="158" t="s">
        <v>2303</v>
      </c>
      <c r="KI60" s="158" t="s">
        <v>2303</v>
      </c>
    </row>
    <row r="61" spans="1:295" ht="27" customHeight="1" x14ac:dyDescent="0.3">
      <c r="A61" s="227" t="s">
        <v>3</v>
      </c>
      <c r="B61" s="227"/>
      <c r="C61" s="228" t="s">
        <v>398</v>
      </c>
      <c r="D61" s="228"/>
      <c r="E61" s="228"/>
      <c r="F61" s="228"/>
      <c r="G61" s="228"/>
      <c r="H61" s="228"/>
      <c r="I61" s="228"/>
      <c r="J61" s="228"/>
      <c r="K61" s="228"/>
      <c r="L61" s="228"/>
      <c r="M61" s="228"/>
      <c r="N61" s="228" t="s">
        <v>2305</v>
      </c>
      <c r="O61" s="228"/>
      <c r="P61" s="228"/>
      <c r="Q61" s="228"/>
      <c r="R61" s="228"/>
      <c r="S61" s="228" t="s">
        <v>41</v>
      </c>
      <c r="T61" s="228" t="s">
        <v>398</v>
      </c>
      <c r="U61" s="228"/>
      <c r="V61" s="228"/>
      <c r="W61" s="228"/>
      <c r="X61" s="228" t="s">
        <v>826</v>
      </c>
      <c r="Y61" s="228"/>
      <c r="Z61" s="228"/>
      <c r="AA61" s="228" t="s">
        <v>23</v>
      </c>
      <c r="AB61" s="228" t="s">
        <v>398</v>
      </c>
      <c r="AC61" s="228" t="s">
        <v>2306</v>
      </c>
      <c r="AD61" s="228"/>
      <c r="AE61" s="228" t="s">
        <v>398</v>
      </c>
      <c r="AF61" s="228" t="s">
        <v>2305</v>
      </c>
      <c r="AG61" s="228"/>
      <c r="AH61" s="228" t="s">
        <v>326</v>
      </c>
      <c r="AI61" s="228"/>
      <c r="AJ61" s="228" t="s">
        <v>2306</v>
      </c>
      <c r="AK61" s="228"/>
      <c r="AL61" s="228"/>
      <c r="AM61" s="228"/>
      <c r="AN61" s="228"/>
      <c r="AO61" s="228" t="s">
        <v>2307</v>
      </c>
      <c r="AP61" s="228" t="s">
        <v>2308</v>
      </c>
      <c r="AQ61" s="228" t="s">
        <v>398</v>
      </c>
      <c r="AR61" s="228"/>
      <c r="AS61" s="228"/>
      <c r="AT61" s="228"/>
      <c r="AU61" s="228"/>
      <c r="AV61" s="228"/>
      <c r="AW61" s="228"/>
      <c r="AX61" s="228"/>
      <c r="AY61" s="228"/>
      <c r="AZ61" s="228"/>
      <c r="BA61" s="228" t="s">
        <v>334</v>
      </c>
      <c r="BB61" s="228" t="s">
        <v>41</v>
      </c>
      <c r="BC61" s="228" t="s">
        <v>867</v>
      </c>
      <c r="BD61" s="228" t="s">
        <v>341</v>
      </c>
      <c r="BE61" s="228"/>
      <c r="BF61" s="228" t="s">
        <v>398</v>
      </c>
      <c r="BG61" s="228"/>
      <c r="BH61" s="228"/>
      <c r="BI61" s="228"/>
      <c r="BJ61" s="228"/>
      <c r="BK61" s="228"/>
      <c r="BL61" s="228"/>
      <c r="BM61" s="228"/>
      <c r="BN61" s="228" t="s">
        <v>41</v>
      </c>
      <c r="BO61" s="228"/>
      <c r="BP61" s="228"/>
      <c r="BQ61" s="228"/>
      <c r="BR61" s="228"/>
      <c r="BS61" s="228"/>
      <c r="BT61" s="228" t="s">
        <v>23</v>
      </c>
      <c r="BU61" s="228"/>
      <c r="BV61" s="228" t="s">
        <v>41</v>
      </c>
      <c r="BW61" s="228" t="s">
        <v>2309</v>
      </c>
      <c r="BX61" s="228"/>
      <c r="BY61" s="228"/>
      <c r="BZ61" s="228"/>
      <c r="CA61" s="228" t="s">
        <v>398</v>
      </c>
      <c r="CB61" s="228"/>
      <c r="CC61" s="228" t="s">
        <v>2310</v>
      </c>
      <c r="CD61" s="228"/>
      <c r="CE61" s="228" t="s">
        <v>117</v>
      </c>
      <c r="CF61" s="228" t="s">
        <v>398</v>
      </c>
      <c r="CG61" s="228"/>
      <c r="CH61" s="228"/>
      <c r="CI61" s="228"/>
      <c r="CJ61" s="228" t="s">
        <v>867</v>
      </c>
      <c r="CK61" s="228"/>
      <c r="CL61" s="228" t="s">
        <v>2309</v>
      </c>
      <c r="CM61" s="228"/>
      <c r="CN61" s="228"/>
      <c r="CO61" s="228" t="s">
        <v>398</v>
      </c>
      <c r="CP61" s="228"/>
      <c r="CQ61" s="228"/>
      <c r="CR61" s="228"/>
      <c r="CS61" s="228"/>
      <c r="CT61" s="228"/>
      <c r="CU61" s="228"/>
      <c r="CV61" s="228"/>
      <c r="CW61" s="228" t="s">
        <v>2310</v>
      </c>
      <c r="CX61" s="228" t="s">
        <v>2309</v>
      </c>
      <c r="CY61" s="228"/>
      <c r="CZ61" s="228" t="s">
        <v>2311</v>
      </c>
      <c r="DA61" s="228"/>
      <c r="DB61" s="228"/>
      <c r="DC61" s="228"/>
      <c r="DD61" s="228" t="s">
        <v>398</v>
      </c>
      <c r="DE61" s="228"/>
      <c r="DF61" s="228"/>
      <c r="DG61" s="228" t="s">
        <v>2311</v>
      </c>
      <c r="DH61" s="228"/>
      <c r="DI61" s="228" t="s">
        <v>850</v>
      </c>
      <c r="DJ61" s="228"/>
      <c r="DK61" s="228" t="s">
        <v>549</v>
      </c>
      <c r="DL61" s="228" t="s">
        <v>2311</v>
      </c>
      <c r="DM61" s="228"/>
      <c r="DN61" s="228"/>
      <c r="DO61" s="228"/>
      <c r="DP61" s="228" t="s">
        <v>549</v>
      </c>
      <c r="DQ61" s="228" t="s">
        <v>2311</v>
      </c>
      <c r="DR61" s="228" t="s">
        <v>549</v>
      </c>
      <c r="DS61" s="228" t="s">
        <v>2311</v>
      </c>
      <c r="DT61" s="228"/>
      <c r="DU61" s="228"/>
      <c r="DV61" s="228"/>
      <c r="DW61" s="228" t="s">
        <v>398</v>
      </c>
      <c r="DX61" s="228" t="s">
        <v>549</v>
      </c>
      <c r="DY61" s="228" t="s">
        <v>398</v>
      </c>
      <c r="DZ61" s="228"/>
      <c r="EA61" s="228"/>
      <c r="EB61" s="228"/>
      <c r="EC61" s="228"/>
      <c r="ED61" s="228"/>
      <c r="EE61" s="228" t="s">
        <v>41</v>
      </c>
      <c r="EF61" s="228"/>
      <c r="EG61" s="228" t="s">
        <v>2311</v>
      </c>
      <c r="EH61" s="228" t="s">
        <v>41</v>
      </c>
      <c r="EI61" s="228" t="s">
        <v>2312</v>
      </c>
      <c r="EJ61" s="228" t="s">
        <v>549</v>
      </c>
      <c r="EK61" s="228" t="s">
        <v>398</v>
      </c>
      <c r="EL61" s="228"/>
      <c r="EM61" s="228"/>
      <c r="EN61" s="228"/>
      <c r="EO61" s="228"/>
      <c r="EP61" s="228"/>
      <c r="EQ61" s="228"/>
      <c r="ER61" s="228"/>
      <c r="ES61" s="228"/>
      <c r="ET61" s="228" t="s">
        <v>845</v>
      </c>
      <c r="EU61" s="228"/>
      <c r="EV61" s="228"/>
      <c r="EW61" s="228" t="s">
        <v>398</v>
      </c>
      <c r="EX61" s="228"/>
      <c r="EY61" s="228"/>
      <c r="EZ61" s="228"/>
      <c r="FA61" s="228"/>
      <c r="FB61" s="228"/>
      <c r="FC61" s="228"/>
      <c r="FD61" s="228"/>
      <c r="FE61" s="228"/>
      <c r="FF61" s="228"/>
      <c r="FG61" s="228" t="s">
        <v>857</v>
      </c>
      <c r="FH61" s="228"/>
      <c r="FI61" s="228"/>
      <c r="FJ61" s="228" t="s">
        <v>398</v>
      </c>
      <c r="FK61" s="228"/>
      <c r="FL61" s="228"/>
      <c r="FM61" s="228"/>
      <c r="FN61" s="228"/>
      <c r="FO61" s="228"/>
      <c r="FP61" s="228" t="s">
        <v>334</v>
      </c>
      <c r="FQ61" s="228" t="s">
        <v>341</v>
      </c>
      <c r="FR61" s="228"/>
      <c r="FS61" s="228"/>
      <c r="FT61" s="228"/>
      <c r="FU61" s="228"/>
      <c r="FV61" s="228"/>
      <c r="FW61" s="228" t="s">
        <v>2310</v>
      </c>
      <c r="FX61" s="228" t="s">
        <v>143</v>
      </c>
      <c r="FY61" s="228"/>
      <c r="FZ61" s="228"/>
      <c r="GA61" s="228" t="s">
        <v>549</v>
      </c>
      <c r="GB61" s="228" t="s">
        <v>2306</v>
      </c>
      <c r="GC61" s="228" t="s">
        <v>334</v>
      </c>
      <c r="GD61" s="228" t="s">
        <v>398</v>
      </c>
      <c r="GE61" s="228" t="s">
        <v>131</v>
      </c>
      <c r="GF61" s="228" t="s">
        <v>334</v>
      </c>
      <c r="GG61" s="228" t="s">
        <v>2306</v>
      </c>
      <c r="GH61" s="228" t="s">
        <v>398</v>
      </c>
      <c r="GI61" s="228" t="s">
        <v>334</v>
      </c>
      <c r="GJ61" s="228" t="s">
        <v>398</v>
      </c>
      <c r="GK61" s="228"/>
      <c r="GL61" s="228" t="s">
        <v>2313</v>
      </c>
      <c r="GM61" s="228" t="s">
        <v>398</v>
      </c>
      <c r="GN61" s="228" t="s">
        <v>341</v>
      </c>
      <c r="GO61" s="228" t="s">
        <v>398</v>
      </c>
      <c r="GP61" s="228"/>
      <c r="GQ61" s="228"/>
      <c r="GR61" s="228" t="s">
        <v>350</v>
      </c>
      <c r="GS61" s="228"/>
      <c r="GT61" s="228" t="s">
        <v>334</v>
      </c>
      <c r="GU61" s="228"/>
      <c r="GV61" s="228" t="s">
        <v>398</v>
      </c>
      <c r="GW61" s="228" t="s">
        <v>334</v>
      </c>
      <c r="GX61" s="228" t="s">
        <v>553</v>
      </c>
      <c r="GY61" s="228" t="s">
        <v>398</v>
      </c>
      <c r="GZ61" s="228"/>
      <c r="HA61" s="228" t="s">
        <v>553</v>
      </c>
      <c r="HB61" s="228" t="s">
        <v>41</v>
      </c>
      <c r="HC61" s="228"/>
      <c r="HD61" s="228"/>
      <c r="HE61" s="228"/>
      <c r="HF61" s="228"/>
      <c r="HG61" s="228"/>
      <c r="HH61" s="228"/>
      <c r="HI61" s="228"/>
      <c r="HJ61" s="228"/>
      <c r="HK61" s="228"/>
      <c r="HL61" s="228"/>
      <c r="HM61" s="228" t="s">
        <v>2314</v>
      </c>
      <c r="HN61" s="228"/>
      <c r="HO61" s="228" t="s">
        <v>41</v>
      </c>
      <c r="HP61" s="228"/>
      <c r="HQ61" s="228" t="s">
        <v>2315</v>
      </c>
      <c r="HR61" s="228"/>
      <c r="HS61" s="228" t="s">
        <v>41</v>
      </c>
      <c r="HT61" s="228"/>
      <c r="HU61" s="228" t="s">
        <v>358</v>
      </c>
      <c r="HV61" s="228"/>
      <c r="HW61" s="228" t="s">
        <v>2316</v>
      </c>
      <c r="HX61" s="228"/>
      <c r="HY61" s="228" t="s">
        <v>358</v>
      </c>
      <c r="HZ61" s="228" t="s">
        <v>398</v>
      </c>
      <c r="IA61" s="228" t="s">
        <v>162</v>
      </c>
      <c r="IB61" s="228" t="s">
        <v>79</v>
      </c>
      <c r="IC61" s="228"/>
      <c r="ID61" s="228" t="s">
        <v>2315</v>
      </c>
      <c r="IE61" s="228"/>
      <c r="IF61" s="228"/>
      <c r="IG61" s="228"/>
      <c r="IH61" s="228" t="s">
        <v>79</v>
      </c>
      <c r="II61" s="228"/>
      <c r="IJ61" s="228" t="s">
        <v>41</v>
      </c>
      <c r="IK61" s="228" t="s">
        <v>162</v>
      </c>
      <c r="IL61" s="228" t="s">
        <v>41</v>
      </c>
      <c r="IM61" s="228" t="s">
        <v>162</v>
      </c>
      <c r="IN61" s="228"/>
      <c r="IO61" s="228"/>
      <c r="IP61" s="228"/>
      <c r="IQ61" s="228"/>
      <c r="IR61" s="228" t="s">
        <v>41</v>
      </c>
      <c r="IS61" s="228" t="s">
        <v>2312</v>
      </c>
      <c r="IT61" s="228" t="s">
        <v>358</v>
      </c>
      <c r="IU61" s="228"/>
      <c r="IV61" s="228" t="s">
        <v>162</v>
      </c>
      <c r="IW61" s="228" t="s">
        <v>41</v>
      </c>
      <c r="IX61" s="228"/>
      <c r="IY61" s="228"/>
      <c r="IZ61" s="228"/>
      <c r="JA61" s="228" t="s">
        <v>398</v>
      </c>
      <c r="JB61" s="228" t="s">
        <v>888</v>
      </c>
      <c r="JC61" s="228" t="s">
        <v>398</v>
      </c>
      <c r="JD61" s="228" t="s">
        <v>62</v>
      </c>
      <c r="JE61" s="228"/>
      <c r="JF61" s="228" t="s">
        <v>398</v>
      </c>
      <c r="JG61" s="228"/>
      <c r="JH61" s="228"/>
      <c r="JI61" s="228"/>
      <c r="JJ61" s="228"/>
      <c r="JK61" s="228"/>
      <c r="JL61" s="228" t="s">
        <v>2316</v>
      </c>
      <c r="JM61" s="228" t="s">
        <v>131</v>
      </c>
      <c r="JN61" s="228"/>
      <c r="JO61" s="228" t="s">
        <v>883</v>
      </c>
      <c r="JP61" s="228"/>
      <c r="JQ61" s="228" t="s">
        <v>885</v>
      </c>
      <c r="JR61" s="228"/>
      <c r="JS61" s="228"/>
      <c r="JT61" s="228" t="s">
        <v>398</v>
      </c>
      <c r="JU61" s="228" t="s">
        <v>2315</v>
      </c>
      <c r="JV61" s="228" t="s">
        <v>544</v>
      </c>
      <c r="JW61" s="228" t="s">
        <v>2317</v>
      </c>
      <c r="JX61" s="228"/>
      <c r="JY61" s="228" t="s">
        <v>41</v>
      </c>
      <c r="JZ61" s="228"/>
      <c r="KA61" s="228"/>
      <c r="KB61" s="228"/>
      <c r="KC61" s="228"/>
      <c r="KD61" s="228"/>
      <c r="KE61" s="228"/>
      <c r="KF61" s="228" t="s">
        <v>2315</v>
      </c>
      <c r="KG61" s="228"/>
      <c r="KH61" s="228" t="s">
        <v>41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2611</v>
      </c>
      <c r="B4" s="230"/>
      <c r="C4" s="230"/>
      <c r="D4" s="230"/>
      <c r="E4" s="230"/>
      <c r="F4" s="230"/>
      <c r="G4" s="230"/>
      <c r="H4" s="230"/>
      <c r="I4" s="230"/>
      <c r="J4" s="230"/>
      <c r="K4" s="230"/>
      <c r="L4" s="230"/>
      <c r="M4" s="230"/>
    </row>
    <row r="5" spans="1:13" ht="19.95" hidden="1" customHeight="1" x14ac:dyDescent="0.3">
      <c r="A5" s="227" t="s">
        <v>1665</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26</v>
      </c>
      <c r="B6" s="227"/>
      <c r="C6" s="228" t="s">
        <v>2612</v>
      </c>
      <c r="D6" s="228"/>
      <c r="E6" s="228"/>
      <c r="F6" s="228"/>
      <c r="G6" s="228"/>
      <c r="H6" s="228"/>
      <c r="I6" s="228" t="s">
        <v>2613</v>
      </c>
      <c r="J6" s="228"/>
      <c r="K6" s="228"/>
      <c r="L6" s="228"/>
      <c r="M6" s="228"/>
    </row>
    <row r="7" spans="1:13" ht="27" customHeight="1" x14ac:dyDescent="0.3">
      <c r="A7" s="157" t="s">
        <v>55</v>
      </c>
      <c r="B7" s="157" t="s">
        <v>532</v>
      </c>
      <c r="C7" s="158" t="s">
        <v>2614</v>
      </c>
      <c r="D7" s="158" t="s">
        <v>2615</v>
      </c>
      <c r="E7" s="158" t="s">
        <v>2616</v>
      </c>
      <c r="F7" s="158" t="s">
        <v>2617</v>
      </c>
      <c r="G7" s="158" t="s">
        <v>2618</v>
      </c>
      <c r="H7" s="158" t="s">
        <v>903</v>
      </c>
      <c r="I7" s="158" t="s">
        <v>2619</v>
      </c>
      <c r="J7" s="158" t="s">
        <v>2620</v>
      </c>
      <c r="K7" s="158" t="s">
        <v>2621</v>
      </c>
      <c r="L7" s="158" t="s">
        <v>2622</v>
      </c>
      <c r="M7" s="158" t="s">
        <v>903</v>
      </c>
    </row>
    <row r="8" spans="1:13" ht="18" customHeight="1" x14ac:dyDescent="0.3">
      <c r="A8" s="160" t="s">
        <v>59</v>
      </c>
      <c r="B8" s="160" t="s">
        <v>754</v>
      </c>
      <c r="C8" s="162">
        <v>45.32</v>
      </c>
      <c r="D8" s="162">
        <v>45.35</v>
      </c>
      <c r="E8" s="162">
        <v>37.761200000000002</v>
      </c>
      <c r="F8" s="162">
        <v>37.683999999999997</v>
      </c>
      <c r="G8" s="162">
        <v>485.0872</v>
      </c>
      <c r="H8" s="162">
        <v>651.20240000000001</v>
      </c>
      <c r="I8" s="162">
        <v>205.98670000000001</v>
      </c>
      <c r="J8" s="162">
        <v>208.76820000000001</v>
      </c>
      <c r="K8" s="162">
        <v>432.62779999999998</v>
      </c>
      <c r="L8" s="162">
        <v>363.29809999999998</v>
      </c>
      <c r="M8" s="162">
        <v>1210.6808000000001</v>
      </c>
    </row>
    <row r="9" spans="1:13" ht="18" customHeight="1" x14ac:dyDescent="0.3">
      <c r="A9" s="160" t="s">
        <v>59</v>
      </c>
      <c r="B9" s="160" t="s">
        <v>755</v>
      </c>
      <c r="C9" s="165">
        <v>39.770000000000003</v>
      </c>
      <c r="D9" s="165">
        <v>40.06</v>
      </c>
      <c r="E9" s="165">
        <v>33.948099999999997</v>
      </c>
      <c r="F9" s="165">
        <v>33.464799999999997</v>
      </c>
      <c r="G9" s="165">
        <v>448.49369999999999</v>
      </c>
      <c r="H9" s="165">
        <v>595.73659999999995</v>
      </c>
      <c r="I9" s="165">
        <v>199.13589999999999</v>
      </c>
      <c r="J9" s="165">
        <v>199.58789999999999</v>
      </c>
      <c r="K9" s="165">
        <v>419.42649999999998</v>
      </c>
      <c r="L9" s="165">
        <v>343.77379999999999</v>
      </c>
      <c r="M9" s="165">
        <v>1161.9241</v>
      </c>
    </row>
    <row r="10" spans="1:13" ht="18" customHeight="1" x14ac:dyDescent="0.3">
      <c r="A10" s="160" t="s">
        <v>59</v>
      </c>
      <c r="B10" s="160" t="s">
        <v>756</v>
      </c>
      <c r="C10" s="165">
        <v>37</v>
      </c>
      <c r="D10" s="165">
        <v>37.51</v>
      </c>
      <c r="E10" s="165">
        <v>33.962800000000001</v>
      </c>
      <c r="F10" s="165">
        <v>33.361600000000003</v>
      </c>
      <c r="G10" s="165">
        <v>449.11320000000001</v>
      </c>
      <c r="H10" s="165">
        <v>590.94759999999997</v>
      </c>
      <c r="I10" s="165">
        <v>200.6095</v>
      </c>
      <c r="J10" s="165">
        <v>199.41239999999999</v>
      </c>
      <c r="K10" s="165">
        <v>443.9683</v>
      </c>
      <c r="L10" s="165">
        <v>362.90179999999998</v>
      </c>
      <c r="M10" s="165">
        <v>1206.8920000000001</v>
      </c>
    </row>
    <row r="11" spans="1:13" ht="18" customHeight="1" x14ac:dyDescent="0.3">
      <c r="A11" s="160" t="s">
        <v>59</v>
      </c>
      <c r="B11" s="160" t="s">
        <v>757</v>
      </c>
      <c r="C11" s="165">
        <v>44.2</v>
      </c>
      <c r="D11" s="165">
        <v>44.07</v>
      </c>
      <c r="E11" s="165">
        <v>40.658700000000003</v>
      </c>
      <c r="F11" s="165">
        <v>39.881799999999998</v>
      </c>
      <c r="G11" s="165">
        <v>467.4622</v>
      </c>
      <c r="H11" s="165">
        <v>636.27269999999999</v>
      </c>
      <c r="I11" s="165">
        <v>204.46100000000001</v>
      </c>
      <c r="J11" s="165">
        <v>204.7929</v>
      </c>
      <c r="K11" s="165">
        <v>454.37349999999998</v>
      </c>
      <c r="L11" s="165">
        <v>380.45</v>
      </c>
      <c r="M11" s="165">
        <v>1244.0773999999999</v>
      </c>
    </row>
    <row r="12" spans="1:13" ht="18" customHeight="1" x14ac:dyDescent="0.3">
      <c r="A12" s="160" t="s">
        <v>59</v>
      </c>
      <c r="B12" s="160" t="s">
        <v>758</v>
      </c>
      <c r="C12" s="165">
        <v>43.28</v>
      </c>
      <c r="D12" s="165">
        <v>43.83</v>
      </c>
      <c r="E12" s="165">
        <v>39.516300000000001</v>
      </c>
      <c r="F12" s="165">
        <v>38.729300000000002</v>
      </c>
      <c r="G12" s="165">
        <v>474.33569999999997</v>
      </c>
      <c r="H12" s="165">
        <v>639.69129999999996</v>
      </c>
      <c r="I12" s="165">
        <v>212.44759999999999</v>
      </c>
      <c r="J12" s="165">
        <v>211.0119</v>
      </c>
      <c r="K12" s="165">
        <v>475.17689999999999</v>
      </c>
      <c r="L12" s="165">
        <v>388.45830000000001</v>
      </c>
      <c r="M12" s="165">
        <v>1287.0947000000001</v>
      </c>
    </row>
    <row r="13" spans="1:13" ht="18" customHeight="1" x14ac:dyDescent="0.3">
      <c r="A13" s="160" t="s">
        <v>59</v>
      </c>
      <c r="B13" s="160" t="s">
        <v>759</v>
      </c>
      <c r="C13" s="165">
        <v>38.700000000000003</v>
      </c>
      <c r="D13" s="165">
        <v>39.130000000000003</v>
      </c>
      <c r="E13" s="165">
        <v>36.005299999999998</v>
      </c>
      <c r="F13" s="165">
        <v>35.068100000000001</v>
      </c>
      <c r="G13" s="165">
        <v>455.50670000000002</v>
      </c>
      <c r="H13" s="165">
        <v>604.41010000000006</v>
      </c>
      <c r="I13" s="165">
        <v>206.64420000000001</v>
      </c>
      <c r="J13" s="165">
        <v>208.79660000000001</v>
      </c>
      <c r="K13" s="165">
        <v>486.82639999999998</v>
      </c>
      <c r="L13" s="165">
        <v>397.19729999999998</v>
      </c>
      <c r="M13" s="165">
        <v>1299.4645</v>
      </c>
    </row>
    <row r="14" spans="1:13" ht="18" customHeight="1" x14ac:dyDescent="0.3">
      <c r="A14" s="160" t="s">
        <v>59</v>
      </c>
      <c r="B14" s="160" t="s">
        <v>760</v>
      </c>
      <c r="C14" s="165">
        <v>40.659999999999997</v>
      </c>
      <c r="D14" s="165">
        <v>41.42</v>
      </c>
      <c r="E14" s="165">
        <v>40.300800000000002</v>
      </c>
      <c r="F14" s="165">
        <v>39.561799999999998</v>
      </c>
      <c r="G14" s="165">
        <v>481.88310000000001</v>
      </c>
      <c r="H14" s="165">
        <v>643.82569999999998</v>
      </c>
      <c r="I14" s="165">
        <v>204.85550000000001</v>
      </c>
      <c r="J14" s="165">
        <v>204.59039999999999</v>
      </c>
      <c r="K14" s="165">
        <v>474.50869999999998</v>
      </c>
      <c r="L14" s="165">
        <v>384.75450000000001</v>
      </c>
      <c r="M14" s="165">
        <v>1268.7091</v>
      </c>
    </row>
    <row r="15" spans="1:13" ht="18" customHeight="1" x14ac:dyDescent="0.3">
      <c r="A15" s="160" t="s">
        <v>59</v>
      </c>
      <c r="B15" s="160" t="s">
        <v>761</v>
      </c>
      <c r="C15" s="168">
        <v>38.47</v>
      </c>
      <c r="D15" s="168">
        <v>37.46</v>
      </c>
      <c r="E15" s="168">
        <v>36.935499999999998</v>
      </c>
      <c r="F15" s="168">
        <v>34.767699999999998</v>
      </c>
      <c r="G15" s="168">
        <v>456.67559999999997</v>
      </c>
      <c r="H15" s="168">
        <v>604.30880000000002</v>
      </c>
      <c r="I15" s="168">
        <v>216.3683</v>
      </c>
      <c r="J15" s="168">
        <v>214.46090000000001</v>
      </c>
      <c r="K15" s="168">
        <v>483.81209999999999</v>
      </c>
      <c r="L15" s="168">
        <v>396.15390000000002</v>
      </c>
      <c r="M15" s="168">
        <v>1310.7952</v>
      </c>
    </row>
    <row r="16" spans="1:13" ht="18" customHeight="1" x14ac:dyDescent="0.3">
      <c r="A16" s="160" t="s">
        <v>59</v>
      </c>
      <c r="B16" s="160" t="s">
        <v>762</v>
      </c>
      <c r="C16" s="162">
        <v>42.49</v>
      </c>
      <c r="D16" s="162">
        <v>42.01</v>
      </c>
      <c r="E16" s="162">
        <v>40.882599999999996</v>
      </c>
      <c r="F16" s="162">
        <v>39.385100000000001</v>
      </c>
      <c r="G16" s="162">
        <v>478.48200000000003</v>
      </c>
      <c r="H16" s="162">
        <v>643.24969999999996</v>
      </c>
      <c r="I16" s="162">
        <v>220.63740000000001</v>
      </c>
      <c r="J16" s="162">
        <v>219.91040000000001</v>
      </c>
      <c r="K16" s="162">
        <v>486.1232</v>
      </c>
      <c r="L16" s="162">
        <v>397.15010000000001</v>
      </c>
      <c r="M16" s="162">
        <v>1323.8210999999999</v>
      </c>
    </row>
    <row r="17" spans="1:13" ht="18" customHeight="1" x14ac:dyDescent="0.3">
      <c r="A17" s="160" t="s">
        <v>59</v>
      </c>
      <c r="B17" s="160" t="s">
        <v>763</v>
      </c>
      <c r="C17" s="165">
        <v>43.62</v>
      </c>
      <c r="D17" s="165">
        <v>44.06</v>
      </c>
      <c r="E17" s="165">
        <v>40.143099999999997</v>
      </c>
      <c r="F17" s="165">
        <v>39.332700000000003</v>
      </c>
      <c r="G17" s="165">
        <v>497.17200000000003</v>
      </c>
      <c r="H17" s="165">
        <v>664.32780000000002</v>
      </c>
      <c r="I17" s="165">
        <v>210.8561</v>
      </c>
      <c r="J17" s="165">
        <v>209.39570000000001</v>
      </c>
      <c r="K17" s="165">
        <v>450.98989999999998</v>
      </c>
      <c r="L17" s="165">
        <v>365.38139999999999</v>
      </c>
      <c r="M17" s="165">
        <v>1236.6231</v>
      </c>
    </row>
    <row r="18" spans="1:13" ht="18" customHeight="1" x14ac:dyDescent="0.3">
      <c r="A18" s="160" t="s">
        <v>59</v>
      </c>
      <c r="B18" s="160" t="s">
        <v>764</v>
      </c>
      <c r="C18" s="165">
        <v>38.840000000000003</v>
      </c>
      <c r="D18" s="165">
        <v>39.36</v>
      </c>
      <c r="E18" s="165">
        <v>37.8782</v>
      </c>
      <c r="F18" s="165">
        <v>37.761800000000001</v>
      </c>
      <c r="G18" s="165">
        <v>484.94049999999999</v>
      </c>
      <c r="H18" s="165">
        <v>638.78049999999996</v>
      </c>
      <c r="I18" s="165">
        <v>223.37549999999999</v>
      </c>
      <c r="J18" s="165">
        <v>223.7474</v>
      </c>
      <c r="K18" s="165">
        <v>482.93169999999998</v>
      </c>
      <c r="L18" s="165">
        <v>402.3476</v>
      </c>
      <c r="M18" s="165">
        <v>1332.4022</v>
      </c>
    </row>
    <row r="19" spans="1:13" ht="18" customHeight="1" x14ac:dyDescent="0.3">
      <c r="A19" s="160" t="s">
        <v>59</v>
      </c>
      <c r="B19" s="160" t="s">
        <v>765</v>
      </c>
      <c r="C19" s="165">
        <v>41.81</v>
      </c>
      <c r="D19" s="165">
        <v>42.11</v>
      </c>
      <c r="E19" s="165">
        <v>39.981699999999996</v>
      </c>
      <c r="F19" s="165">
        <v>39.302399999999999</v>
      </c>
      <c r="G19" s="165">
        <v>498.1961</v>
      </c>
      <c r="H19" s="165">
        <v>661.40020000000004</v>
      </c>
      <c r="I19" s="165">
        <v>215.72380000000001</v>
      </c>
      <c r="J19" s="165">
        <v>214.5531</v>
      </c>
      <c r="K19" s="165">
        <v>466.15199999999999</v>
      </c>
      <c r="L19" s="165">
        <v>380.13</v>
      </c>
      <c r="M19" s="165">
        <v>1276.5589</v>
      </c>
    </row>
    <row r="20" spans="1:13" ht="18" customHeight="1" x14ac:dyDescent="0.3">
      <c r="A20" s="160" t="s">
        <v>59</v>
      </c>
      <c r="B20" s="160" t="s">
        <v>766</v>
      </c>
      <c r="C20" s="165">
        <v>44</v>
      </c>
      <c r="D20" s="165">
        <v>44.66</v>
      </c>
      <c r="E20" s="165">
        <v>41.401000000000003</v>
      </c>
      <c r="F20" s="165">
        <v>40.952199999999998</v>
      </c>
      <c r="G20" s="165">
        <v>495.70060000000001</v>
      </c>
      <c r="H20" s="165">
        <v>666.71379999999999</v>
      </c>
      <c r="I20" s="165">
        <v>207.3049</v>
      </c>
      <c r="J20" s="165">
        <v>207.6456</v>
      </c>
      <c r="K20" s="165">
        <v>451.9776</v>
      </c>
      <c r="L20" s="165">
        <v>364.6352</v>
      </c>
      <c r="M20" s="165">
        <v>1231.5633</v>
      </c>
    </row>
    <row r="21" spans="1:13" ht="18" customHeight="1" x14ac:dyDescent="0.3">
      <c r="A21" s="160" t="s">
        <v>59</v>
      </c>
      <c r="B21" s="160" t="s">
        <v>767</v>
      </c>
      <c r="C21" s="165">
        <v>38.630000000000003</v>
      </c>
      <c r="D21" s="165">
        <v>38.94</v>
      </c>
      <c r="E21" s="165">
        <v>38.792999999999999</v>
      </c>
      <c r="F21" s="165">
        <v>38.017000000000003</v>
      </c>
      <c r="G21" s="165">
        <v>487.67700000000002</v>
      </c>
      <c r="H21" s="165">
        <v>642.05700000000002</v>
      </c>
      <c r="I21" s="165">
        <v>169.2996</v>
      </c>
      <c r="J21" s="165">
        <v>171.10300000000001</v>
      </c>
      <c r="K21" s="165">
        <v>337.72559999999999</v>
      </c>
      <c r="L21" s="165">
        <v>264.46949999999998</v>
      </c>
      <c r="M21" s="165">
        <v>942.59770000000003</v>
      </c>
    </row>
    <row r="22" spans="1:13" ht="18" customHeight="1" x14ac:dyDescent="0.3">
      <c r="A22" s="160" t="s">
        <v>59</v>
      </c>
      <c r="B22" s="160" t="s">
        <v>768</v>
      </c>
      <c r="C22" s="165">
        <v>46.83</v>
      </c>
      <c r="D22" s="165">
        <v>47.69</v>
      </c>
      <c r="E22" s="165">
        <v>43.268799999999999</v>
      </c>
      <c r="F22" s="165">
        <v>45.363700000000001</v>
      </c>
      <c r="G22" s="165">
        <v>539.69600000000003</v>
      </c>
      <c r="H22" s="165">
        <v>722.84849999999994</v>
      </c>
      <c r="I22" s="165">
        <v>148.80930000000001</v>
      </c>
      <c r="J22" s="165">
        <v>146.21629999999999</v>
      </c>
      <c r="K22" s="165">
        <v>249.2123</v>
      </c>
      <c r="L22" s="165">
        <v>188.75280000000001</v>
      </c>
      <c r="M22" s="165">
        <v>732.99069999999995</v>
      </c>
    </row>
    <row r="23" spans="1:13" ht="18" customHeight="1" x14ac:dyDescent="0.3">
      <c r="A23" s="160" t="s">
        <v>59</v>
      </c>
      <c r="B23" s="160" t="s">
        <v>769</v>
      </c>
      <c r="C23" s="168">
        <v>44.14</v>
      </c>
      <c r="D23" s="168">
        <v>44.45</v>
      </c>
      <c r="E23" s="168">
        <v>39.651899999999998</v>
      </c>
      <c r="F23" s="168">
        <v>40.054699999999997</v>
      </c>
      <c r="G23" s="168">
        <v>549.68439999999998</v>
      </c>
      <c r="H23" s="168">
        <v>717.98099999999999</v>
      </c>
      <c r="I23" s="168">
        <v>123.94199999999999</v>
      </c>
      <c r="J23" s="168">
        <v>125.04810000000001</v>
      </c>
      <c r="K23" s="168">
        <v>174.88759999999999</v>
      </c>
      <c r="L23" s="168">
        <v>129.41139999999999</v>
      </c>
      <c r="M23" s="168">
        <v>553.28909999999996</v>
      </c>
    </row>
    <row r="24" spans="1:13" ht="18" customHeight="1" x14ac:dyDescent="0.3">
      <c r="A24" s="160" t="s">
        <v>59</v>
      </c>
      <c r="B24" s="160" t="s">
        <v>770</v>
      </c>
      <c r="C24" s="162">
        <v>51.38</v>
      </c>
      <c r="D24" s="162">
        <v>51.13</v>
      </c>
      <c r="E24" s="162">
        <v>53.047800000000002</v>
      </c>
      <c r="F24" s="162">
        <v>52.968600000000002</v>
      </c>
      <c r="G24" s="162">
        <v>592.02499999999998</v>
      </c>
      <c r="H24" s="162">
        <v>800.55139999999994</v>
      </c>
      <c r="I24" s="162">
        <v>128.58150000000001</v>
      </c>
      <c r="J24" s="162">
        <v>127.60550000000001</v>
      </c>
      <c r="K24" s="162">
        <v>187.65710000000001</v>
      </c>
      <c r="L24" s="162">
        <v>109.75020000000001</v>
      </c>
      <c r="M24" s="162">
        <v>553.59429999999998</v>
      </c>
    </row>
    <row r="25" spans="1:13" ht="18" customHeight="1" x14ac:dyDescent="0.3">
      <c r="A25" s="160" t="s">
        <v>59</v>
      </c>
      <c r="B25" s="160" t="s">
        <v>771</v>
      </c>
      <c r="C25" s="165">
        <v>52.13</v>
      </c>
      <c r="D25" s="165">
        <v>52.27</v>
      </c>
      <c r="E25" s="165">
        <v>47.0197</v>
      </c>
      <c r="F25" s="165">
        <v>49.009900000000002</v>
      </c>
      <c r="G25" s="165">
        <v>623.85310000000004</v>
      </c>
      <c r="H25" s="165">
        <v>824.28269999999998</v>
      </c>
      <c r="I25" s="165">
        <v>136.26220000000001</v>
      </c>
      <c r="J25" s="165">
        <v>136.4768</v>
      </c>
      <c r="K25" s="165">
        <v>273.63709999999998</v>
      </c>
      <c r="L25" s="165">
        <v>0</v>
      </c>
      <c r="M25" s="165">
        <v>546.37609999999995</v>
      </c>
    </row>
    <row r="26" spans="1:13" ht="18" customHeight="1" x14ac:dyDescent="0.3">
      <c r="A26" s="160" t="s">
        <v>59</v>
      </c>
      <c r="B26" s="160" t="s">
        <v>772</v>
      </c>
      <c r="C26" s="165">
        <v>51.91</v>
      </c>
      <c r="D26" s="165">
        <v>52.26</v>
      </c>
      <c r="E26" s="165">
        <v>46.215899999999998</v>
      </c>
      <c r="F26" s="165">
        <v>45.949800000000003</v>
      </c>
      <c r="G26" s="165">
        <v>639.41809999999998</v>
      </c>
      <c r="H26" s="165">
        <v>835.75379999999996</v>
      </c>
      <c r="I26" s="165">
        <v>119.4025</v>
      </c>
      <c r="J26" s="165">
        <v>119.6896</v>
      </c>
      <c r="K26" s="165">
        <v>189.27670000000001</v>
      </c>
      <c r="L26" s="165">
        <v>0</v>
      </c>
      <c r="M26" s="165">
        <v>428.36880000000002</v>
      </c>
    </row>
    <row r="27" spans="1:13" ht="18" customHeight="1" x14ac:dyDescent="0.3">
      <c r="A27" s="160" t="s">
        <v>59</v>
      </c>
      <c r="B27" s="160" t="s">
        <v>773</v>
      </c>
      <c r="C27" s="165">
        <v>51.85</v>
      </c>
      <c r="D27" s="165">
        <v>51.94</v>
      </c>
      <c r="E27" s="165">
        <v>49.162999999999997</v>
      </c>
      <c r="F27" s="165">
        <v>49.0505</v>
      </c>
      <c r="G27" s="165">
        <v>646.11680000000001</v>
      </c>
      <c r="H27" s="165">
        <v>848.12030000000004</v>
      </c>
      <c r="I27" s="165">
        <v>124.4174</v>
      </c>
      <c r="J27" s="165">
        <v>128.3004</v>
      </c>
      <c r="K27" s="165">
        <v>205.69589999999999</v>
      </c>
      <c r="L27" s="165">
        <v>0</v>
      </c>
      <c r="M27" s="165">
        <v>458.41370000000001</v>
      </c>
    </row>
    <row r="28" spans="1:13" ht="18" customHeight="1" x14ac:dyDescent="0.3">
      <c r="A28" s="160" t="s">
        <v>59</v>
      </c>
      <c r="B28" s="160" t="s">
        <v>774</v>
      </c>
      <c r="C28" s="165">
        <v>53.25</v>
      </c>
      <c r="D28" s="165">
        <v>53.95</v>
      </c>
      <c r="E28" s="165">
        <v>47.9574</v>
      </c>
      <c r="F28" s="165">
        <v>47.847900000000003</v>
      </c>
      <c r="G28" s="165">
        <v>669.5335</v>
      </c>
      <c r="H28" s="165">
        <v>872.53880000000004</v>
      </c>
      <c r="I28" s="165">
        <v>123.14109999999999</v>
      </c>
      <c r="J28" s="165">
        <v>121.3061</v>
      </c>
      <c r="K28" s="165">
        <v>207.19579999999999</v>
      </c>
      <c r="L28" s="165">
        <v>0</v>
      </c>
      <c r="M28" s="165">
        <v>451.64299999999997</v>
      </c>
    </row>
    <row r="29" spans="1:13" ht="18" customHeight="1" x14ac:dyDescent="0.3">
      <c r="A29" s="160" t="s">
        <v>59</v>
      </c>
      <c r="B29" s="160" t="s">
        <v>775</v>
      </c>
      <c r="C29" s="165">
        <v>52.29</v>
      </c>
      <c r="D29" s="165">
        <v>53.45</v>
      </c>
      <c r="E29" s="165">
        <v>49.162999999999997</v>
      </c>
      <c r="F29" s="165">
        <v>48.7376</v>
      </c>
      <c r="G29" s="165">
        <v>655.14760000000001</v>
      </c>
      <c r="H29" s="165">
        <v>858.78819999999996</v>
      </c>
      <c r="I29" s="165">
        <v>119.4122</v>
      </c>
      <c r="J29" s="165">
        <v>118.1053</v>
      </c>
      <c r="K29" s="165">
        <v>196.03190000000001</v>
      </c>
      <c r="L29" s="165">
        <v>0</v>
      </c>
      <c r="M29" s="165">
        <v>433.54939999999999</v>
      </c>
    </row>
    <row r="30" spans="1:13" ht="18" customHeight="1" x14ac:dyDescent="0.3">
      <c r="A30" s="160" t="s">
        <v>59</v>
      </c>
      <c r="B30" s="160" t="s">
        <v>776</v>
      </c>
      <c r="C30" s="165">
        <v>49.82</v>
      </c>
      <c r="D30" s="165">
        <v>50.28</v>
      </c>
      <c r="E30" s="165">
        <v>47.9574</v>
      </c>
      <c r="F30" s="165">
        <v>44.694600000000001</v>
      </c>
      <c r="G30" s="165">
        <v>642.18230000000005</v>
      </c>
      <c r="H30" s="165">
        <v>834.93430000000001</v>
      </c>
      <c r="I30" s="165">
        <v>125.4178</v>
      </c>
      <c r="J30" s="165">
        <v>121.8267</v>
      </c>
      <c r="K30" s="165">
        <v>211.63640000000001</v>
      </c>
      <c r="L30" s="165">
        <v>0</v>
      </c>
      <c r="M30" s="165">
        <v>458.8809</v>
      </c>
    </row>
    <row r="31" spans="1:13" ht="18" customHeight="1" x14ac:dyDescent="0.3">
      <c r="A31" s="160" t="s">
        <v>59</v>
      </c>
      <c r="B31" s="160" t="s">
        <v>777</v>
      </c>
      <c r="C31" s="168">
        <v>51.72</v>
      </c>
      <c r="D31" s="168">
        <v>51.93</v>
      </c>
      <c r="E31" s="168">
        <v>45.814</v>
      </c>
      <c r="F31" s="168">
        <v>45.610900000000001</v>
      </c>
      <c r="G31" s="168">
        <v>652.61770000000001</v>
      </c>
      <c r="H31" s="168">
        <v>847.69259999999997</v>
      </c>
      <c r="I31" s="168">
        <v>116.52670000000001</v>
      </c>
      <c r="J31" s="168">
        <v>118.79689999999999</v>
      </c>
      <c r="K31" s="168">
        <v>213.7431</v>
      </c>
      <c r="L31" s="168">
        <v>0</v>
      </c>
      <c r="M31" s="168">
        <v>449.06670000000003</v>
      </c>
    </row>
    <row r="32" spans="1:13" ht="18" customHeight="1" x14ac:dyDescent="0.3">
      <c r="A32" s="160" t="s">
        <v>59</v>
      </c>
      <c r="B32" s="160" t="s">
        <v>778</v>
      </c>
      <c r="C32" s="162">
        <v>48.93</v>
      </c>
      <c r="D32" s="162">
        <v>48.74</v>
      </c>
      <c r="E32" s="162">
        <v>44.608400000000003</v>
      </c>
      <c r="F32" s="162">
        <v>44.131599999999999</v>
      </c>
      <c r="G32" s="162">
        <v>628.94870000000003</v>
      </c>
      <c r="H32" s="162">
        <v>815.3587</v>
      </c>
      <c r="I32" s="162">
        <v>112.6233</v>
      </c>
      <c r="J32" s="162">
        <v>111.87569999999999</v>
      </c>
      <c r="K32" s="162">
        <v>192.08070000000001</v>
      </c>
      <c r="L32" s="162">
        <v>0</v>
      </c>
      <c r="M32" s="162">
        <v>416.5797</v>
      </c>
    </row>
    <row r="33" spans="1:13" ht="18" customHeight="1" x14ac:dyDescent="0.3">
      <c r="A33" s="160" t="s">
        <v>59</v>
      </c>
      <c r="B33" s="160" t="s">
        <v>779</v>
      </c>
      <c r="C33" s="165">
        <v>52.54</v>
      </c>
      <c r="D33" s="165">
        <v>53.75</v>
      </c>
      <c r="E33" s="165">
        <v>45.010300000000001</v>
      </c>
      <c r="F33" s="165">
        <v>45.561199999999999</v>
      </c>
      <c r="G33" s="165">
        <v>635.18230000000005</v>
      </c>
      <c r="H33" s="165">
        <v>832.04380000000003</v>
      </c>
      <c r="I33" s="165">
        <v>114.4807</v>
      </c>
      <c r="J33" s="165">
        <v>113.36799999999999</v>
      </c>
      <c r="K33" s="165">
        <v>204.19149999999999</v>
      </c>
      <c r="L33" s="165">
        <v>0</v>
      </c>
      <c r="M33" s="165">
        <v>432.04020000000003</v>
      </c>
    </row>
    <row r="34" spans="1:13" ht="18" customHeight="1" x14ac:dyDescent="0.3">
      <c r="A34" s="160" t="s">
        <v>59</v>
      </c>
      <c r="B34" s="160" t="s">
        <v>780</v>
      </c>
      <c r="C34" s="165">
        <v>50.7</v>
      </c>
      <c r="D34" s="165">
        <v>50.25</v>
      </c>
      <c r="E34" s="165">
        <v>43.000900000000001</v>
      </c>
      <c r="F34" s="165">
        <v>41.673000000000002</v>
      </c>
      <c r="G34" s="165">
        <v>614.07730000000004</v>
      </c>
      <c r="H34" s="165">
        <v>799.70119999999997</v>
      </c>
      <c r="I34" s="165">
        <v>101.7576</v>
      </c>
      <c r="J34" s="165">
        <v>103.0866</v>
      </c>
      <c r="K34" s="165">
        <v>153.25</v>
      </c>
      <c r="L34" s="165">
        <v>0</v>
      </c>
      <c r="M34" s="165">
        <v>358.0942</v>
      </c>
    </row>
    <row r="35" spans="1:13" ht="18" customHeight="1" x14ac:dyDescent="0.3">
      <c r="A35" s="160" t="s">
        <v>59</v>
      </c>
      <c r="B35" s="160" t="s">
        <v>781</v>
      </c>
      <c r="C35" s="165">
        <v>45.25</v>
      </c>
      <c r="D35" s="165">
        <v>44.99</v>
      </c>
      <c r="E35" s="165">
        <v>40.1877</v>
      </c>
      <c r="F35" s="165">
        <v>39.629399999999997</v>
      </c>
      <c r="G35" s="165">
        <v>585.46870000000001</v>
      </c>
      <c r="H35" s="165">
        <v>755.5258</v>
      </c>
      <c r="I35" s="165">
        <v>106.4926</v>
      </c>
      <c r="J35" s="165">
        <v>106.8488</v>
      </c>
      <c r="K35" s="165">
        <v>177.27760000000001</v>
      </c>
      <c r="L35" s="165">
        <v>0</v>
      </c>
      <c r="M35" s="165">
        <v>390.61900000000003</v>
      </c>
    </row>
    <row r="36" spans="1:13" ht="18" customHeight="1" x14ac:dyDescent="0.3">
      <c r="A36" s="160" t="s">
        <v>59</v>
      </c>
      <c r="B36" s="160" t="s">
        <v>782</v>
      </c>
      <c r="C36" s="165">
        <v>49.65</v>
      </c>
      <c r="D36" s="165">
        <v>50.02</v>
      </c>
      <c r="E36" s="165">
        <v>42.866900000000001</v>
      </c>
      <c r="F36" s="165">
        <v>43.6892</v>
      </c>
      <c r="G36" s="165">
        <v>614.57680000000005</v>
      </c>
      <c r="H36" s="165">
        <v>800.80290000000002</v>
      </c>
      <c r="I36" s="165">
        <v>104.657</v>
      </c>
      <c r="J36" s="165">
        <v>104.458</v>
      </c>
      <c r="K36" s="165">
        <v>167.5779</v>
      </c>
      <c r="L36" s="165">
        <v>0</v>
      </c>
      <c r="M36" s="165">
        <v>376.69290000000001</v>
      </c>
    </row>
    <row r="37" spans="1:13" ht="18" customHeight="1" x14ac:dyDescent="0.3">
      <c r="A37" s="160" t="s">
        <v>59</v>
      </c>
      <c r="B37" s="160" t="s">
        <v>783</v>
      </c>
      <c r="C37" s="165">
        <v>48.6</v>
      </c>
      <c r="D37" s="165">
        <v>49.54</v>
      </c>
      <c r="E37" s="165">
        <v>42.866900000000001</v>
      </c>
      <c r="F37" s="165">
        <v>42.354799999999997</v>
      </c>
      <c r="G37" s="165">
        <v>603.33100000000002</v>
      </c>
      <c r="H37" s="165">
        <v>786.69269999999995</v>
      </c>
      <c r="I37" s="165">
        <v>111.3416</v>
      </c>
      <c r="J37" s="165">
        <v>112.34780000000001</v>
      </c>
      <c r="K37" s="165">
        <v>193.0292</v>
      </c>
      <c r="L37" s="165">
        <v>0</v>
      </c>
      <c r="M37" s="165">
        <v>416.71859999999998</v>
      </c>
    </row>
    <row r="38" spans="1:13" ht="18" customHeight="1" x14ac:dyDescent="0.3">
      <c r="A38" s="160" t="s">
        <v>59</v>
      </c>
      <c r="B38" s="160" t="s">
        <v>784</v>
      </c>
      <c r="C38" s="165">
        <v>45.2</v>
      </c>
      <c r="D38" s="165">
        <v>45.59</v>
      </c>
      <c r="E38" s="165">
        <v>39.651899999999998</v>
      </c>
      <c r="F38" s="165">
        <v>39.3949</v>
      </c>
      <c r="G38" s="165">
        <v>581.54930000000002</v>
      </c>
      <c r="H38" s="165">
        <v>751.38610000000006</v>
      </c>
      <c r="I38" s="165">
        <v>113.807</v>
      </c>
      <c r="J38" s="165">
        <v>114.48</v>
      </c>
      <c r="K38" s="165">
        <v>202.5514</v>
      </c>
      <c r="L38" s="165">
        <v>0</v>
      </c>
      <c r="M38" s="165">
        <v>430.83839999999998</v>
      </c>
    </row>
    <row r="39" spans="1:13" ht="18" customHeight="1" x14ac:dyDescent="0.3">
      <c r="A39" s="160" t="s">
        <v>59</v>
      </c>
      <c r="B39" s="160" t="s">
        <v>785</v>
      </c>
      <c r="C39" s="168">
        <v>49.22</v>
      </c>
      <c r="D39" s="168">
        <v>49.83</v>
      </c>
      <c r="E39" s="168">
        <v>42.598999999999997</v>
      </c>
      <c r="F39" s="168">
        <v>41.936300000000003</v>
      </c>
      <c r="G39" s="168">
        <v>590.87950000000001</v>
      </c>
      <c r="H39" s="168">
        <v>774.46479999999997</v>
      </c>
      <c r="I39" s="168">
        <v>119.5026</v>
      </c>
      <c r="J39" s="168">
        <v>117.5018</v>
      </c>
      <c r="K39" s="168">
        <v>166.02879999999999</v>
      </c>
      <c r="L39" s="168">
        <v>96.160200000000003</v>
      </c>
      <c r="M39" s="168">
        <v>499.1934</v>
      </c>
    </row>
    <row r="40" spans="1:13" ht="18" customHeight="1" x14ac:dyDescent="0.3">
      <c r="A40" s="160" t="s">
        <v>59</v>
      </c>
      <c r="B40" s="160" t="s">
        <v>786</v>
      </c>
      <c r="C40" s="162">
        <v>50.08</v>
      </c>
      <c r="D40" s="162">
        <v>49.47</v>
      </c>
      <c r="E40" s="162">
        <v>45.278199999999998</v>
      </c>
      <c r="F40" s="162">
        <v>44.954599999999999</v>
      </c>
      <c r="G40" s="162">
        <v>571.81790000000001</v>
      </c>
      <c r="H40" s="162">
        <v>761.60069999999996</v>
      </c>
      <c r="I40" s="162">
        <v>141.81190000000001</v>
      </c>
      <c r="J40" s="162">
        <v>142.3768</v>
      </c>
      <c r="K40" s="162">
        <v>240.20609999999999</v>
      </c>
      <c r="L40" s="162">
        <v>183.99619999999999</v>
      </c>
      <c r="M40" s="162">
        <v>708.39099999999996</v>
      </c>
    </row>
    <row r="41" spans="1:13" ht="18" customHeight="1" x14ac:dyDescent="0.3">
      <c r="A41" s="160" t="s">
        <v>59</v>
      </c>
      <c r="B41" s="160" t="s">
        <v>787</v>
      </c>
      <c r="C41" s="165">
        <v>53.72</v>
      </c>
      <c r="D41" s="165">
        <v>54.2</v>
      </c>
      <c r="E41" s="165">
        <v>41.795299999999997</v>
      </c>
      <c r="F41" s="165">
        <v>42.356699999999996</v>
      </c>
      <c r="G41" s="165">
        <v>529.5376</v>
      </c>
      <c r="H41" s="165">
        <v>721.6096</v>
      </c>
      <c r="I41" s="165">
        <v>193.7346</v>
      </c>
      <c r="J41" s="165">
        <v>188.5487</v>
      </c>
      <c r="K41" s="165">
        <v>377.06029999999998</v>
      </c>
      <c r="L41" s="165">
        <v>304.56369999999998</v>
      </c>
      <c r="M41" s="165">
        <v>1063.9073000000001</v>
      </c>
    </row>
    <row r="42" spans="1:13" ht="18" customHeight="1" x14ac:dyDescent="0.3">
      <c r="A42" s="160" t="s">
        <v>59</v>
      </c>
      <c r="B42" s="160" t="s">
        <v>788</v>
      </c>
      <c r="C42" s="165">
        <v>59.41</v>
      </c>
      <c r="D42" s="165">
        <v>59.01</v>
      </c>
      <c r="E42" s="165">
        <v>46.751800000000003</v>
      </c>
      <c r="F42" s="165">
        <v>47.412300000000002</v>
      </c>
      <c r="G42" s="165">
        <v>542.12760000000003</v>
      </c>
      <c r="H42" s="165">
        <v>754.71169999999995</v>
      </c>
      <c r="I42" s="165">
        <v>230.37719999999999</v>
      </c>
      <c r="J42" s="165">
        <v>229.76179999999999</v>
      </c>
      <c r="K42" s="165">
        <v>474.36290000000002</v>
      </c>
      <c r="L42" s="165">
        <v>391.52879999999999</v>
      </c>
      <c r="M42" s="165">
        <v>1326.0307</v>
      </c>
    </row>
    <row r="43" spans="1:13" ht="18" customHeight="1" x14ac:dyDescent="0.3">
      <c r="A43" s="160" t="s">
        <v>59</v>
      </c>
      <c r="B43" s="160" t="s">
        <v>789</v>
      </c>
      <c r="C43" s="165">
        <v>52.68</v>
      </c>
      <c r="D43" s="165">
        <v>52.93</v>
      </c>
      <c r="E43" s="165">
        <v>40.589599999999997</v>
      </c>
      <c r="F43" s="165">
        <v>39.626600000000003</v>
      </c>
      <c r="G43" s="165">
        <v>519.43589999999995</v>
      </c>
      <c r="H43" s="165">
        <v>705.26210000000003</v>
      </c>
      <c r="I43" s="165">
        <v>227.8321</v>
      </c>
      <c r="J43" s="165">
        <v>224.98939999999999</v>
      </c>
      <c r="K43" s="165">
        <v>508.8125</v>
      </c>
      <c r="L43" s="165">
        <v>408.68259999999998</v>
      </c>
      <c r="M43" s="165">
        <v>1370.3166000000001</v>
      </c>
    </row>
    <row r="44" spans="1:13" ht="18" customHeight="1" x14ac:dyDescent="0.3">
      <c r="A44" s="160" t="s">
        <v>59</v>
      </c>
      <c r="B44" s="160" t="s">
        <v>790</v>
      </c>
      <c r="C44" s="165">
        <v>74.400000000000006</v>
      </c>
      <c r="D44" s="165">
        <v>75.66</v>
      </c>
      <c r="E44" s="165">
        <v>52.512</v>
      </c>
      <c r="F44" s="165">
        <v>53.545400000000001</v>
      </c>
      <c r="G44" s="165">
        <v>624.0104</v>
      </c>
      <c r="H44" s="165">
        <v>880.12779999999998</v>
      </c>
      <c r="I44" s="165">
        <v>220.93950000000001</v>
      </c>
      <c r="J44" s="165">
        <v>218.37780000000001</v>
      </c>
      <c r="K44" s="165">
        <v>474.2353</v>
      </c>
      <c r="L44" s="165">
        <v>382.4622</v>
      </c>
      <c r="M44" s="165">
        <v>1296.0147999999999</v>
      </c>
    </row>
    <row r="45" spans="1:13" ht="18" customHeight="1" x14ac:dyDescent="0.3">
      <c r="A45" s="160" t="s">
        <v>59</v>
      </c>
      <c r="B45" s="160" t="s">
        <v>791</v>
      </c>
      <c r="C45" s="165">
        <v>80.09</v>
      </c>
      <c r="D45" s="165">
        <v>80.31</v>
      </c>
      <c r="E45" s="165">
        <v>58.540199999999999</v>
      </c>
      <c r="F45" s="165">
        <v>58.723199999999999</v>
      </c>
      <c r="G45" s="165">
        <v>642.75919999999996</v>
      </c>
      <c r="H45" s="165">
        <v>920.42259999999999</v>
      </c>
      <c r="I45" s="165">
        <v>220.50649999999999</v>
      </c>
      <c r="J45" s="165">
        <v>219.5651</v>
      </c>
      <c r="K45" s="165">
        <v>471.68049999999999</v>
      </c>
      <c r="L45" s="165">
        <v>383.36790000000002</v>
      </c>
      <c r="M45" s="165">
        <v>1295.1199999999999</v>
      </c>
    </row>
    <row r="46" spans="1:13" ht="18" customHeight="1" x14ac:dyDescent="0.3">
      <c r="A46" s="160" t="s">
        <v>59</v>
      </c>
      <c r="B46" s="160" t="s">
        <v>792</v>
      </c>
      <c r="C46" s="165">
        <v>75.989999999999995</v>
      </c>
      <c r="D46" s="165">
        <v>76.75</v>
      </c>
      <c r="E46" s="165">
        <v>57.200600000000001</v>
      </c>
      <c r="F46" s="165">
        <v>56.4955</v>
      </c>
      <c r="G46" s="165">
        <v>619.33360000000005</v>
      </c>
      <c r="H46" s="165">
        <v>885.76969999999994</v>
      </c>
      <c r="I46" s="165">
        <v>217.0797</v>
      </c>
      <c r="J46" s="165">
        <v>215.18770000000001</v>
      </c>
      <c r="K46" s="165">
        <v>459.5797</v>
      </c>
      <c r="L46" s="165">
        <v>374.5283</v>
      </c>
      <c r="M46" s="165">
        <v>1266.3753999999999</v>
      </c>
    </row>
    <row r="47" spans="1:13" ht="18" customHeight="1" x14ac:dyDescent="0.3">
      <c r="A47" s="160" t="s">
        <v>59</v>
      </c>
      <c r="B47" s="160" t="s">
        <v>793</v>
      </c>
      <c r="C47" s="168">
        <v>77.47</v>
      </c>
      <c r="D47" s="168">
        <v>77.22</v>
      </c>
      <c r="E47" s="168">
        <v>58.138300000000001</v>
      </c>
      <c r="F47" s="168">
        <v>57.945999999999998</v>
      </c>
      <c r="G47" s="168">
        <v>615.70010000000002</v>
      </c>
      <c r="H47" s="168">
        <v>886.47439999999995</v>
      </c>
      <c r="I47" s="168">
        <v>218.3227</v>
      </c>
      <c r="J47" s="168">
        <v>217.2021</v>
      </c>
      <c r="K47" s="168">
        <v>440.29050000000001</v>
      </c>
      <c r="L47" s="168">
        <v>356.3082</v>
      </c>
      <c r="M47" s="168">
        <v>1232.1234999999999</v>
      </c>
    </row>
    <row r="48" spans="1:13" ht="18" customHeight="1" x14ac:dyDescent="0.3">
      <c r="A48" s="160" t="s">
        <v>59</v>
      </c>
      <c r="B48" s="160" t="s">
        <v>794</v>
      </c>
      <c r="C48" s="162">
        <v>68.83</v>
      </c>
      <c r="D48" s="162">
        <v>69.14</v>
      </c>
      <c r="E48" s="162">
        <v>56.396799999999999</v>
      </c>
      <c r="F48" s="162">
        <v>53.246000000000002</v>
      </c>
      <c r="G48" s="162">
        <v>594.50649999999996</v>
      </c>
      <c r="H48" s="162">
        <v>842.11929999999995</v>
      </c>
      <c r="I48" s="162">
        <v>222.42910000000001</v>
      </c>
      <c r="J48" s="162">
        <v>221.44970000000001</v>
      </c>
      <c r="K48" s="162">
        <v>432.03370000000001</v>
      </c>
      <c r="L48" s="162">
        <v>356.0111</v>
      </c>
      <c r="M48" s="162">
        <v>1231.9236000000001</v>
      </c>
    </row>
    <row r="49" spans="1:13" ht="18" customHeight="1" x14ac:dyDescent="0.3">
      <c r="A49" s="160" t="s">
        <v>59</v>
      </c>
      <c r="B49" s="160" t="s">
        <v>795</v>
      </c>
      <c r="C49" s="165">
        <v>68.5</v>
      </c>
      <c r="D49" s="165">
        <v>68.89</v>
      </c>
      <c r="E49" s="165">
        <v>52.646000000000001</v>
      </c>
      <c r="F49" s="165">
        <v>53.447899999999997</v>
      </c>
      <c r="G49" s="165">
        <v>578.53909999999996</v>
      </c>
      <c r="H49" s="165">
        <v>822.02300000000002</v>
      </c>
      <c r="I49" s="165">
        <v>217.04480000000001</v>
      </c>
      <c r="J49" s="165">
        <v>217.73560000000001</v>
      </c>
      <c r="K49" s="165">
        <v>449.339</v>
      </c>
      <c r="L49" s="165">
        <v>374.65269999999998</v>
      </c>
      <c r="M49" s="165">
        <v>1258.7720999999999</v>
      </c>
    </row>
    <row r="50" spans="1:13" ht="18" customHeight="1" x14ac:dyDescent="0.3">
      <c r="A50" s="160" t="s">
        <v>59</v>
      </c>
      <c r="B50" s="160" t="s">
        <v>796</v>
      </c>
      <c r="C50" s="165">
        <v>72.44</v>
      </c>
      <c r="D50" s="165">
        <v>73.72</v>
      </c>
      <c r="E50" s="165">
        <v>55.057200000000002</v>
      </c>
      <c r="F50" s="165">
        <v>55.557699999999997</v>
      </c>
      <c r="G50" s="165">
        <v>596.11300000000006</v>
      </c>
      <c r="H50" s="165">
        <v>852.88789999999995</v>
      </c>
      <c r="I50" s="165">
        <v>214.08799999999999</v>
      </c>
      <c r="J50" s="165">
        <v>213.6584</v>
      </c>
      <c r="K50" s="165">
        <v>451.93920000000003</v>
      </c>
      <c r="L50" s="165">
        <v>368.54109999999997</v>
      </c>
      <c r="M50" s="165">
        <v>1248.2266999999999</v>
      </c>
    </row>
    <row r="51" spans="1:13" ht="18" customHeight="1" x14ac:dyDescent="0.3">
      <c r="A51" s="160" t="s">
        <v>59</v>
      </c>
      <c r="B51" s="160" t="s">
        <v>797</v>
      </c>
      <c r="C51" s="165">
        <v>65.8</v>
      </c>
      <c r="D51" s="165">
        <v>66.569999999999993</v>
      </c>
      <c r="E51" s="165">
        <v>48.895099999999999</v>
      </c>
      <c r="F51" s="165">
        <v>49.141199999999998</v>
      </c>
      <c r="G51" s="165">
        <v>562.72540000000004</v>
      </c>
      <c r="H51" s="165">
        <v>793.13170000000002</v>
      </c>
      <c r="I51" s="165">
        <v>220.0814</v>
      </c>
      <c r="J51" s="165">
        <v>220.23689999999999</v>
      </c>
      <c r="K51" s="165">
        <v>457.49979999999999</v>
      </c>
      <c r="L51" s="165">
        <v>377.8974</v>
      </c>
      <c r="M51" s="165">
        <v>1275.7155</v>
      </c>
    </row>
    <row r="52" spans="1:13" ht="18" customHeight="1" x14ac:dyDescent="0.3">
      <c r="A52" s="160" t="s">
        <v>59</v>
      </c>
      <c r="B52" s="160" t="s">
        <v>798</v>
      </c>
      <c r="C52" s="165">
        <v>66.02</v>
      </c>
      <c r="D52" s="165">
        <v>65.89</v>
      </c>
      <c r="E52" s="165">
        <v>49.564900000000002</v>
      </c>
      <c r="F52" s="165">
        <v>50.121400000000001</v>
      </c>
      <c r="G52" s="165">
        <v>555.72640000000001</v>
      </c>
      <c r="H52" s="165">
        <v>787.32270000000005</v>
      </c>
      <c r="I52" s="165">
        <v>215.77539999999999</v>
      </c>
      <c r="J52" s="165">
        <v>216.56120000000001</v>
      </c>
      <c r="K52" s="165">
        <v>439.65769999999998</v>
      </c>
      <c r="L52" s="165">
        <v>361.80950000000001</v>
      </c>
      <c r="M52" s="165">
        <v>1233.8037999999999</v>
      </c>
    </row>
    <row r="53" spans="1:13" ht="18" customHeight="1" x14ac:dyDescent="0.3">
      <c r="A53" s="160" t="s">
        <v>59</v>
      </c>
      <c r="B53" s="160" t="s">
        <v>799</v>
      </c>
      <c r="C53" s="165">
        <v>70.540000000000006</v>
      </c>
      <c r="D53" s="165">
        <v>70.59</v>
      </c>
      <c r="E53" s="165">
        <v>51.038400000000003</v>
      </c>
      <c r="F53" s="165">
        <v>50.865000000000002</v>
      </c>
      <c r="G53" s="165">
        <v>574.74950000000001</v>
      </c>
      <c r="H53" s="165">
        <v>817.78290000000004</v>
      </c>
      <c r="I53" s="165">
        <v>218.44</v>
      </c>
      <c r="J53" s="165">
        <v>218.5103</v>
      </c>
      <c r="K53" s="165">
        <v>458.4074</v>
      </c>
      <c r="L53" s="165">
        <v>375.82560000000001</v>
      </c>
      <c r="M53" s="165">
        <v>1271.1832999999999</v>
      </c>
    </row>
    <row r="54" spans="1:13" ht="18" customHeight="1" x14ac:dyDescent="0.3">
      <c r="A54" s="160" t="s">
        <v>59</v>
      </c>
      <c r="B54" s="160" t="s">
        <v>800</v>
      </c>
      <c r="C54" s="165">
        <v>65.88</v>
      </c>
      <c r="D54" s="165">
        <v>65.489999999999995</v>
      </c>
      <c r="E54" s="165">
        <v>57.736400000000003</v>
      </c>
      <c r="F54" s="165">
        <v>58.311100000000003</v>
      </c>
      <c r="G54" s="165">
        <v>533.57320000000004</v>
      </c>
      <c r="H54" s="165">
        <v>780.99069999999995</v>
      </c>
      <c r="I54" s="165">
        <v>212.0744</v>
      </c>
      <c r="J54" s="165">
        <v>209.99199999999999</v>
      </c>
      <c r="K54" s="165">
        <v>467.93700000000001</v>
      </c>
      <c r="L54" s="165">
        <v>387.35320000000002</v>
      </c>
      <c r="M54" s="165">
        <v>1277.3566000000001</v>
      </c>
    </row>
    <row r="55" spans="1:13" ht="18" customHeight="1" x14ac:dyDescent="0.3">
      <c r="A55" s="160" t="s">
        <v>801</v>
      </c>
      <c r="B55" s="160" t="s">
        <v>60</v>
      </c>
      <c r="C55" s="168">
        <v>62.01</v>
      </c>
      <c r="D55" s="168">
        <v>63.62</v>
      </c>
      <c r="E55" s="168">
        <v>48.761099999999999</v>
      </c>
      <c r="F55" s="168">
        <v>48.259399999999999</v>
      </c>
      <c r="G55" s="168">
        <v>542.05190000000005</v>
      </c>
      <c r="H55" s="168">
        <v>764.70240000000001</v>
      </c>
      <c r="I55" s="168">
        <v>199.61529999999999</v>
      </c>
      <c r="J55" s="168">
        <v>196.03299999999999</v>
      </c>
      <c r="K55" s="168">
        <v>446.04739999999998</v>
      </c>
      <c r="L55" s="168">
        <v>369.61610000000002</v>
      </c>
      <c r="M55" s="168">
        <v>1211.3117999999999</v>
      </c>
    </row>
    <row r="56" spans="1:13" x14ac:dyDescent="0.3">
      <c r="A56" s="227" t="s">
        <v>813</v>
      </c>
      <c r="B56" s="227"/>
      <c r="C56" s="170">
        <v>-37</v>
      </c>
      <c r="D56" s="170">
        <v>-37.46</v>
      </c>
      <c r="E56" s="170">
        <v>-33.948099999999997</v>
      </c>
      <c r="F56" s="170">
        <v>-33.361600000000003</v>
      </c>
      <c r="G56" s="170">
        <v>-448.49369999999999</v>
      </c>
      <c r="H56" s="170"/>
      <c r="I56" s="170">
        <v>230.37719999999999</v>
      </c>
      <c r="J56" s="170">
        <v>229.76179999999999</v>
      </c>
      <c r="K56" s="170">
        <v>508.8125</v>
      </c>
      <c r="L56" s="170">
        <v>408.68259999999998</v>
      </c>
      <c r="M56" s="170"/>
    </row>
    <row r="57" spans="1:13" x14ac:dyDescent="0.3">
      <c r="A57" s="227" t="s">
        <v>814</v>
      </c>
      <c r="B57" s="227"/>
      <c r="C57" s="170">
        <v>-80.09</v>
      </c>
      <c r="D57" s="170">
        <v>-80.31</v>
      </c>
      <c r="E57" s="170">
        <v>-58.540199999999999</v>
      </c>
      <c r="F57" s="170">
        <v>-58.723199999999999</v>
      </c>
      <c r="G57" s="170">
        <v>-669.5335</v>
      </c>
      <c r="H57" s="170"/>
      <c r="I57" s="170">
        <v>101.7576</v>
      </c>
      <c r="J57" s="170">
        <v>103.0866</v>
      </c>
      <c r="K57" s="170">
        <v>153.25</v>
      </c>
      <c r="L57" s="170">
        <v>0</v>
      </c>
      <c r="M57" s="170"/>
    </row>
    <row r="58" spans="1:13" x14ac:dyDescent="0.3">
      <c r="A58" s="227" t="s">
        <v>815</v>
      </c>
      <c r="B58" s="227"/>
      <c r="C58" s="170">
        <v>-52.834583333333335</v>
      </c>
      <c r="D58" s="170">
        <v>-53.15604166666666</v>
      </c>
      <c r="E58" s="170">
        <v>-45.19002291666667</v>
      </c>
      <c r="F58" s="170">
        <v>-44.894560416666664</v>
      </c>
      <c r="G58" s="170">
        <v>-560.99418749999995</v>
      </c>
      <c r="H58" s="170"/>
      <c r="I58" s="170">
        <v>175.80070208333333</v>
      </c>
      <c r="J58" s="170">
        <v>175.31877708333332</v>
      </c>
      <c r="K58" s="170">
        <v>353.34729583333331</v>
      </c>
      <c r="L58" s="170">
        <v>239.00668125000001</v>
      </c>
      <c r="M58" s="170"/>
    </row>
    <row r="59" spans="1:13" ht="27" customHeight="1" x14ac:dyDescent="0.3">
      <c r="A59" s="227" t="s">
        <v>3</v>
      </c>
      <c r="B59" s="227"/>
      <c r="C59" s="228" t="s">
        <v>2306</v>
      </c>
      <c r="D59" s="228"/>
      <c r="E59" s="228" t="s">
        <v>398</v>
      </c>
      <c r="F59" s="228"/>
      <c r="G59" s="228" t="s">
        <v>41</v>
      </c>
      <c r="H59" s="228" t="s">
        <v>907</v>
      </c>
      <c r="I59" s="228" t="s">
        <v>41</v>
      </c>
      <c r="J59" s="228"/>
      <c r="K59" s="228"/>
      <c r="L59" s="228" t="s">
        <v>162</v>
      </c>
      <c r="M59" s="228" t="s">
        <v>907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2623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1665</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1666</v>
      </c>
      <c r="B6" s="227"/>
      <c r="C6" s="174" t="s">
        <v>2624</v>
      </c>
      <c r="D6" s="174" t="s">
        <v>2625</v>
      </c>
      <c r="E6" s="174" t="s">
        <v>2626</v>
      </c>
      <c r="F6" s="174" t="s">
        <v>2627</v>
      </c>
      <c r="G6" s="174" t="s">
        <v>2628</v>
      </c>
      <c r="H6" s="174" t="s">
        <v>2629</v>
      </c>
      <c r="I6" s="174" t="s">
        <v>2630</v>
      </c>
      <c r="J6" s="174" t="s">
        <v>2631</v>
      </c>
      <c r="K6" s="174" t="s">
        <v>2632</v>
      </c>
      <c r="L6" s="174" t="s">
        <v>2633</v>
      </c>
      <c r="M6" s="174" t="s">
        <v>2634</v>
      </c>
      <c r="N6" s="174" t="s">
        <v>2635</v>
      </c>
      <c r="O6" s="11" t="s">
        <v>2636</v>
      </c>
      <c r="P6" s="11" t="s">
        <v>2637</v>
      </c>
      <c r="Q6" s="11" t="s">
        <v>2638</v>
      </c>
      <c r="R6" s="11" t="s">
        <v>2639</v>
      </c>
      <c r="S6" s="11" t="s">
        <v>2640</v>
      </c>
      <c r="T6" s="11" t="s">
        <v>2641</v>
      </c>
      <c r="U6" s="11" t="s">
        <v>2642</v>
      </c>
      <c r="V6" s="11" t="s">
        <v>2643</v>
      </c>
      <c r="W6" s="11" t="s">
        <v>2644</v>
      </c>
      <c r="X6" s="175" t="s">
        <v>2645</v>
      </c>
      <c r="Y6" s="175" t="s">
        <v>2646</v>
      </c>
      <c r="Z6" s="175" t="s">
        <v>2647</v>
      </c>
      <c r="AA6" s="175" t="s">
        <v>2648</v>
      </c>
      <c r="AB6" s="175" t="s">
        <v>2649</v>
      </c>
      <c r="AC6" s="175" t="s">
        <v>2650</v>
      </c>
      <c r="AD6" s="175" t="s">
        <v>2651</v>
      </c>
      <c r="AE6" s="175" t="s">
        <v>2652</v>
      </c>
      <c r="AF6" s="175" t="s">
        <v>2653</v>
      </c>
    </row>
    <row r="7" spans="1:32" ht="27" customHeight="1" x14ac:dyDescent="0.3">
      <c r="A7" s="227" t="s">
        <v>26</v>
      </c>
      <c r="B7" s="227"/>
      <c r="C7" s="231" t="s">
        <v>2654</v>
      </c>
      <c r="D7" s="231" t="s">
        <v>2655</v>
      </c>
      <c r="E7" s="231" t="s">
        <v>497</v>
      </c>
      <c r="F7" s="231" t="s">
        <v>2656</v>
      </c>
      <c r="G7" s="231" t="s">
        <v>2657</v>
      </c>
      <c r="H7" s="231" t="s">
        <v>494</v>
      </c>
      <c r="I7" s="231" t="s">
        <v>187</v>
      </c>
      <c r="J7" s="231" t="s">
        <v>505</v>
      </c>
      <c r="K7" s="231" t="s">
        <v>163</v>
      </c>
      <c r="L7" s="231" t="s">
        <v>518</v>
      </c>
      <c r="M7" s="231" t="s">
        <v>2658</v>
      </c>
      <c r="N7" s="231" t="s">
        <v>2659</v>
      </c>
      <c r="O7" s="225" t="s">
        <v>465</v>
      </c>
      <c r="P7" s="225" t="s">
        <v>2660</v>
      </c>
      <c r="Q7" s="225" t="s">
        <v>407</v>
      </c>
      <c r="R7" s="225" t="s">
        <v>2661</v>
      </c>
      <c r="S7" s="225" t="s">
        <v>683</v>
      </c>
      <c r="T7" s="225" t="s">
        <v>42</v>
      </c>
      <c r="U7" s="225" t="s">
        <v>2662</v>
      </c>
      <c r="V7" s="225" t="s">
        <v>2663</v>
      </c>
      <c r="W7" s="225" t="s">
        <v>2664</v>
      </c>
      <c r="X7" s="232" t="s">
        <v>2665</v>
      </c>
      <c r="Y7" s="232" t="s">
        <v>2666</v>
      </c>
      <c r="Z7" s="232" t="s">
        <v>2667</v>
      </c>
      <c r="AA7" s="232" t="s">
        <v>2668</v>
      </c>
      <c r="AB7" s="232" t="s">
        <v>2669</v>
      </c>
      <c r="AC7" s="232" t="s">
        <v>2670</v>
      </c>
      <c r="AD7" s="232" t="s">
        <v>2662</v>
      </c>
      <c r="AE7" s="232" t="s">
        <v>288</v>
      </c>
      <c r="AF7" s="232" t="s">
        <v>2663</v>
      </c>
    </row>
    <row r="8" spans="1:32" x14ac:dyDescent="0.3">
      <c r="A8" s="227" t="s">
        <v>2671</v>
      </c>
      <c r="B8" s="227"/>
      <c r="C8" s="174" t="s">
        <v>2672</v>
      </c>
      <c r="D8" s="174" t="s">
        <v>2672</v>
      </c>
      <c r="E8" s="174" t="s">
        <v>2672</v>
      </c>
      <c r="F8" s="174" t="s">
        <v>2672</v>
      </c>
      <c r="G8" s="174" t="s">
        <v>2672</v>
      </c>
      <c r="H8" s="174" t="s">
        <v>2672</v>
      </c>
      <c r="I8" s="174" t="s">
        <v>2672</v>
      </c>
      <c r="J8" s="174" t="s">
        <v>2672</v>
      </c>
      <c r="K8" s="174" t="s">
        <v>2672</v>
      </c>
      <c r="L8" s="174" t="s">
        <v>2672</v>
      </c>
      <c r="M8" s="174" t="s">
        <v>2672</v>
      </c>
      <c r="N8" s="174" t="s">
        <v>2672</v>
      </c>
      <c r="O8" s="11" t="s">
        <v>2673</v>
      </c>
      <c r="P8" s="11" t="s">
        <v>2673</v>
      </c>
      <c r="Q8" s="11" t="s">
        <v>2673</v>
      </c>
      <c r="R8" s="11" t="s">
        <v>2673</v>
      </c>
      <c r="S8" s="11" t="s">
        <v>2673</v>
      </c>
      <c r="T8" s="11" t="s">
        <v>2673</v>
      </c>
      <c r="U8" s="11" t="s">
        <v>2673</v>
      </c>
      <c r="V8" s="11" t="s">
        <v>2673</v>
      </c>
      <c r="W8" s="11" t="s">
        <v>2673</v>
      </c>
      <c r="X8" s="175" t="s">
        <v>2674</v>
      </c>
      <c r="Y8" s="175" t="s">
        <v>2674</v>
      </c>
      <c r="Z8" s="175" t="s">
        <v>2674</v>
      </c>
      <c r="AA8" s="175" t="s">
        <v>2674</v>
      </c>
      <c r="AB8" s="175" t="s">
        <v>2674</v>
      </c>
      <c r="AC8" s="175" t="s">
        <v>2674</v>
      </c>
      <c r="AD8" s="175" t="s">
        <v>2674</v>
      </c>
      <c r="AE8" s="175" t="s">
        <v>2674</v>
      </c>
      <c r="AF8" s="175" t="s">
        <v>2674</v>
      </c>
    </row>
    <row r="9" spans="1:32" ht="27" customHeight="1" x14ac:dyDescent="0.3">
      <c r="A9" s="157" t="s">
        <v>55</v>
      </c>
      <c r="B9" s="157" t="s">
        <v>532</v>
      </c>
      <c r="C9" s="174" t="s">
        <v>2675</v>
      </c>
      <c r="D9" s="174" t="s">
        <v>2675</v>
      </c>
      <c r="E9" s="174" t="s">
        <v>2675</v>
      </c>
      <c r="F9" s="174" t="s">
        <v>2675</v>
      </c>
      <c r="G9" s="174" t="s">
        <v>2675</v>
      </c>
      <c r="H9" s="174" t="s">
        <v>2675</v>
      </c>
      <c r="I9" s="174" t="s">
        <v>2675</v>
      </c>
      <c r="J9" s="174" t="s">
        <v>2675</v>
      </c>
      <c r="K9" s="174" t="s">
        <v>2675</v>
      </c>
      <c r="L9" s="174" t="s">
        <v>2675</v>
      </c>
      <c r="M9" s="174" t="s">
        <v>2675</v>
      </c>
      <c r="N9" s="174" t="s">
        <v>2675</v>
      </c>
      <c r="O9" s="11" t="s">
        <v>2675</v>
      </c>
      <c r="P9" s="11" t="s">
        <v>2675</v>
      </c>
      <c r="Q9" s="11" t="s">
        <v>2675</v>
      </c>
      <c r="R9" s="11" t="s">
        <v>2675</v>
      </c>
      <c r="S9" s="11" t="s">
        <v>2675</v>
      </c>
      <c r="T9" s="11" t="s">
        <v>2675</v>
      </c>
      <c r="U9" s="11" t="s">
        <v>2675</v>
      </c>
      <c r="V9" s="11" t="s">
        <v>2675</v>
      </c>
      <c r="W9" s="11" t="s">
        <v>2675</v>
      </c>
      <c r="X9" s="175" t="s">
        <v>2675</v>
      </c>
      <c r="Y9" s="175" t="s">
        <v>2675</v>
      </c>
      <c r="Z9" s="175" t="s">
        <v>2675</v>
      </c>
      <c r="AA9" s="175" t="s">
        <v>2675</v>
      </c>
      <c r="AB9" s="175" t="s">
        <v>2675</v>
      </c>
      <c r="AC9" s="175" t="s">
        <v>2675</v>
      </c>
      <c r="AD9" s="175" t="s">
        <v>2675</v>
      </c>
      <c r="AE9" s="175" t="s">
        <v>2675</v>
      </c>
      <c r="AF9" s="175" t="s">
        <v>2675</v>
      </c>
    </row>
    <row r="10" spans="1:32" ht="18" customHeight="1" x14ac:dyDescent="0.3">
      <c r="A10" s="160" t="s">
        <v>59</v>
      </c>
      <c r="B10" s="160" t="s">
        <v>754</v>
      </c>
      <c r="C10" s="162">
        <v>501.85500000000002</v>
      </c>
      <c r="D10" s="162">
        <v>508.52719999999999</v>
      </c>
      <c r="E10" s="163">
        <v>511.1678</v>
      </c>
      <c r="F10" s="162">
        <v>512.18690000000004</v>
      </c>
      <c r="G10" s="162">
        <v>512.76350000000002</v>
      </c>
      <c r="H10" s="162">
        <v>508.98540000000003</v>
      </c>
      <c r="I10" s="161"/>
      <c r="J10" s="162">
        <v>504.65109999999999</v>
      </c>
      <c r="K10" s="162">
        <v>501.09780000000001</v>
      </c>
      <c r="L10" s="162">
        <v>486.94159999999999</v>
      </c>
      <c r="M10" s="162">
        <v>507.35239999999999</v>
      </c>
      <c r="N10" s="162">
        <v>492.64330000000001</v>
      </c>
      <c r="O10" s="162">
        <v>225.90880000000001</v>
      </c>
      <c r="P10" s="162">
        <v>223.7895</v>
      </c>
      <c r="Q10" s="162">
        <v>228.9478</v>
      </c>
      <c r="R10" s="162">
        <v>222.72030000000001</v>
      </c>
      <c r="S10" s="162">
        <v>219.69730000000001</v>
      </c>
      <c r="T10" s="162">
        <v>222.48820000000001</v>
      </c>
      <c r="U10" s="162">
        <v>225.9</v>
      </c>
      <c r="V10" s="161"/>
      <c r="W10" s="162">
        <v>227.3</v>
      </c>
      <c r="X10" s="163">
        <v>144.03084999999999</v>
      </c>
      <c r="Y10" s="162">
        <v>141.11439999999999</v>
      </c>
      <c r="Z10" s="162">
        <v>138.4665</v>
      </c>
      <c r="AA10" s="162">
        <v>140.21610000000001</v>
      </c>
      <c r="AB10" s="162">
        <v>135.46080000000001</v>
      </c>
      <c r="AC10" s="161"/>
      <c r="AD10" s="162">
        <v>142.84909999999999</v>
      </c>
      <c r="AE10" s="162">
        <v>124.8818</v>
      </c>
      <c r="AF10" s="162">
        <v>143.24969999999999</v>
      </c>
    </row>
    <row r="11" spans="1:32" ht="18" customHeight="1" x14ac:dyDescent="0.3">
      <c r="A11" s="160" t="s">
        <v>59</v>
      </c>
      <c r="B11" s="160" t="s">
        <v>755</v>
      </c>
      <c r="C11" s="165">
        <v>503.21879999999999</v>
      </c>
      <c r="D11" s="165">
        <v>511.99340000000001</v>
      </c>
      <c r="E11" s="165">
        <v>511.1678</v>
      </c>
      <c r="F11" s="165">
        <v>516.35419999999999</v>
      </c>
      <c r="G11" s="165">
        <v>516.73800000000006</v>
      </c>
      <c r="H11" s="165">
        <v>512.76570000000004</v>
      </c>
      <c r="I11" s="164"/>
      <c r="J11" s="165">
        <v>507.2629</v>
      </c>
      <c r="K11" s="165">
        <v>502.73700000000002</v>
      </c>
      <c r="L11" s="165">
        <v>486.92779999999999</v>
      </c>
      <c r="M11" s="165">
        <v>508.55239999999998</v>
      </c>
      <c r="N11" s="165">
        <v>493.95639999999997</v>
      </c>
      <c r="O11" s="165">
        <v>226.06720000000001</v>
      </c>
      <c r="P11" s="165">
        <v>225.47190000000001</v>
      </c>
      <c r="Q11" s="165">
        <v>228.79310000000001</v>
      </c>
      <c r="R11" s="165">
        <v>222.47800000000001</v>
      </c>
      <c r="S11" s="165">
        <v>220.38390000000001</v>
      </c>
      <c r="T11" s="165">
        <v>222.62459999999999</v>
      </c>
      <c r="U11" s="165">
        <v>226</v>
      </c>
      <c r="V11" s="164"/>
      <c r="W11" s="165">
        <v>227.6</v>
      </c>
      <c r="X11" s="166">
        <v>144.40405000000001</v>
      </c>
      <c r="Y11" s="165">
        <v>139.93389999999999</v>
      </c>
      <c r="Z11" s="165">
        <v>138.8141</v>
      </c>
      <c r="AA11" s="165">
        <v>140.4385</v>
      </c>
      <c r="AB11" s="165">
        <v>135.72300000000001</v>
      </c>
      <c r="AC11" s="164"/>
      <c r="AD11" s="165">
        <v>141.56100000000001</v>
      </c>
      <c r="AE11" s="165">
        <v>125.3066</v>
      </c>
      <c r="AF11" s="165">
        <v>143.31100000000001</v>
      </c>
    </row>
    <row r="12" spans="1:32" ht="18" customHeight="1" x14ac:dyDescent="0.3">
      <c r="A12" s="160" t="s">
        <v>59</v>
      </c>
      <c r="B12" s="160" t="s">
        <v>756</v>
      </c>
      <c r="C12" s="165">
        <v>503.58609999999999</v>
      </c>
      <c r="D12" s="165">
        <v>512.67610000000002</v>
      </c>
      <c r="E12" s="165">
        <v>511.58800000000002</v>
      </c>
      <c r="F12" s="165">
        <v>516.86249999999995</v>
      </c>
      <c r="G12" s="165">
        <v>516.73389999999995</v>
      </c>
      <c r="H12" s="165">
        <v>512.76900000000001</v>
      </c>
      <c r="I12" s="165">
        <v>517.49670000000003</v>
      </c>
      <c r="J12" s="165">
        <v>507.5428</v>
      </c>
      <c r="K12" s="165">
        <v>501.96940000000001</v>
      </c>
      <c r="L12" s="165">
        <v>487.21190000000001</v>
      </c>
      <c r="M12" s="165">
        <v>508.80220000000003</v>
      </c>
      <c r="N12" s="165">
        <v>494.40100000000001</v>
      </c>
      <c r="O12" s="165">
        <v>226.16810000000001</v>
      </c>
      <c r="P12" s="165">
        <v>225.8947</v>
      </c>
      <c r="Q12" s="165">
        <v>229.1703</v>
      </c>
      <c r="R12" s="165">
        <v>222.58930000000001</v>
      </c>
      <c r="S12" s="165">
        <v>220.36179999999999</v>
      </c>
      <c r="T12" s="165">
        <v>223.16890000000001</v>
      </c>
      <c r="U12" s="165">
        <v>225.9</v>
      </c>
      <c r="V12" s="164"/>
      <c r="W12" s="165">
        <v>227.6</v>
      </c>
      <c r="X12" s="165">
        <v>143.35679999999999</v>
      </c>
      <c r="Y12" s="165">
        <v>139.74469999999999</v>
      </c>
      <c r="Z12" s="165">
        <v>138.86600000000001</v>
      </c>
      <c r="AA12" s="165">
        <v>140.7054</v>
      </c>
      <c r="AB12" s="165">
        <v>135.8886</v>
      </c>
      <c r="AC12" s="164"/>
      <c r="AD12" s="165">
        <v>141.4</v>
      </c>
      <c r="AE12" s="165">
        <v>125.3993</v>
      </c>
      <c r="AF12" s="165">
        <v>143.71950000000001</v>
      </c>
    </row>
    <row r="13" spans="1:32" ht="18" customHeight="1" x14ac:dyDescent="0.3">
      <c r="A13" s="160" t="s">
        <v>59</v>
      </c>
      <c r="B13" s="160" t="s">
        <v>757</v>
      </c>
      <c r="C13" s="165">
        <v>503.06150000000002</v>
      </c>
      <c r="D13" s="165">
        <v>510.94310000000002</v>
      </c>
      <c r="E13" s="166">
        <v>509.22465</v>
      </c>
      <c r="F13" s="165">
        <v>515.55949999999996</v>
      </c>
      <c r="G13" s="165">
        <v>516.08119999999997</v>
      </c>
      <c r="H13" s="165">
        <v>510.99889999999999</v>
      </c>
      <c r="I13" s="166">
        <v>514.8202</v>
      </c>
      <c r="J13" s="165">
        <v>507.29579999999999</v>
      </c>
      <c r="K13" s="165">
        <v>501.17410000000001</v>
      </c>
      <c r="L13" s="165">
        <v>485.88</v>
      </c>
      <c r="M13" s="165">
        <v>507.39890000000003</v>
      </c>
      <c r="N13" s="165">
        <v>493.56900000000002</v>
      </c>
      <c r="O13" s="165">
        <v>226.00749999999999</v>
      </c>
      <c r="P13" s="165">
        <v>225.58150000000001</v>
      </c>
      <c r="Q13" s="165">
        <v>229.00540000000001</v>
      </c>
      <c r="R13" s="165">
        <v>222.3133</v>
      </c>
      <c r="S13" s="165">
        <v>220.251</v>
      </c>
      <c r="T13" s="165">
        <v>222.28649999999999</v>
      </c>
      <c r="U13" s="165">
        <v>225.9</v>
      </c>
      <c r="V13" s="164"/>
      <c r="W13" s="165">
        <v>227.5</v>
      </c>
      <c r="X13" s="165">
        <v>143.97120000000001</v>
      </c>
      <c r="Y13" s="165">
        <v>139.9417</v>
      </c>
      <c r="Z13" s="165">
        <v>138.61689999999999</v>
      </c>
      <c r="AA13" s="165">
        <v>140.50579999999999</v>
      </c>
      <c r="AB13" s="165">
        <v>135.8058</v>
      </c>
      <c r="AC13" s="164"/>
      <c r="AD13" s="165">
        <v>141.4</v>
      </c>
      <c r="AE13" s="165">
        <v>124.8378</v>
      </c>
      <c r="AF13" s="165">
        <v>143.71950000000001</v>
      </c>
    </row>
    <row r="14" spans="1:32" ht="18" customHeight="1" x14ac:dyDescent="0.3">
      <c r="A14" s="160" t="s">
        <v>59</v>
      </c>
      <c r="B14" s="160" t="s">
        <v>758</v>
      </c>
      <c r="C14" s="165">
        <v>502.95659999999998</v>
      </c>
      <c r="D14" s="165">
        <v>511.41570000000002</v>
      </c>
      <c r="E14" s="165">
        <v>506.86130000000003</v>
      </c>
      <c r="F14" s="165">
        <v>515.03589999999997</v>
      </c>
      <c r="G14" s="165">
        <v>515.04920000000004</v>
      </c>
      <c r="H14" s="165">
        <v>511.2319</v>
      </c>
      <c r="I14" s="165">
        <v>512.14369999999997</v>
      </c>
      <c r="J14" s="165">
        <v>506.6234</v>
      </c>
      <c r="K14" s="165">
        <v>500.37349999999998</v>
      </c>
      <c r="L14" s="165">
        <v>485.69319999999999</v>
      </c>
      <c r="M14" s="165">
        <v>507.21120000000002</v>
      </c>
      <c r="N14" s="165">
        <v>492.9248</v>
      </c>
      <c r="O14" s="165">
        <v>226.4315</v>
      </c>
      <c r="P14" s="165">
        <v>224.82390000000001</v>
      </c>
      <c r="Q14" s="165">
        <v>229.21629999999999</v>
      </c>
      <c r="R14" s="165">
        <v>222.43369999999999</v>
      </c>
      <c r="S14" s="165">
        <v>220.2141</v>
      </c>
      <c r="T14" s="165">
        <v>222.35900000000001</v>
      </c>
      <c r="U14" s="165">
        <v>225.7</v>
      </c>
      <c r="V14" s="164"/>
      <c r="W14" s="165">
        <v>227.4</v>
      </c>
      <c r="X14" s="165">
        <v>144.7852</v>
      </c>
      <c r="Y14" s="165">
        <v>139.63910000000001</v>
      </c>
      <c r="Z14" s="165">
        <v>138.565</v>
      </c>
      <c r="AA14" s="165">
        <v>140.73750000000001</v>
      </c>
      <c r="AB14" s="165">
        <v>135.81960000000001</v>
      </c>
      <c r="AC14" s="164"/>
      <c r="AD14" s="165">
        <v>141.12190000000001</v>
      </c>
      <c r="AE14" s="165">
        <v>125.21380000000001</v>
      </c>
      <c r="AF14" s="165">
        <v>144.12790000000001</v>
      </c>
    </row>
    <row r="15" spans="1:32" ht="18" customHeight="1" x14ac:dyDescent="0.3">
      <c r="A15" s="160" t="s">
        <v>59</v>
      </c>
      <c r="B15" s="160" t="s">
        <v>759</v>
      </c>
      <c r="C15" s="165">
        <v>503.4812</v>
      </c>
      <c r="D15" s="165">
        <v>512.88620000000003</v>
      </c>
      <c r="E15" s="165">
        <v>512.90089999999998</v>
      </c>
      <c r="F15" s="165">
        <v>515.50189999999998</v>
      </c>
      <c r="G15" s="165">
        <v>515.38369999999998</v>
      </c>
      <c r="H15" s="165">
        <v>510.15370000000001</v>
      </c>
      <c r="I15" s="164"/>
      <c r="J15" s="165">
        <v>506.17500000000001</v>
      </c>
      <c r="K15" s="165">
        <v>499.6746</v>
      </c>
      <c r="L15" s="165">
        <v>485.39100000000002</v>
      </c>
      <c r="M15" s="165">
        <v>506.33600000000001</v>
      </c>
      <c r="N15" s="165">
        <v>492.04399999999998</v>
      </c>
      <c r="O15" s="165">
        <v>226.16480000000001</v>
      </c>
      <c r="P15" s="165">
        <v>226.178</v>
      </c>
      <c r="Q15" s="165">
        <v>229.81639999999999</v>
      </c>
      <c r="R15" s="165">
        <v>222.66800000000001</v>
      </c>
      <c r="S15" s="165">
        <v>220.12549999999999</v>
      </c>
      <c r="T15" s="165">
        <v>222.19059999999999</v>
      </c>
      <c r="U15" s="165">
        <v>225.2</v>
      </c>
      <c r="V15" s="164"/>
      <c r="W15" s="165">
        <v>227.1</v>
      </c>
      <c r="X15" s="165">
        <v>144.0102</v>
      </c>
      <c r="Y15" s="165">
        <v>139.2183</v>
      </c>
      <c r="Z15" s="165">
        <v>138.565</v>
      </c>
      <c r="AA15" s="165">
        <v>140.82660000000001</v>
      </c>
      <c r="AB15" s="165">
        <v>135.9024</v>
      </c>
      <c r="AC15" s="164"/>
      <c r="AD15" s="165">
        <v>140.756</v>
      </c>
      <c r="AE15" s="165">
        <v>125.5849</v>
      </c>
      <c r="AF15" s="165">
        <v>144.12790000000001</v>
      </c>
    </row>
    <row r="16" spans="1:32" ht="18" customHeight="1" x14ac:dyDescent="0.3">
      <c r="A16" s="160" t="s">
        <v>59</v>
      </c>
      <c r="B16" s="160" t="s">
        <v>760</v>
      </c>
      <c r="C16" s="165">
        <v>502.90410000000003</v>
      </c>
      <c r="D16" s="165">
        <v>510.68049999999999</v>
      </c>
      <c r="E16" s="165">
        <v>510.90530000000001</v>
      </c>
      <c r="F16" s="165">
        <v>515.20590000000004</v>
      </c>
      <c r="G16" s="165">
        <v>514.20360000000005</v>
      </c>
      <c r="H16" s="165">
        <v>510.77980000000002</v>
      </c>
      <c r="I16" s="164"/>
      <c r="J16" s="165">
        <v>506.81240000000003</v>
      </c>
      <c r="K16" s="165">
        <v>499.84050000000002</v>
      </c>
      <c r="L16" s="165">
        <v>485.95679999999999</v>
      </c>
      <c r="M16" s="165">
        <v>506.37700000000001</v>
      </c>
      <c r="N16" s="165">
        <v>492.97500000000002</v>
      </c>
      <c r="O16" s="165">
        <v>225.9829</v>
      </c>
      <c r="P16" s="165">
        <v>225.31989999999999</v>
      </c>
      <c r="Q16" s="165">
        <v>229.68100000000001</v>
      </c>
      <c r="R16" s="165">
        <v>222.45740000000001</v>
      </c>
      <c r="S16" s="165">
        <v>219.9631</v>
      </c>
      <c r="T16" s="165">
        <v>222.4085</v>
      </c>
      <c r="U16" s="165">
        <v>225.9</v>
      </c>
      <c r="V16" s="164"/>
      <c r="W16" s="165">
        <v>227.4</v>
      </c>
      <c r="X16" s="165">
        <v>144.84960000000001</v>
      </c>
      <c r="Y16" s="165">
        <v>140.30449999999999</v>
      </c>
      <c r="Z16" s="165">
        <v>138.76740000000001</v>
      </c>
      <c r="AA16" s="165">
        <v>141.40129999999999</v>
      </c>
      <c r="AB16" s="165">
        <v>135.94380000000001</v>
      </c>
      <c r="AC16" s="164"/>
      <c r="AD16" s="165">
        <v>141.70740000000001</v>
      </c>
      <c r="AE16" s="165">
        <v>125.7753</v>
      </c>
      <c r="AF16" s="165">
        <v>144.51599999999999</v>
      </c>
    </row>
    <row r="17" spans="1:32" ht="18" customHeight="1" x14ac:dyDescent="0.3">
      <c r="A17" s="160" t="s">
        <v>59</v>
      </c>
      <c r="B17" s="160" t="s">
        <v>761</v>
      </c>
      <c r="C17" s="168">
        <v>503.95330000000001</v>
      </c>
      <c r="D17" s="168">
        <v>513.30629999999996</v>
      </c>
      <c r="E17" s="168">
        <v>511.11529999999999</v>
      </c>
      <c r="F17" s="168">
        <v>515.90120000000002</v>
      </c>
      <c r="G17" s="168">
        <v>515.75319999999999</v>
      </c>
      <c r="H17" s="168">
        <v>510.30599999999998</v>
      </c>
      <c r="I17" s="167"/>
      <c r="J17" s="168">
        <v>505.27589999999998</v>
      </c>
      <c r="K17" s="168">
        <v>499.22449999999998</v>
      </c>
      <c r="L17" s="168">
        <v>484.34280000000001</v>
      </c>
      <c r="M17" s="168">
        <v>505.7593</v>
      </c>
      <c r="N17" s="168">
        <v>491.45609999999999</v>
      </c>
      <c r="O17" s="168">
        <v>226.25790000000001</v>
      </c>
      <c r="P17" s="168">
        <v>226.45750000000001</v>
      </c>
      <c r="Q17" s="168">
        <v>230.14959999999999</v>
      </c>
      <c r="R17" s="168">
        <v>222.72649999999999</v>
      </c>
      <c r="S17" s="168">
        <v>220.65710000000001</v>
      </c>
      <c r="T17" s="168">
        <v>222.16390000000001</v>
      </c>
      <c r="U17" s="168">
        <v>225.2</v>
      </c>
      <c r="V17" s="167"/>
      <c r="W17" s="168">
        <v>226.3</v>
      </c>
      <c r="X17" s="168">
        <v>142.423</v>
      </c>
      <c r="Y17" s="168">
        <v>139.21279999999999</v>
      </c>
      <c r="Z17" s="168">
        <v>138.36789999999999</v>
      </c>
      <c r="AA17" s="168">
        <v>140.5027</v>
      </c>
      <c r="AB17" s="168">
        <v>135.46080000000001</v>
      </c>
      <c r="AC17" s="167"/>
      <c r="AD17" s="168">
        <v>140.72669999999999</v>
      </c>
      <c r="AE17" s="168">
        <v>126.1953</v>
      </c>
      <c r="AF17" s="168">
        <v>142.12649999999999</v>
      </c>
    </row>
    <row r="18" spans="1:32" ht="18" customHeight="1" x14ac:dyDescent="0.3">
      <c r="A18" s="160" t="s">
        <v>59</v>
      </c>
      <c r="B18" s="160" t="s">
        <v>762</v>
      </c>
      <c r="C18" s="162">
        <v>503.16640000000001</v>
      </c>
      <c r="D18" s="162">
        <v>510.62799999999999</v>
      </c>
      <c r="E18" s="162">
        <v>506.80880000000002</v>
      </c>
      <c r="F18" s="162">
        <v>513.83199999999999</v>
      </c>
      <c r="G18" s="162">
        <v>513.60029999999995</v>
      </c>
      <c r="H18" s="162">
        <v>510.03050000000002</v>
      </c>
      <c r="I18" s="161"/>
      <c r="J18" s="162">
        <v>504.73930000000001</v>
      </c>
      <c r="K18" s="162">
        <v>498.93560000000002</v>
      </c>
      <c r="L18" s="162">
        <v>483.21350000000001</v>
      </c>
      <c r="M18" s="162">
        <v>505.8999</v>
      </c>
      <c r="N18" s="162">
        <v>491.13920000000002</v>
      </c>
      <c r="O18" s="162">
        <v>225.7097</v>
      </c>
      <c r="P18" s="162">
        <v>224.82089999999999</v>
      </c>
      <c r="Q18" s="162">
        <v>229.87</v>
      </c>
      <c r="R18" s="162">
        <v>222.28139999999999</v>
      </c>
      <c r="S18" s="162">
        <v>219.59389999999999</v>
      </c>
      <c r="T18" s="162">
        <v>221.95849999999999</v>
      </c>
      <c r="U18" s="162">
        <v>225.2</v>
      </c>
      <c r="V18" s="161"/>
      <c r="W18" s="162">
        <v>226.4</v>
      </c>
      <c r="X18" s="162">
        <v>142.34119999999999</v>
      </c>
      <c r="Y18" s="162">
        <v>138.89760000000001</v>
      </c>
      <c r="Z18" s="162">
        <v>138.4665</v>
      </c>
      <c r="AA18" s="162">
        <v>140.3047</v>
      </c>
      <c r="AB18" s="162">
        <v>135.64019999999999</v>
      </c>
      <c r="AC18" s="161"/>
      <c r="AD18" s="162">
        <v>140.72669999999999</v>
      </c>
      <c r="AE18" s="162">
        <v>126.05370000000001</v>
      </c>
      <c r="AF18" s="162">
        <v>142.12649999999999</v>
      </c>
    </row>
    <row r="19" spans="1:32" ht="18" customHeight="1" x14ac:dyDescent="0.3">
      <c r="A19" s="160" t="s">
        <v>59</v>
      </c>
      <c r="B19" s="160" t="s">
        <v>763</v>
      </c>
      <c r="C19" s="165">
        <v>502.43200000000002</v>
      </c>
      <c r="D19" s="165">
        <v>510.15530000000001</v>
      </c>
      <c r="E19" s="165">
        <v>506.49369999999999</v>
      </c>
      <c r="F19" s="165">
        <v>514.26189999999997</v>
      </c>
      <c r="G19" s="165">
        <v>514.4742</v>
      </c>
      <c r="H19" s="165">
        <v>509.9787</v>
      </c>
      <c r="I19" s="164"/>
      <c r="J19" s="165">
        <v>505.8338</v>
      </c>
      <c r="K19" s="165">
        <v>500.04300000000001</v>
      </c>
      <c r="L19" s="165">
        <v>486.10770000000002</v>
      </c>
      <c r="M19" s="165">
        <v>508.32409999999999</v>
      </c>
      <c r="N19" s="165">
        <v>492.83440000000002</v>
      </c>
      <c r="O19" s="165">
        <v>225.7722</v>
      </c>
      <c r="P19" s="165">
        <v>224.44659999999999</v>
      </c>
      <c r="Q19" s="165">
        <v>228.97909999999999</v>
      </c>
      <c r="R19" s="165">
        <v>222.31970000000001</v>
      </c>
      <c r="S19" s="165">
        <v>220.096</v>
      </c>
      <c r="T19" s="165">
        <v>222.65969999999999</v>
      </c>
      <c r="U19" s="165">
        <v>225.2</v>
      </c>
      <c r="V19" s="164"/>
      <c r="W19" s="165">
        <v>226.5</v>
      </c>
      <c r="X19" s="166">
        <v>142.34119999999999</v>
      </c>
      <c r="Y19" s="165">
        <v>139.18190000000001</v>
      </c>
      <c r="Z19" s="165">
        <v>138.4665</v>
      </c>
      <c r="AA19" s="165">
        <v>140.5737</v>
      </c>
      <c r="AB19" s="165">
        <v>135.59880000000001</v>
      </c>
      <c r="AC19" s="164"/>
      <c r="AD19" s="165">
        <v>140.97550000000001</v>
      </c>
      <c r="AE19" s="165">
        <v>126.15130000000001</v>
      </c>
      <c r="AF19" s="165">
        <v>142.12649999999999</v>
      </c>
    </row>
    <row r="20" spans="1:32" ht="18" customHeight="1" x14ac:dyDescent="0.3">
      <c r="A20" s="160" t="s">
        <v>59</v>
      </c>
      <c r="B20" s="160" t="s">
        <v>764</v>
      </c>
      <c r="C20" s="165">
        <v>501.90750000000003</v>
      </c>
      <c r="D20" s="165">
        <v>508.99990000000003</v>
      </c>
      <c r="E20" s="165">
        <v>509.85489999999999</v>
      </c>
      <c r="F20" s="165">
        <v>513.02639999999997</v>
      </c>
      <c r="G20" s="165">
        <v>513.29880000000003</v>
      </c>
      <c r="H20" s="165">
        <v>509.74759999999998</v>
      </c>
      <c r="I20" s="164"/>
      <c r="J20" s="165">
        <v>504.05309999999997</v>
      </c>
      <c r="K20" s="165">
        <v>497.68549999999999</v>
      </c>
      <c r="L20" s="165">
        <v>483.74610000000001</v>
      </c>
      <c r="M20" s="165">
        <v>505.68209999999999</v>
      </c>
      <c r="N20" s="165">
        <v>490.80279999999999</v>
      </c>
      <c r="O20" s="165">
        <v>224.2654</v>
      </c>
      <c r="P20" s="165">
        <v>225.0812</v>
      </c>
      <c r="Q20" s="165">
        <v>228.84620000000001</v>
      </c>
      <c r="R20" s="165">
        <v>221.90299999999999</v>
      </c>
      <c r="S20" s="165">
        <v>219.749</v>
      </c>
      <c r="T20" s="165">
        <v>221.82239999999999</v>
      </c>
      <c r="U20" s="165">
        <v>224.6</v>
      </c>
      <c r="V20" s="164"/>
      <c r="W20" s="165">
        <v>225.2</v>
      </c>
      <c r="X20" s="166">
        <v>142.29134999999999</v>
      </c>
      <c r="Y20" s="165">
        <v>140.14490000000001</v>
      </c>
      <c r="Z20" s="165">
        <v>138.36789999999999</v>
      </c>
      <c r="AA20" s="165">
        <v>140.47489999999999</v>
      </c>
      <c r="AB20" s="165">
        <v>135.40559999999999</v>
      </c>
      <c r="AC20" s="164"/>
      <c r="AD20" s="165">
        <v>141.8391</v>
      </c>
      <c r="AE20" s="165">
        <v>125.9169</v>
      </c>
      <c r="AF20" s="165">
        <v>141.73849999999999</v>
      </c>
    </row>
    <row r="21" spans="1:32" ht="18" customHeight="1" x14ac:dyDescent="0.3">
      <c r="A21" s="160" t="s">
        <v>59</v>
      </c>
      <c r="B21" s="160" t="s">
        <v>765</v>
      </c>
      <c r="C21" s="165">
        <v>501.17309999999998</v>
      </c>
      <c r="D21" s="165">
        <v>510.36540000000002</v>
      </c>
      <c r="E21" s="165">
        <v>506.12599999999998</v>
      </c>
      <c r="F21" s="165">
        <v>514.06859999999995</v>
      </c>
      <c r="G21" s="165">
        <v>513.53200000000004</v>
      </c>
      <c r="H21" s="165">
        <v>509.75839999999999</v>
      </c>
      <c r="I21" s="164"/>
      <c r="J21" s="165">
        <v>505.34249999999997</v>
      </c>
      <c r="K21" s="165">
        <v>500.15570000000002</v>
      </c>
      <c r="L21" s="165">
        <v>484.42</v>
      </c>
      <c r="M21" s="165">
        <v>506.22550000000001</v>
      </c>
      <c r="N21" s="165">
        <v>492.80849999999998</v>
      </c>
      <c r="O21" s="165">
        <v>224.9342</v>
      </c>
      <c r="P21" s="165">
        <v>224.94569999999999</v>
      </c>
      <c r="Q21" s="165">
        <v>229.4323</v>
      </c>
      <c r="R21" s="165">
        <v>222.40770000000001</v>
      </c>
      <c r="S21" s="165">
        <v>219.845</v>
      </c>
      <c r="T21" s="165">
        <v>222.04220000000001</v>
      </c>
      <c r="U21" s="165">
        <v>225.2</v>
      </c>
      <c r="V21" s="164"/>
      <c r="W21" s="165">
        <v>226.1</v>
      </c>
      <c r="X21" s="165">
        <v>142.2415</v>
      </c>
      <c r="Y21" s="165">
        <v>140.83840000000001</v>
      </c>
      <c r="Z21" s="165">
        <v>138.71549999999999</v>
      </c>
      <c r="AA21" s="165">
        <v>140.81559999999999</v>
      </c>
      <c r="AB21" s="165">
        <v>135.87479999999999</v>
      </c>
      <c r="AC21" s="164"/>
      <c r="AD21" s="165">
        <v>142.5856</v>
      </c>
      <c r="AE21" s="165">
        <v>126.15130000000001</v>
      </c>
      <c r="AF21" s="165">
        <v>142.14689999999999</v>
      </c>
    </row>
    <row r="22" spans="1:32" ht="18" customHeight="1" x14ac:dyDescent="0.3">
      <c r="A22" s="160" t="s">
        <v>59</v>
      </c>
      <c r="B22" s="160" t="s">
        <v>766</v>
      </c>
      <c r="C22" s="165">
        <v>502.01240000000001</v>
      </c>
      <c r="D22" s="165">
        <v>510.57549999999998</v>
      </c>
      <c r="E22" s="165">
        <v>510.74770000000001</v>
      </c>
      <c r="F22" s="165">
        <v>514.6635</v>
      </c>
      <c r="G22" s="165">
        <v>515.23050000000001</v>
      </c>
      <c r="H22" s="165">
        <v>510.58449999999999</v>
      </c>
      <c r="I22" s="164"/>
      <c r="J22" s="165">
        <v>506.82459999999998</v>
      </c>
      <c r="K22" s="165">
        <v>500.7045</v>
      </c>
      <c r="L22" s="165">
        <v>486.00790000000001</v>
      </c>
      <c r="M22" s="165">
        <v>507.57659999999998</v>
      </c>
      <c r="N22" s="165">
        <v>494.0566</v>
      </c>
      <c r="O22" s="165">
        <v>225.21270000000001</v>
      </c>
      <c r="P22" s="165">
        <v>225.12430000000001</v>
      </c>
      <c r="Q22" s="165">
        <v>229.26609999999999</v>
      </c>
      <c r="R22" s="165">
        <v>222.64760000000001</v>
      </c>
      <c r="S22" s="165">
        <v>220.6645</v>
      </c>
      <c r="T22" s="165">
        <v>222.43790000000001</v>
      </c>
      <c r="U22" s="165">
        <v>225.9</v>
      </c>
      <c r="V22" s="164"/>
      <c r="W22" s="165">
        <v>226.8</v>
      </c>
      <c r="X22" s="166">
        <v>142.64685</v>
      </c>
      <c r="Y22" s="165">
        <v>141.11799999999999</v>
      </c>
      <c r="Z22" s="165">
        <v>138.71549999999999</v>
      </c>
      <c r="AA22" s="165">
        <v>140.70599999999999</v>
      </c>
      <c r="AB22" s="165">
        <v>135.52979999999999</v>
      </c>
      <c r="AC22" s="164"/>
      <c r="AD22" s="165">
        <v>142.8784</v>
      </c>
      <c r="AE22" s="165">
        <v>126.8056</v>
      </c>
      <c r="AF22" s="165">
        <v>142.5145</v>
      </c>
    </row>
    <row r="23" spans="1:32" ht="18" customHeight="1" x14ac:dyDescent="0.3">
      <c r="A23" s="160" t="s">
        <v>59</v>
      </c>
      <c r="B23" s="160" t="s">
        <v>767</v>
      </c>
      <c r="C23" s="165">
        <v>514.18240000000003</v>
      </c>
      <c r="D23" s="165">
        <v>517.03510000000006</v>
      </c>
      <c r="E23" s="165">
        <v>515.31690000000003</v>
      </c>
      <c r="F23" s="165">
        <v>517.65060000000005</v>
      </c>
      <c r="G23" s="165">
        <v>517.79300000000001</v>
      </c>
      <c r="H23" s="165">
        <v>513.16719999999998</v>
      </c>
      <c r="I23" s="165">
        <v>518.96130000000005</v>
      </c>
      <c r="J23" s="165">
        <v>509.8426</v>
      </c>
      <c r="K23" s="165">
        <v>505.8415</v>
      </c>
      <c r="L23" s="165">
        <v>491.83350000000002</v>
      </c>
      <c r="M23" s="165">
        <v>512.7713</v>
      </c>
      <c r="N23" s="165">
        <v>498.82709999999997</v>
      </c>
      <c r="O23" s="165">
        <v>226.0822</v>
      </c>
      <c r="P23" s="165">
        <v>227.67830000000001</v>
      </c>
      <c r="Q23" s="165">
        <v>230.60149999999999</v>
      </c>
      <c r="R23" s="165">
        <v>223.29040000000001</v>
      </c>
      <c r="S23" s="165">
        <v>220.3691</v>
      </c>
      <c r="T23" s="165">
        <v>224.17500000000001</v>
      </c>
      <c r="U23" s="165">
        <v>227.8</v>
      </c>
      <c r="V23" s="164"/>
      <c r="W23" s="165">
        <v>228.8</v>
      </c>
      <c r="X23" s="165">
        <v>143.0522</v>
      </c>
      <c r="Y23" s="165">
        <v>141.23990000000001</v>
      </c>
      <c r="Z23" s="165">
        <v>139.81020000000001</v>
      </c>
      <c r="AA23" s="165">
        <v>141.85980000000001</v>
      </c>
      <c r="AB23" s="165">
        <v>135.73679999999999</v>
      </c>
      <c r="AC23" s="164"/>
      <c r="AD23" s="165">
        <v>142.5564</v>
      </c>
      <c r="AE23" s="165">
        <v>126.5224</v>
      </c>
      <c r="AF23" s="165">
        <v>143.31100000000001</v>
      </c>
    </row>
    <row r="24" spans="1:32" ht="18" customHeight="1" x14ac:dyDescent="0.3">
      <c r="A24" s="160" t="s">
        <v>59</v>
      </c>
      <c r="B24" s="160" t="s">
        <v>768</v>
      </c>
      <c r="C24" s="165">
        <v>499.96660000000003</v>
      </c>
      <c r="D24" s="165">
        <v>503.0129</v>
      </c>
      <c r="E24" s="165">
        <v>501.60939999999999</v>
      </c>
      <c r="F24" s="165">
        <v>511.78179999999998</v>
      </c>
      <c r="G24" s="165">
        <v>512.34130000000005</v>
      </c>
      <c r="H24" s="165">
        <v>509.38260000000002</v>
      </c>
      <c r="I24" s="165">
        <v>513.44079999999997</v>
      </c>
      <c r="J24" s="165">
        <v>507.34649999999999</v>
      </c>
      <c r="K24" s="165">
        <v>504.71010000000001</v>
      </c>
      <c r="L24" s="165">
        <v>485.5342</v>
      </c>
      <c r="M24" s="165">
        <v>511.70710000000003</v>
      </c>
      <c r="N24" s="165">
        <v>495.89299999999997</v>
      </c>
      <c r="O24" s="165">
        <v>222.75280000000001</v>
      </c>
      <c r="P24" s="165">
        <v>221.8638</v>
      </c>
      <c r="Q24" s="165">
        <v>224.62950000000001</v>
      </c>
      <c r="R24" s="165">
        <v>220.8415</v>
      </c>
      <c r="S24" s="165">
        <v>218.36099999999999</v>
      </c>
      <c r="T24" s="165">
        <v>223.35830000000001</v>
      </c>
      <c r="U24" s="165">
        <v>227.1</v>
      </c>
      <c r="V24" s="164"/>
      <c r="W24" s="165">
        <v>227.1</v>
      </c>
      <c r="X24" s="165">
        <v>142.21690000000001</v>
      </c>
      <c r="Y24" s="165">
        <v>140.2251</v>
      </c>
      <c r="Z24" s="165">
        <v>139.2654</v>
      </c>
      <c r="AA24" s="165">
        <v>141.136</v>
      </c>
      <c r="AB24" s="165">
        <v>135.50219999999999</v>
      </c>
      <c r="AC24" s="164"/>
      <c r="AD24" s="165">
        <v>141.70740000000001</v>
      </c>
      <c r="AE24" s="165">
        <v>125.0234</v>
      </c>
      <c r="AF24" s="165">
        <v>142.535</v>
      </c>
    </row>
    <row r="25" spans="1:32" ht="18" customHeight="1" x14ac:dyDescent="0.3">
      <c r="A25" s="160" t="s">
        <v>59</v>
      </c>
      <c r="B25" s="160" t="s">
        <v>769</v>
      </c>
      <c r="C25" s="168">
        <v>499.12729999999999</v>
      </c>
      <c r="D25" s="168">
        <v>503.0129</v>
      </c>
      <c r="E25" s="168">
        <v>501.08420000000001</v>
      </c>
      <c r="F25" s="168">
        <v>509.6275</v>
      </c>
      <c r="G25" s="168">
        <v>510.59739999999999</v>
      </c>
      <c r="H25" s="168">
        <v>508.00630000000001</v>
      </c>
      <c r="I25" s="168">
        <v>517.23860000000002</v>
      </c>
      <c r="J25" s="168">
        <v>505.11340000000001</v>
      </c>
      <c r="K25" s="168">
        <v>502.916</v>
      </c>
      <c r="L25" s="168">
        <v>484.89580000000001</v>
      </c>
      <c r="M25" s="168">
        <v>511.13060000000002</v>
      </c>
      <c r="N25" s="168">
        <v>494.92149999999998</v>
      </c>
      <c r="O25" s="168">
        <v>222.06100000000001</v>
      </c>
      <c r="P25" s="168">
        <v>221.57040000000001</v>
      </c>
      <c r="Q25" s="168">
        <v>223.59450000000001</v>
      </c>
      <c r="R25" s="168">
        <v>219.6816</v>
      </c>
      <c r="S25" s="168">
        <v>217.63749999999999</v>
      </c>
      <c r="T25" s="168">
        <v>223.2655</v>
      </c>
      <c r="U25" s="168">
        <v>226.5</v>
      </c>
      <c r="V25" s="167"/>
      <c r="W25" s="168">
        <v>227</v>
      </c>
      <c r="X25" s="168">
        <v>143.5566</v>
      </c>
      <c r="Y25" s="168">
        <v>140.41229999999999</v>
      </c>
      <c r="Z25" s="168">
        <v>138.61689999999999</v>
      </c>
      <c r="AA25" s="168">
        <v>143.56620000000001</v>
      </c>
      <c r="AB25" s="168">
        <v>134.274</v>
      </c>
      <c r="AC25" s="167"/>
      <c r="AD25" s="168">
        <v>141.61959999999999</v>
      </c>
      <c r="AE25" s="168">
        <v>124.60339999999999</v>
      </c>
      <c r="AF25" s="168">
        <v>143.3314</v>
      </c>
    </row>
    <row r="26" spans="1:32" ht="18" customHeight="1" x14ac:dyDescent="0.3">
      <c r="A26" s="160" t="s">
        <v>59</v>
      </c>
      <c r="B26" s="160" t="s">
        <v>770</v>
      </c>
      <c r="C26" s="162">
        <v>499.86169999999998</v>
      </c>
      <c r="D26" s="162">
        <v>504.32589999999999</v>
      </c>
      <c r="E26" s="162">
        <v>511.1678</v>
      </c>
      <c r="F26" s="162">
        <v>508.22070000000002</v>
      </c>
      <c r="G26" s="162">
        <v>508.62180000000001</v>
      </c>
      <c r="H26" s="162">
        <v>508.1001</v>
      </c>
      <c r="I26" s="162">
        <v>511.87520000000001</v>
      </c>
      <c r="J26" s="162">
        <v>503.24790000000002</v>
      </c>
      <c r="K26" s="162">
        <v>496.3698</v>
      </c>
      <c r="L26" s="162">
        <v>483.4248</v>
      </c>
      <c r="M26" s="162">
        <v>510.67140000000001</v>
      </c>
      <c r="N26" s="162">
        <v>494.6112</v>
      </c>
      <c r="O26" s="162">
        <v>218.97329999999999</v>
      </c>
      <c r="P26" s="162">
        <v>222.23920000000001</v>
      </c>
      <c r="Q26" s="162">
        <v>223.09049999999999</v>
      </c>
      <c r="R26" s="162">
        <v>218.32210000000001</v>
      </c>
      <c r="S26" s="162">
        <v>215.8287</v>
      </c>
      <c r="T26" s="162">
        <v>222.22239999999999</v>
      </c>
      <c r="U26" s="162">
        <v>225.9</v>
      </c>
      <c r="V26" s="161"/>
      <c r="W26" s="162">
        <v>226.3</v>
      </c>
      <c r="X26" s="162">
        <v>143.13200000000001</v>
      </c>
      <c r="Y26" s="162">
        <v>139.8648</v>
      </c>
      <c r="Z26" s="162">
        <v>137.8698</v>
      </c>
      <c r="AA26" s="162">
        <v>142.68799999999999</v>
      </c>
      <c r="AB26" s="162">
        <v>134.0256</v>
      </c>
      <c r="AC26" s="161"/>
      <c r="AD26" s="162">
        <v>141.15119999999999</v>
      </c>
      <c r="AE26" s="162">
        <v>123.66589999999999</v>
      </c>
      <c r="AF26" s="162">
        <v>143.3314</v>
      </c>
    </row>
    <row r="27" spans="1:32" ht="18" customHeight="1" x14ac:dyDescent="0.3">
      <c r="A27" s="160" t="s">
        <v>59</v>
      </c>
      <c r="B27" s="160" t="s">
        <v>771</v>
      </c>
      <c r="C27" s="165">
        <v>498.91739999999999</v>
      </c>
      <c r="D27" s="165">
        <v>503.90570000000002</v>
      </c>
      <c r="E27" s="165">
        <v>0</v>
      </c>
      <c r="F27" s="165">
        <v>508.07209999999998</v>
      </c>
      <c r="G27" s="165">
        <v>509.29849999999999</v>
      </c>
      <c r="H27" s="165">
        <v>507.97230000000002</v>
      </c>
      <c r="I27" s="165">
        <v>517.72410000000002</v>
      </c>
      <c r="J27" s="165">
        <v>503.13839999999999</v>
      </c>
      <c r="K27" s="165">
        <v>0</v>
      </c>
      <c r="L27" s="165">
        <v>481.97899999999998</v>
      </c>
      <c r="M27" s="165">
        <v>507.86559999999997</v>
      </c>
      <c r="N27" s="165">
        <v>492.57380000000001</v>
      </c>
      <c r="O27" s="165">
        <v>217.29589999999999</v>
      </c>
      <c r="P27" s="165">
        <v>222.45150000000001</v>
      </c>
      <c r="Q27" s="165">
        <v>222.75919999999999</v>
      </c>
      <c r="R27" s="165">
        <v>217.87459999999999</v>
      </c>
      <c r="S27" s="165">
        <v>218.13220000000001</v>
      </c>
      <c r="T27" s="165">
        <v>222.023</v>
      </c>
      <c r="U27" s="165">
        <v>225.2</v>
      </c>
      <c r="V27" s="164"/>
      <c r="W27" s="165">
        <v>225.2</v>
      </c>
      <c r="X27" s="165">
        <v>141.0977</v>
      </c>
      <c r="Y27" s="165">
        <v>138.75829999999999</v>
      </c>
      <c r="Z27" s="165">
        <v>137.37180000000001</v>
      </c>
      <c r="AA27" s="165">
        <v>139.136</v>
      </c>
      <c r="AB27" s="165">
        <v>134.32919999999999</v>
      </c>
      <c r="AC27" s="164"/>
      <c r="AD27" s="165">
        <v>140.4632</v>
      </c>
      <c r="AE27" s="165">
        <v>123.2411</v>
      </c>
      <c r="AF27" s="165">
        <v>141.33000000000001</v>
      </c>
    </row>
    <row r="28" spans="1:32" ht="18" customHeight="1" x14ac:dyDescent="0.3">
      <c r="A28" s="160" t="s">
        <v>59</v>
      </c>
      <c r="B28" s="160" t="s">
        <v>772</v>
      </c>
      <c r="C28" s="165">
        <v>498.34039999999999</v>
      </c>
      <c r="D28" s="165">
        <v>501.91</v>
      </c>
      <c r="E28" s="165">
        <v>0</v>
      </c>
      <c r="F28" s="165">
        <v>504.15730000000002</v>
      </c>
      <c r="G28" s="165">
        <v>505.98110000000003</v>
      </c>
      <c r="H28" s="165">
        <v>506.20269999999999</v>
      </c>
      <c r="I28" s="165">
        <v>512.12750000000005</v>
      </c>
      <c r="J28" s="165">
        <v>502.33210000000003</v>
      </c>
      <c r="K28" s="165">
        <v>0</v>
      </c>
      <c r="L28" s="165">
        <v>482.89479999999998</v>
      </c>
      <c r="M28" s="165">
        <v>508.40370000000001</v>
      </c>
      <c r="N28" s="165">
        <v>493.28870000000001</v>
      </c>
      <c r="O28" s="165">
        <v>219.96530000000001</v>
      </c>
      <c r="P28" s="165">
        <v>222.30969999999999</v>
      </c>
      <c r="Q28" s="165">
        <v>222.22470000000001</v>
      </c>
      <c r="R28" s="165">
        <v>218.65440000000001</v>
      </c>
      <c r="S28" s="165">
        <v>218.3905</v>
      </c>
      <c r="T28" s="165">
        <v>222.11869999999999</v>
      </c>
      <c r="U28" s="165">
        <v>225.3</v>
      </c>
      <c r="V28" s="164"/>
      <c r="W28" s="165">
        <v>225.2</v>
      </c>
      <c r="X28" s="165">
        <v>141.2217</v>
      </c>
      <c r="Y28" s="165">
        <v>139.97049999999999</v>
      </c>
      <c r="Z28" s="165">
        <v>137.31989999999999</v>
      </c>
      <c r="AA28" s="165">
        <v>138.55609999999999</v>
      </c>
      <c r="AB28" s="165">
        <v>134.0256</v>
      </c>
      <c r="AC28" s="164"/>
      <c r="AD28" s="165">
        <v>140.7706</v>
      </c>
      <c r="AE28" s="165">
        <v>123.5243</v>
      </c>
      <c r="AF28" s="165">
        <v>141.0033</v>
      </c>
    </row>
    <row r="29" spans="1:32" ht="18" customHeight="1" x14ac:dyDescent="0.3">
      <c r="A29" s="160" t="s">
        <v>59</v>
      </c>
      <c r="B29" s="160" t="s">
        <v>773</v>
      </c>
      <c r="C29" s="165">
        <v>498.23540000000003</v>
      </c>
      <c r="D29" s="165">
        <v>500.80720000000002</v>
      </c>
      <c r="E29" s="165">
        <v>0</v>
      </c>
      <c r="F29" s="165">
        <v>503.05349999999999</v>
      </c>
      <c r="G29" s="165">
        <v>504.69310000000002</v>
      </c>
      <c r="H29" s="165">
        <v>504.9778</v>
      </c>
      <c r="I29" s="164"/>
      <c r="J29" s="165">
        <v>501.83479999999997</v>
      </c>
      <c r="K29" s="165">
        <v>0</v>
      </c>
      <c r="L29" s="165">
        <v>482.51870000000002</v>
      </c>
      <c r="M29" s="165">
        <v>507.92079999999999</v>
      </c>
      <c r="N29" s="165">
        <v>492.86340000000001</v>
      </c>
      <c r="O29" s="165">
        <v>219.6583</v>
      </c>
      <c r="P29" s="165">
        <v>221.52350000000001</v>
      </c>
      <c r="Q29" s="165">
        <v>221.5898</v>
      </c>
      <c r="R29" s="165">
        <v>217.2602</v>
      </c>
      <c r="S29" s="165">
        <v>217.85900000000001</v>
      </c>
      <c r="T29" s="165">
        <v>222.12219999999999</v>
      </c>
      <c r="U29" s="165">
        <v>224.6</v>
      </c>
      <c r="V29" s="164"/>
      <c r="W29" s="165">
        <v>225</v>
      </c>
      <c r="X29" s="165">
        <v>140.41059999999999</v>
      </c>
      <c r="Y29" s="165">
        <v>139.57409999999999</v>
      </c>
      <c r="Z29" s="165">
        <v>137.22130000000001</v>
      </c>
      <c r="AA29" s="165">
        <v>138.63749999999999</v>
      </c>
      <c r="AB29" s="165">
        <v>133.87379999999999</v>
      </c>
      <c r="AC29" s="164"/>
      <c r="AD29" s="165">
        <v>140.65350000000001</v>
      </c>
      <c r="AE29" s="165">
        <v>122.6795</v>
      </c>
      <c r="AF29" s="165">
        <v>140.5335</v>
      </c>
    </row>
    <row r="30" spans="1:32" ht="18" customHeight="1" x14ac:dyDescent="0.3">
      <c r="A30" s="160" t="s">
        <v>59</v>
      </c>
      <c r="B30" s="160" t="s">
        <v>774</v>
      </c>
      <c r="C30" s="165">
        <v>505.4221</v>
      </c>
      <c r="D30" s="165">
        <v>501.80500000000001</v>
      </c>
      <c r="E30" s="165">
        <v>0</v>
      </c>
      <c r="F30" s="165">
        <v>502.58710000000002</v>
      </c>
      <c r="G30" s="165">
        <v>504.6748</v>
      </c>
      <c r="H30" s="165">
        <v>505.03039999999999</v>
      </c>
      <c r="I30" s="164"/>
      <c r="J30" s="165">
        <v>501.798</v>
      </c>
      <c r="K30" s="165">
        <v>0</v>
      </c>
      <c r="L30" s="165">
        <v>482.83589999999998</v>
      </c>
      <c r="M30" s="165">
        <v>508.05099999999999</v>
      </c>
      <c r="N30" s="165">
        <v>492.2928</v>
      </c>
      <c r="O30" s="165">
        <v>223.07169999999999</v>
      </c>
      <c r="P30" s="165">
        <v>222.47389999999999</v>
      </c>
      <c r="Q30" s="165">
        <v>222.54</v>
      </c>
      <c r="R30" s="165">
        <v>217.24510000000001</v>
      </c>
      <c r="S30" s="165">
        <v>217.56370000000001</v>
      </c>
      <c r="T30" s="165">
        <v>222.22239999999999</v>
      </c>
      <c r="U30" s="165">
        <v>225.2</v>
      </c>
      <c r="V30" s="164"/>
      <c r="W30" s="165">
        <v>224.7</v>
      </c>
      <c r="X30" s="165">
        <v>140.3366</v>
      </c>
      <c r="Y30" s="165">
        <v>139.26599999999999</v>
      </c>
      <c r="Z30" s="165">
        <v>136.8218</v>
      </c>
      <c r="AA30" s="165">
        <v>138.35120000000001</v>
      </c>
      <c r="AB30" s="165">
        <v>133.76339999999999</v>
      </c>
      <c r="AC30" s="164"/>
      <c r="AD30" s="165">
        <v>140.68279999999999</v>
      </c>
      <c r="AE30" s="165">
        <v>122.9627</v>
      </c>
      <c r="AF30" s="165">
        <v>140.16589999999999</v>
      </c>
    </row>
    <row r="31" spans="1:32" ht="18" customHeight="1" x14ac:dyDescent="0.3">
      <c r="A31" s="160" t="s">
        <v>59</v>
      </c>
      <c r="B31" s="160" t="s">
        <v>775</v>
      </c>
      <c r="C31" s="165">
        <v>505.2122</v>
      </c>
      <c r="D31" s="165">
        <v>502.59280000000001</v>
      </c>
      <c r="E31" s="165">
        <v>0</v>
      </c>
      <c r="F31" s="165">
        <v>504.25200000000001</v>
      </c>
      <c r="G31" s="165">
        <v>506.38189999999997</v>
      </c>
      <c r="H31" s="165">
        <v>505.8897</v>
      </c>
      <c r="I31" s="164"/>
      <c r="J31" s="165">
        <v>501.79419999999999</v>
      </c>
      <c r="K31" s="165">
        <v>0</v>
      </c>
      <c r="L31" s="165">
        <v>481.70280000000002</v>
      </c>
      <c r="M31" s="165">
        <v>507.63659999999999</v>
      </c>
      <c r="N31" s="165">
        <v>492.06150000000002</v>
      </c>
      <c r="O31" s="165">
        <v>222.68450000000001</v>
      </c>
      <c r="P31" s="165">
        <v>222.91749999999999</v>
      </c>
      <c r="Q31" s="165">
        <v>223.0761</v>
      </c>
      <c r="R31" s="165">
        <v>217.74119999999999</v>
      </c>
      <c r="S31" s="165">
        <v>218.38319999999999</v>
      </c>
      <c r="T31" s="165">
        <v>221.48920000000001</v>
      </c>
      <c r="U31" s="165">
        <v>224.6</v>
      </c>
      <c r="V31" s="164"/>
      <c r="W31" s="165">
        <v>224.2</v>
      </c>
      <c r="X31" s="166">
        <v>139.93090000000001</v>
      </c>
      <c r="Y31" s="165">
        <v>138.5291</v>
      </c>
      <c r="Z31" s="165">
        <v>136.52610000000001</v>
      </c>
      <c r="AA31" s="165">
        <v>137.7576</v>
      </c>
      <c r="AB31" s="165">
        <v>133.62540000000001</v>
      </c>
      <c r="AC31" s="164"/>
      <c r="AD31" s="165">
        <v>140.22900000000001</v>
      </c>
      <c r="AE31" s="165">
        <v>123.5731</v>
      </c>
      <c r="AF31" s="165">
        <v>139.73699999999999</v>
      </c>
    </row>
    <row r="32" spans="1:32" ht="18" customHeight="1" x14ac:dyDescent="0.3">
      <c r="A32" s="160" t="s">
        <v>59</v>
      </c>
      <c r="B32" s="160" t="s">
        <v>776</v>
      </c>
      <c r="C32" s="165">
        <v>505.73680000000002</v>
      </c>
      <c r="D32" s="165">
        <v>505.16609999999997</v>
      </c>
      <c r="E32" s="165">
        <v>0</v>
      </c>
      <c r="F32" s="165">
        <v>504.53019999999998</v>
      </c>
      <c r="G32" s="165">
        <v>507.46080000000001</v>
      </c>
      <c r="H32" s="165">
        <v>507.04480000000001</v>
      </c>
      <c r="I32" s="164"/>
      <c r="J32" s="165">
        <v>502.5016</v>
      </c>
      <c r="K32" s="165">
        <v>0</v>
      </c>
      <c r="L32" s="165">
        <v>481.50009999999997</v>
      </c>
      <c r="M32" s="165">
        <v>507.51049999999998</v>
      </c>
      <c r="N32" s="165">
        <v>494.34769999999997</v>
      </c>
      <c r="O32" s="165">
        <v>222.52350000000001</v>
      </c>
      <c r="P32" s="165">
        <v>223.74789999999999</v>
      </c>
      <c r="Q32" s="165">
        <v>223.24950000000001</v>
      </c>
      <c r="R32" s="165">
        <v>218.21190000000001</v>
      </c>
      <c r="S32" s="165">
        <v>218.45699999999999</v>
      </c>
      <c r="T32" s="165">
        <v>221.5241</v>
      </c>
      <c r="U32" s="165">
        <v>224.6</v>
      </c>
      <c r="V32" s="164"/>
      <c r="W32" s="165">
        <v>224.5</v>
      </c>
      <c r="X32" s="165">
        <v>139.52520000000001</v>
      </c>
      <c r="Y32" s="165">
        <v>139.40770000000001</v>
      </c>
      <c r="Z32" s="165">
        <v>136.3237</v>
      </c>
      <c r="AA32" s="165">
        <v>137.37280000000001</v>
      </c>
      <c r="AB32" s="165">
        <v>133.41839999999999</v>
      </c>
      <c r="AC32" s="164"/>
      <c r="AD32" s="165">
        <v>140.58029999999999</v>
      </c>
      <c r="AE32" s="165">
        <v>124.0419</v>
      </c>
      <c r="AF32" s="165">
        <v>139.73699999999999</v>
      </c>
    </row>
    <row r="33" spans="1:32" ht="18" customHeight="1" x14ac:dyDescent="0.3">
      <c r="A33" s="160" t="s">
        <v>59</v>
      </c>
      <c r="B33" s="160" t="s">
        <v>777</v>
      </c>
      <c r="C33" s="168">
        <v>505.47449999999998</v>
      </c>
      <c r="D33" s="168">
        <v>503.17039999999997</v>
      </c>
      <c r="E33" s="168">
        <v>0</v>
      </c>
      <c r="F33" s="168">
        <v>505.26060000000001</v>
      </c>
      <c r="G33" s="168">
        <v>507.07220000000001</v>
      </c>
      <c r="H33" s="168">
        <v>506.37700000000001</v>
      </c>
      <c r="I33" s="167"/>
      <c r="J33" s="168">
        <v>503.11360000000002</v>
      </c>
      <c r="K33" s="168">
        <v>0</v>
      </c>
      <c r="L33" s="168">
        <v>481.38369999999998</v>
      </c>
      <c r="M33" s="168">
        <v>508.41539999999998</v>
      </c>
      <c r="N33" s="168">
        <v>492.524</v>
      </c>
      <c r="O33" s="168">
        <v>222.4032</v>
      </c>
      <c r="P33" s="168">
        <v>224.2055</v>
      </c>
      <c r="Q33" s="168">
        <v>223.57419999999999</v>
      </c>
      <c r="R33" s="168">
        <v>218.26159999999999</v>
      </c>
      <c r="S33" s="168">
        <v>218.87039999999999</v>
      </c>
      <c r="T33" s="168">
        <v>221.7482</v>
      </c>
      <c r="U33" s="168">
        <v>224.6</v>
      </c>
      <c r="V33" s="167"/>
      <c r="W33" s="168">
        <v>224.5</v>
      </c>
      <c r="X33" s="168">
        <v>141.66829999999999</v>
      </c>
      <c r="Y33" s="168">
        <v>140.3622</v>
      </c>
      <c r="Z33" s="168">
        <v>136.8218</v>
      </c>
      <c r="AA33" s="168">
        <v>140.36340000000001</v>
      </c>
      <c r="AB33" s="168">
        <v>133.584</v>
      </c>
      <c r="AC33" s="167"/>
      <c r="AD33" s="168">
        <v>142.16120000000001</v>
      </c>
      <c r="AE33" s="168">
        <v>124.413</v>
      </c>
      <c r="AF33" s="168">
        <v>141.6772</v>
      </c>
    </row>
    <row r="34" spans="1:32" ht="18" customHeight="1" x14ac:dyDescent="0.3">
      <c r="A34" s="160" t="s">
        <v>59</v>
      </c>
      <c r="B34" s="160" t="s">
        <v>778</v>
      </c>
      <c r="C34" s="162">
        <v>505.94659999999999</v>
      </c>
      <c r="D34" s="162">
        <v>505.69130000000001</v>
      </c>
      <c r="E34" s="162">
        <v>0</v>
      </c>
      <c r="F34" s="162">
        <v>505.78359999999998</v>
      </c>
      <c r="G34" s="162">
        <v>507.3306</v>
      </c>
      <c r="H34" s="162">
        <v>507.40929999999997</v>
      </c>
      <c r="I34" s="161"/>
      <c r="J34" s="162">
        <v>502.8082</v>
      </c>
      <c r="K34" s="162">
        <v>0</v>
      </c>
      <c r="L34" s="162">
        <v>481.69400000000002</v>
      </c>
      <c r="M34" s="162">
        <v>508.17309999999998</v>
      </c>
      <c r="N34" s="162">
        <v>492.75029999999998</v>
      </c>
      <c r="O34" s="162">
        <v>222.2286</v>
      </c>
      <c r="P34" s="162">
        <v>225.5172</v>
      </c>
      <c r="Q34" s="162">
        <v>223.72819999999999</v>
      </c>
      <c r="R34" s="162">
        <v>217.9032</v>
      </c>
      <c r="S34" s="162">
        <v>217.8442</v>
      </c>
      <c r="T34" s="162">
        <v>221.83</v>
      </c>
      <c r="U34" s="162">
        <v>225.2</v>
      </c>
      <c r="V34" s="161"/>
      <c r="W34" s="162">
        <v>224.7</v>
      </c>
      <c r="X34" s="163">
        <v>141.71799999999999</v>
      </c>
      <c r="Y34" s="162">
        <v>140.41229999999999</v>
      </c>
      <c r="Z34" s="162">
        <v>136.8218</v>
      </c>
      <c r="AA34" s="162">
        <v>140.42580000000001</v>
      </c>
      <c r="AB34" s="162">
        <v>133.88759999999999</v>
      </c>
      <c r="AC34" s="161"/>
      <c r="AD34" s="162">
        <v>142.17580000000001</v>
      </c>
      <c r="AE34" s="162">
        <v>124.4618</v>
      </c>
      <c r="AF34" s="162">
        <v>140.94200000000001</v>
      </c>
    </row>
    <row r="35" spans="1:32" ht="18" customHeight="1" x14ac:dyDescent="0.3">
      <c r="A35" s="160" t="s">
        <v>59</v>
      </c>
      <c r="B35" s="160" t="s">
        <v>779</v>
      </c>
      <c r="C35" s="165">
        <v>506.83839999999998</v>
      </c>
      <c r="D35" s="165">
        <v>505.06110000000001</v>
      </c>
      <c r="E35" s="165">
        <v>0</v>
      </c>
      <c r="F35" s="165">
        <v>505.88</v>
      </c>
      <c r="G35" s="165">
        <v>507.05099999999999</v>
      </c>
      <c r="H35" s="165">
        <v>506.98289999999997</v>
      </c>
      <c r="I35" s="164"/>
      <c r="J35" s="165">
        <v>502.36739999999998</v>
      </c>
      <c r="K35" s="165">
        <v>0</v>
      </c>
      <c r="L35" s="165">
        <v>481.86009999999999</v>
      </c>
      <c r="M35" s="165">
        <v>507.43290000000002</v>
      </c>
      <c r="N35" s="165">
        <v>492.03129999999999</v>
      </c>
      <c r="O35" s="165">
        <v>222.7397</v>
      </c>
      <c r="P35" s="165">
        <v>225.22559999999999</v>
      </c>
      <c r="Q35" s="165">
        <v>224.31630000000001</v>
      </c>
      <c r="R35" s="165">
        <v>218.4111</v>
      </c>
      <c r="S35" s="165">
        <v>218.69329999999999</v>
      </c>
      <c r="T35" s="165">
        <v>221.73910000000001</v>
      </c>
      <c r="U35" s="165">
        <v>225.1</v>
      </c>
      <c r="V35" s="164"/>
      <c r="W35" s="165">
        <v>225</v>
      </c>
      <c r="X35" s="165">
        <v>141.76769999999999</v>
      </c>
      <c r="Y35" s="165">
        <v>140.50489999999999</v>
      </c>
      <c r="Z35" s="165">
        <v>136.97229999999999</v>
      </c>
      <c r="AA35" s="165">
        <v>140.1653</v>
      </c>
      <c r="AB35" s="165">
        <v>134.09460000000001</v>
      </c>
      <c r="AC35" s="164"/>
      <c r="AD35" s="165">
        <v>142.1026</v>
      </c>
      <c r="AE35" s="165">
        <v>124.1347</v>
      </c>
      <c r="AF35" s="165">
        <v>141.35040000000001</v>
      </c>
    </row>
    <row r="36" spans="1:32" ht="18" customHeight="1" x14ac:dyDescent="0.3">
      <c r="A36" s="160" t="s">
        <v>59</v>
      </c>
      <c r="B36" s="160" t="s">
        <v>780</v>
      </c>
      <c r="C36" s="165">
        <v>507.83510000000001</v>
      </c>
      <c r="D36" s="165">
        <v>507.58190000000002</v>
      </c>
      <c r="E36" s="165">
        <v>0</v>
      </c>
      <c r="F36" s="165">
        <v>508.24079999999998</v>
      </c>
      <c r="G36" s="165">
        <v>509.23020000000002</v>
      </c>
      <c r="H36" s="165">
        <v>508.78699999999998</v>
      </c>
      <c r="I36" s="164"/>
      <c r="J36" s="165">
        <v>503.14210000000003</v>
      </c>
      <c r="K36" s="165">
        <v>0</v>
      </c>
      <c r="L36" s="165">
        <v>483.7441</v>
      </c>
      <c r="M36" s="165">
        <v>508.7654</v>
      </c>
      <c r="N36" s="165">
        <v>493.31580000000002</v>
      </c>
      <c r="O36" s="165">
        <v>223.48779999999999</v>
      </c>
      <c r="P36" s="165">
        <v>226.09450000000001</v>
      </c>
      <c r="Q36" s="165">
        <v>225.35599999999999</v>
      </c>
      <c r="R36" s="165">
        <v>219.2681</v>
      </c>
      <c r="S36" s="165">
        <v>219.4315</v>
      </c>
      <c r="T36" s="165">
        <v>222.32390000000001</v>
      </c>
      <c r="U36" s="165">
        <v>225.2</v>
      </c>
      <c r="V36" s="164"/>
      <c r="W36" s="165">
        <v>225.3</v>
      </c>
      <c r="X36" s="165">
        <v>141.726</v>
      </c>
      <c r="Y36" s="165">
        <v>140.02189999999999</v>
      </c>
      <c r="Z36" s="165">
        <v>137.31989999999999</v>
      </c>
      <c r="AA36" s="165">
        <v>140.24950000000001</v>
      </c>
      <c r="AB36" s="165">
        <v>134.4948</v>
      </c>
      <c r="AC36" s="164"/>
      <c r="AD36" s="165">
        <v>141.01939999999999</v>
      </c>
      <c r="AE36" s="165">
        <v>124.789</v>
      </c>
      <c r="AF36" s="165">
        <v>140.94200000000001</v>
      </c>
    </row>
    <row r="37" spans="1:32" ht="18" customHeight="1" x14ac:dyDescent="0.3">
      <c r="A37" s="160" t="s">
        <v>59</v>
      </c>
      <c r="B37" s="160" t="s">
        <v>781</v>
      </c>
      <c r="C37" s="165">
        <v>507.57279999999997</v>
      </c>
      <c r="D37" s="165">
        <v>509.57760000000002</v>
      </c>
      <c r="E37" s="165">
        <v>0</v>
      </c>
      <c r="F37" s="165">
        <v>509.19400000000002</v>
      </c>
      <c r="G37" s="165">
        <v>510.27260000000001</v>
      </c>
      <c r="H37" s="165">
        <v>510.07229999999998</v>
      </c>
      <c r="I37" s="164"/>
      <c r="J37" s="165">
        <v>503.7559</v>
      </c>
      <c r="K37" s="165">
        <v>0</v>
      </c>
      <c r="L37" s="165">
        <v>482.84339999999997</v>
      </c>
      <c r="M37" s="165">
        <v>508.15789999999998</v>
      </c>
      <c r="N37" s="165">
        <v>492</v>
      </c>
      <c r="O37" s="165">
        <v>223.82570000000001</v>
      </c>
      <c r="P37" s="165">
        <v>226.40119999999999</v>
      </c>
      <c r="Q37" s="165">
        <v>225.36709999999999</v>
      </c>
      <c r="R37" s="165">
        <v>219.85489999999999</v>
      </c>
      <c r="S37" s="165">
        <v>220.01480000000001</v>
      </c>
      <c r="T37" s="165">
        <v>221.87889999999999</v>
      </c>
      <c r="U37" s="165">
        <v>225.2</v>
      </c>
      <c r="V37" s="164"/>
      <c r="W37" s="165">
        <v>225</v>
      </c>
      <c r="X37" s="165">
        <v>141.76849999999999</v>
      </c>
      <c r="Y37" s="165">
        <v>138.9186</v>
      </c>
      <c r="Z37" s="165">
        <v>137.37180000000001</v>
      </c>
      <c r="AA37" s="165">
        <v>140.42310000000001</v>
      </c>
      <c r="AB37" s="165">
        <v>134.3844</v>
      </c>
      <c r="AC37" s="164"/>
      <c r="AD37" s="165">
        <v>140.4632</v>
      </c>
      <c r="AE37" s="165">
        <v>124.745</v>
      </c>
      <c r="AF37" s="165">
        <v>140.92160000000001</v>
      </c>
    </row>
    <row r="38" spans="1:32" ht="18" customHeight="1" x14ac:dyDescent="0.3">
      <c r="A38" s="160" t="s">
        <v>59</v>
      </c>
      <c r="B38" s="160" t="s">
        <v>782</v>
      </c>
      <c r="C38" s="165">
        <v>506.68099999999998</v>
      </c>
      <c r="D38" s="165">
        <v>505.84890000000001</v>
      </c>
      <c r="E38" s="165">
        <v>0</v>
      </c>
      <c r="F38" s="165">
        <v>508.25990000000002</v>
      </c>
      <c r="G38" s="165">
        <v>509.32139999999998</v>
      </c>
      <c r="H38" s="165">
        <v>508.94889999999998</v>
      </c>
      <c r="I38" s="164"/>
      <c r="J38" s="165">
        <v>503.66910000000001</v>
      </c>
      <c r="K38" s="165">
        <v>0</v>
      </c>
      <c r="L38" s="165">
        <v>482.86160000000001</v>
      </c>
      <c r="M38" s="165">
        <v>508.08010000000002</v>
      </c>
      <c r="N38" s="165">
        <v>492.42430000000002</v>
      </c>
      <c r="O38" s="165">
        <v>224.2671</v>
      </c>
      <c r="P38" s="165">
        <v>225.30019999999999</v>
      </c>
      <c r="Q38" s="165">
        <v>224.60669999999999</v>
      </c>
      <c r="R38" s="165">
        <v>219.3655</v>
      </c>
      <c r="S38" s="165">
        <v>219.749</v>
      </c>
      <c r="T38" s="165">
        <v>222.02549999999999</v>
      </c>
      <c r="U38" s="165">
        <v>225.2</v>
      </c>
      <c r="V38" s="164"/>
      <c r="W38" s="165">
        <v>225</v>
      </c>
      <c r="X38" s="165">
        <v>141.7551</v>
      </c>
      <c r="Y38" s="165">
        <v>139.06909999999999</v>
      </c>
      <c r="Z38" s="165">
        <v>137.31989999999999</v>
      </c>
      <c r="AA38" s="165">
        <v>140.3349</v>
      </c>
      <c r="AB38" s="165">
        <v>134.136</v>
      </c>
      <c r="AC38" s="164"/>
      <c r="AD38" s="165">
        <v>140.69739999999999</v>
      </c>
      <c r="AE38" s="165">
        <v>123.4315</v>
      </c>
      <c r="AF38" s="165">
        <v>140.94200000000001</v>
      </c>
    </row>
    <row r="39" spans="1:32" ht="18" customHeight="1" x14ac:dyDescent="0.3">
      <c r="A39" s="160" t="s">
        <v>59</v>
      </c>
      <c r="B39" s="160" t="s">
        <v>783</v>
      </c>
      <c r="C39" s="165">
        <v>506.99579999999997</v>
      </c>
      <c r="D39" s="165">
        <v>506.2165</v>
      </c>
      <c r="E39" s="165">
        <v>0</v>
      </c>
      <c r="F39" s="165">
        <v>509.2124</v>
      </c>
      <c r="G39" s="165">
        <v>509.3947</v>
      </c>
      <c r="H39" s="165">
        <v>508.952</v>
      </c>
      <c r="I39" s="164"/>
      <c r="J39" s="165">
        <v>504.42219999999998</v>
      </c>
      <c r="K39" s="165">
        <v>0</v>
      </c>
      <c r="L39" s="165">
        <v>482.31200000000001</v>
      </c>
      <c r="M39" s="165">
        <v>507.7303</v>
      </c>
      <c r="N39" s="165">
        <v>492.97050000000002</v>
      </c>
      <c r="O39" s="165">
        <v>223.73410000000001</v>
      </c>
      <c r="P39" s="165">
        <v>225.92330000000001</v>
      </c>
      <c r="Q39" s="165">
        <v>225.43170000000001</v>
      </c>
      <c r="R39" s="165">
        <v>219.55520000000001</v>
      </c>
      <c r="S39" s="165">
        <v>219.904</v>
      </c>
      <c r="T39" s="165">
        <v>221.97620000000001</v>
      </c>
      <c r="U39" s="165">
        <v>225.2</v>
      </c>
      <c r="V39" s="164"/>
      <c r="W39" s="165">
        <v>225.1</v>
      </c>
      <c r="X39" s="165">
        <v>141.74359999999999</v>
      </c>
      <c r="Y39" s="165">
        <v>138.74029999999999</v>
      </c>
      <c r="Z39" s="165">
        <v>137.2732</v>
      </c>
      <c r="AA39" s="165">
        <v>140.02189999999999</v>
      </c>
      <c r="AB39" s="165">
        <v>134.274</v>
      </c>
      <c r="AC39" s="164"/>
      <c r="AD39" s="165">
        <v>140.4778</v>
      </c>
      <c r="AE39" s="165">
        <v>123.2899</v>
      </c>
      <c r="AF39" s="165">
        <v>141.28919999999999</v>
      </c>
    </row>
    <row r="40" spans="1:32" ht="18" customHeight="1" x14ac:dyDescent="0.3">
      <c r="A40" s="160" t="s">
        <v>59</v>
      </c>
      <c r="B40" s="160" t="s">
        <v>784</v>
      </c>
      <c r="C40" s="165">
        <v>507.73020000000002</v>
      </c>
      <c r="D40" s="165">
        <v>509.1574</v>
      </c>
      <c r="E40" s="165">
        <v>0</v>
      </c>
      <c r="F40" s="165">
        <v>509.4984</v>
      </c>
      <c r="G40" s="165">
        <v>510.41489999999999</v>
      </c>
      <c r="H40" s="165">
        <v>510.35120000000001</v>
      </c>
      <c r="I40" s="164"/>
      <c r="J40" s="165">
        <v>504.04950000000002</v>
      </c>
      <c r="K40" s="165">
        <v>0</v>
      </c>
      <c r="L40" s="165">
        <v>483.00259999999997</v>
      </c>
      <c r="M40" s="165">
        <v>507.59890000000001</v>
      </c>
      <c r="N40" s="165">
        <v>491.6678</v>
      </c>
      <c r="O40" s="165">
        <v>223.9025</v>
      </c>
      <c r="P40" s="165">
        <v>226.21129999999999</v>
      </c>
      <c r="Q40" s="165">
        <v>225.42160000000001</v>
      </c>
      <c r="R40" s="165">
        <v>219.86150000000001</v>
      </c>
      <c r="S40" s="165">
        <v>220.16239999999999</v>
      </c>
      <c r="T40" s="165">
        <v>222.0659</v>
      </c>
      <c r="U40" s="165">
        <v>225.2</v>
      </c>
      <c r="V40" s="164"/>
      <c r="W40" s="165">
        <v>225.1</v>
      </c>
      <c r="X40" s="166">
        <v>141.63765000000001</v>
      </c>
      <c r="Y40" s="165">
        <v>139.07079999999999</v>
      </c>
      <c r="Z40" s="165">
        <v>137.56890000000001</v>
      </c>
      <c r="AA40" s="165">
        <v>140.5515</v>
      </c>
      <c r="AB40" s="165">
        <v>134.34299999999999</v>
      </c>
      <c r="AC40" s="164"/>
      <c r="AD40" s="165">
        <v>140.4778</v>
      </c>
      <c r="AE40" s="165">
        <v>124.1347</v>
      </c>
      <c r="AF40" s="165">
        <v>140.94200000000001</v>
      </c>
    </row>
    <row r="41" spans="1:32" ht="18" customHeight="1" x14ac:dyDescent="0.3">
      <c r="A41" s="160" t="s">
        <v>59</v>
      </c>
      <c r="B41" s="160" t="s">
        <v>785</v>
      </c>
      <c r="C41" s="168">
        <v>508.46460000000002</v>
      </c>
      <c r="D41" s="168">
        <v>508.94740000000002</v>
      </c>
      <c r="E41" s="168">
        <v>0</v>
      </c>
      <c r="F41" s="168">
        <v>508.95949999999999</v>
      </c>
      <c r="G41" s="168">
        <v>510.2482</v>
      </c>
      <c r="H41" s="168">
        <v>509.71589999999998</v>
      </c>
      <c r="I41" s="168">
        <v>518.7088</v>
      </c>
      <c r="J41" s="168">
        <v>503.6574</v>
      </c>
      <c r="K41" s="168">
        <v>496.70409999999998</v>
      </c>
      <c r="L41" s="168">
        <v>483.23140000000001</v>
      </c>
      <c r="M41" s="168">
        <v>510.75400000000002</v>
      </c>
      <c r="N41" s="168">
        <v>493.63830000000002</v>
      </c>
      <c r="O41" s="168">
        <v>224.0701</v>
      </c>
      <c r="P41" s="168">
        <v>226.0204</v>
      </c>
      <c r="Q41" s="168">
        <v>226.27690000000001</v>
      </c>
      <c r="R41" s="168">
        <v>220.6277</v>
      </c>
      <c r="S41" s="168">
        <v>220.07380000000001</v>
      </c>
      <c r="T41" s="168">
        <v>222.22069999999999</v>
      </c>
      <c r="U41" s="168">
        <v>225.2</v>
      </c>
      <c r="V41" s="167"/>
      <c r="W41" s="168">
        <v>225.5</v>
      </c>
      <c r="X41" s="168">
        <v>141.5317</v>
      </c>
      <c r="Y41" s="168">
        <v>138.92449999999999</v>
      </c>
      <c r="Z41" s="168">
        <v>137.77119999999999</v>
      </c>
      <c r="AA41" s="168">
        <v>140.37350000000001</v>
      </c>
      <c r="AB41" s="168">
        <v>134.2602</v>
      </c>
      <c r="AC41" s="167"/>
      <c r="AD41" s="168">
        <v>140.84379999999999</v>
      </c>
      <c r="AE41" s="168">
        <v>124.4618</v>
      </c>
      <c r="AF41" s="168">
        <v>141.33000000000001</v>
      </c>
    </row>
    <row r="42" spans="1:32" ht="18" customHeight="1" x14ac:dyDescent="0.3">
      <c r="A42" s="160" t="s">
        <v>59</v>
      </c>
      <c r="B42" s="160" t="s">
        <v>786</v>
      </c>
      <c r="C42" s="162">
        <v>505.52699999999999</v>
      </c>
      <c r="D42" s="162">
        <v>500.49209999999999</v>
      </c>
      <c r="E42" s="162">
        <v>496.62009999999998</v>
      </c>
      <c r="F42" s="162">
        <v>507.69560000000001</v>
      </c>
      <c r="G42" s="162">
        <v>509.4323</v>
      </c>
      <c r="H42" s="162">
        <v>508.6302</v>
      </c>
      <c r="I42" s="163">
        <v>516.04499999999996</v>
      </c>
      <c r="J42" s="162">
        <v>503.9676</v>
      </c>
      <c r="K42" s="162">
        <v>500.79809999999998</v>
      </c>
      <c r="L42" s="162">
        <v>482.14879999999999</v>
      </c>
      <c r="M42" s="162">
        <v>507.90989999999999</v>
      </c>
      <c r="N42" s="162">
        <v>492.38900000000001</v>
      </c>
      <c r="O42" s="162">
        <v>223.50749999999999</v>
      </c>
      <c r="P42" s="162">
        <v>223.07749999999999</v>
      </c>
      <c r="Q42" s="162">
        <v>224.9796</v>
      </c>
      <c r="R42" s="162">
        <v>220.24549999999999</v>
      </c>
      <c r="S42" s="162">
        <v>219.99260000000001</v>
      </c>
      <c r="T42" s="162">
        <v>221.9633</v>
      </c>
      <c r="U42" s="162">
        <v>225.2</v>
      </c>
      <c r="V42" s="161"/>
      <c r="W42" s="162">
        <v>225.6</v>
      </c>
      <c r="X42" s="163">
        <v>141.47415000000001</v>
      </c>
      <c r="Y42" s="162">
        <v>139.43960000000001</v>
      </c>
      <c r="Z42" s="162">
        <v>137.9684</v>
      </c>
      <c r="AA42" s="162">
        <v>140.4632</v>
      </c>
      <c r="AB42" s="162">
        <v>134.30160000000001</v>
      </c>
      <c r="AC42" s="161"/>
      <c r="AD42" s="162">
        <v>140.85839999999999</v>
      </c>
      <c r="AE42" s="162">
        <v>124.6962</v>
      </c>
      <c r="AF42" s="162">
        <v>141.2688</v>
      </c>
    </row>
    <row r="43" spans="1:32" ht="18" customHeight="1" x14ac:dyDescent="0.3">
      <c r="A43" s="160" t="s">
        <v>59</v>
      </c>
      <c r="B43" s="160" t="s">
        <v>787</v>
      </c>
      <c r="C43" s="165">
        <v>506.94330000000002</v>
      </c>
      <c r="D43" s="165">
        <v>503.6431</v>
      </c>
      <c r="E43" s="165">
        <v>501.81950000000001</v>
      </c>
      <c r="F43" s="165">
        <v>508.88339999999999</v>
      </c>
      <c r="G43" s="165">
        <v>510.33240000000001</v>
      </c>
      <c r="H43" s="165">
        <v>508.77890000000002</v>
      </c>
      <c r="I43" s="165">
        <v>513.38120000000004</v>
      </c>
      <c r="J43" s="165">
        <v>503.18430000000001</v>
      </c>
      <c r="K43" s="165">
        <v>498.30259999999998</v>
      </c>
      <c r="L43" s="165">
        <v>478.45510000000002</v>
      </c>
      <c r="M43" s="165">
        <v>505.70280000000002</v>
      </c>
      <c r="N43" s="165">
        <v>490.00369999999998</v>
      </c>
      <c r="O43" s="165">
        <v>224.35749999999999</v>
      </c>
      <c r="P43" s="165">
        <v>224.45079999999999</v>
      </c>
      <c r="Q43" s="165">
        <v>225.91569999999999</v>
      </c>
      <c r="R43" s="165">
        <v>221.24719999999999</v>
      </c>
      <c r="S43" s="165">
        <v>220.6054</v>
      </c>
      <c r="T43" s="165">
        <v>220.99690000000001</v>
      </c>
      <c r="U43" s="165">
        <v>224.6</v>
      </c>
      <c r="V43" s="164"/>
      <c r="W43" s="165">
        <v>224.9</v>
      </c>
      <c r="X43" s="165">
        <v>141.41659999999999</v>
      </c>
      <c r="Y43" s="165">
        <v>138.6953</v>
      </c>
      <c r="Z43" s="165">
        <v>138.565</v>
      </c>
      <c r="AA43" s="165">
        <v>139.90549999999999</v>
      </c>
      <c r="AB43" s="165">
        <v>133.86000000000001</v>
      </c>
      <c r="AC43" s="164"/>
      <c r="AD43" s="165">
        <v>140.24359999999999</v>
      </c>
      <c r="AE43" s="165">
        <v>127.1328</v>
      </c>
      <c r="AF43" s="165">
        <v>140.94200000000001</v>
      </c>
    </row>
    <row r="44" spans="1:32" ht="18" customHeight="1" x14ac:dyDescent="0.3">
      <c r="A44" s="160" t="s">
        <v>59</v>
      </c>
      <c r="B44" s="160" t="s">
        <v>788</v>
      </c>
      <c r="C44" s="165">
        <v>504.63529999999997</v>
      </c>
      <c r="D44" s="165">
        <v>502.48770000000002</v>
      </c>
      <c r="E44" s="165">
        <v>497.72300000000001</v>
      </c>
      <c r="F44" s="165">
        <v>508.065</v>
      </c>
      <c r="G44" s="165">
        <v>509.11090000000002</v>
      </c>
      <c r="H44" s="165">
        <v>507.51679999999999</v>
      </c>
      <c r="I44" s="165">
        <v>508.18680000000001</v>
      </c>
      <c r="J44" s="165">
        <v>500.61040000000003</v>
      </c>
      <c r="K44" s="165">
        <v>495.25420000000003</v>
      </c>
      <c r="L44" s="165">
        <v>474.59399999999999</v>
      </c>
      <c r="M44" s="165">
        <v>501.59359999999998</v>
      </c>
      <c r="N44" s="165">
        <v>486.55250000000001</v>
      </c>
      <c r="O44" s="165">
        <v>223.8716</v>
      </c>
      <c r="P44" s="165">
        <v>224.14269999999999</v>
      </c>
      <c r="Q44" s="165">
        <v>226.10550000000001</v>
      </c>
      <c r="R44" s="165">
        <v>221.06880000000001</v>
      </c>
      <c r="S44" s="165">
        <v>220.79</v>
      </c>
      <c r="T44" s="165">
        <v>220.2159</v>
      </c>
      <c r="U44" s="165">
        <v>223.3</v>
      </c>
      <c r="V44" s="164"/>
      <c r="W44" s="165">
        <v>223.6</v>
      </c>
      <c r="X44" s="165">
        <v>140.6232</v>
      </c>
      <c r="Y44" s="165">
        <v>139.53139999999999</v>
      </c>
      <c r="Z44" s="165">
        <v>138.1189</v>
      </c>
      <c r="AA44" s="165">
        <v>139.35980000000001</v>
      </c>
      <c r="AB44" s="165">
        <v>132.65940000000001</v>
      </c>
      <c r="AC44" s="164"/>
      <c r="AD44" s="165">
        <v>141.0341</v>
      </c>
      <c r="AE44" s="165">
        <v>127.04</v>
      </c>
      <c r="AF44" s="165">
        <v>140.1455</v>
      </c>
    </row>
    <row r="45" spans="1:32" ht="18" customHeight="1" x14ac:dyDescent="0.3">
      <c r="A45" s="160" t="s">
        <v>59</v>
      </c>
      <c r="B45" s="160" t="s">
        <v>789</v>
      </c>
      <c r="C45" s="165">
        <v>506.94330000000002</v>
      </c>
      <c r="D45" s="165">
        <v>504.90350000000001</v>
      </c>
      <c r="E45" s="165">
        <v>500.61149999999998</v>
      </c>
      <c r="F45" s="165">
        <v>509.43700000000001</v>
      </c>
      <c r="G45" s="165">
        <v>511.2192</v>
      </c>
      <c r="H45" s="165">
        <v>508.8852</v>
      </c>
      <c r="I45" s="164"/>
      <c r="J45" s="165">
        <v>503.3777</v>
      </c>
      <c r="K45" s="165">
        <v>497.1216</v>
      </c>
      <c r="L45" s="165">
        <v>481.32749999999999</v>
      </c>
      <c r="M45" s="165">
        <v>504.89749999999998</v>
      </c>
      <c r="N45" s="165">
        <v>489.34300000000002</v>
      </c>
      <c r="O45" s="165">
        <v>227.8366</v>
      </c>
      <c r="P45" s="165">
        <v>225.0804</v>
      </c>
      <c r="Q45" s="165">
        <v>226.84280000000001</v>
      </c>
      <c r="R45" s="165">
        <v>221.0677</v>
      </c>
      <c r="S45" s="165">
        <v>221.01140000000001</v>
      </c>
      <c r="T45" s="165">
        <v>220.73750000000001</v>
      </c>
      <c r="U45" s="165">
        <v>223.3</v>
      </c>
      <c r="V45" s="164"/>
      <c r="W45" s="165">
        <v>224.1</v>
      </c>
      <c r="X45" s="166">
        <v>140.15735000000001</v>
      </c>
      <c r="Y45" s="165">
        <v>139.6224</v>
      </c>
      <c r="Z45" s="165">
        <v>138.2174</v>
      </c>
      <c r="AA45" s="165">
        <v>139.52670000000001</v>
      </c>
      <c r="AB45" s="165">
        <v>135.4332</v>
      </c>
      <c r="AC45" s="164"/>
      <c r="AD45" s="165">
        <v>141.59030000000001</v>
      </c>
      <c r="AE45" s="165">
        <v>127.46</v>
      </c>
      <c r="AF45" s="165">
        <v>140.1455</v>
      </c>
    </row>
    <row r="46" spans="1:32" ht="18" customHeight="1" x14ac:dyDescent="0.3">
      <c r="A46" s="160" t="s">
        <v>59</v>
      </c>
      <c r="B46" s="160" t="s">
        <v>790</v>
      </c>
      <c r="C46" s="165">
        <v>505.10730000000001</v>
      </c>
      <c r="D46" s="165">
        <v>495.50290000000001</v>
      </c>
      <c r="E46" s="165">
        <v>494.20420000000001</v>
      </c>
      <c r="F46" s="165">
        <v>505.46550000000002</v>
      </c>
      <c r="G46" s="165">
        <v>507.47300000000001</v>
      </c>
      <c r="H46" s="165">
        <v>507.39620000000002</v>
      </c>
      <c r="I46" s="164"/>
      <c r="J46" s="165">
        <v>502.19200000000001</v>
      </c>
      <c r="K46" s="165">
        <v>497.8347</v>
      </c>
      <c r="L46" s="165">
        <v>482.56009999999998</v>
      </c>
      <c r="M46" s="165">
        <v>504.75510000000003</v>
      </c>
      <c r="N46" s="165">
        <v>490.65859999999998</v>
      </c>
      <c r="O46" s="165">
        <v>225.18559999999999</v>
      </c>
      <c r="P46" s="165">
        <v>221.8835</v>
      </c>
      <c r="Q46" s="165">
        <v>225.15369999999999</v>
      </c>
      <c r="R46" s="165">
        <v>219.74789999999999</v>
      </c>
      <c r="S46" s="165">
        <v>220.2141</v>
      </c>
      <c r="T46" s="165">
        <v>220.89490000000001</v>
      </c>
      <c r="U46" s="165">
        <v>224.6</v>
      </c>
      <c r="V46" s="164"/>
      <c r="W46" s="165">
        <v>224.4</v>
      </c>
      <c r="X46" s="165">
        <v>139.69149999999999</v>
      </c>
      <c r="Y46" s="165">
        <v>140.0583</v>
      </c>
      <c r="Z46" s="165">
        <v>138.1189</v>
      </c>
      <c r="AA46" s="165">
        <v>138.8991</v>
      </c>
      <c r="AB46" s="165">
        <v>135.1848</v>
      </c>
      <c r="AC46" s="164"/>
      <c r="AD46" s="165">
        <v>141.88300000000001</v>
      </c>
      <c r="AE46" s="165">
        <v>126.62009999999999</v>
      </c>
      <c r="AF46" s="165">
        <v>139.34899999999999</v>
      </c>
    </row>
    <row r="47" spans="1:32" ht="18" customHeight="1" x14ac:dyDescent="0.3">
      <c r="A47" s="160" t="s">
        <v>59</v>
      </c>
      <c r="B47" s="160" t="s">
        <v>791</v>
      </c>
      <c r="C47" s="165">
        <v>504.16309999999999</v>
      </c>
      <c r="D47" s="165">
        <v>495.76549999999997</v>
      </c>
      <c r="E47" s="165">
        <v>489.05739999999997</v>
      </c>
      <c r="F47" s="165">
        <v>505.30610000000001</v>
      </c>
      <c r="G47" s="165">
        <v>508.18450000000001</v>
      </c>
      <c r="H47" s="165">
        <v>506.10039999999998</v>
      </c>
      <c r="I47" s="164"/>
      <c r="J47" s="165">
        <v>502.47460000000001</v>
      </c>
      <c r="K47" s="165">
        <v>498.62959999999998</v>
      </c>
      <c r="L47" s="165">
        <v>483.01870000000002</v>
      </c>
      <c r="M47" s="165">
        <v>506.19439999999997</v>
      </c>
      <c r="N47" s="165">
        <v>490.66910000000001</v>
      </c>
      <c r="O47" s="165">
        <v>225.23859999999999</v>
      </c>
      <c r="P47" s="165">
        <v>221.1525</v>
      </c>
      <c r="Q47" s="165">
        <v>224.87289999999999</v>
      </c>
      <c r="R47" s="165">
        <v>220.1618</v>
      </c>
      <c r="S47" s="165">
        <v>220.08860000000001</v>
      </c>
      <c r="T47" s="165">
        <v>220.70320000000001</v>
      </c>
      <c r="U47" s="165">
        <v>224.6</v>
      </c>
      <c r="V47" s="164"/>
      <c r="W47" s="165">
        <v>225.1</v>
      </c>
      <c r="X47" s="166">
        <v>140.91629</v>
      </c>
      <c r="Y47" s="165">
        <v>140.6268</v>
      </c>
      <c r="Z47" s="165">
        <v>138.316</v>
      </c>
      <c r="AA47" s="165">
        <v>139.28870000000001</v>
      </c>
      <c r="AB47" s="165">
        <v>135.2124</v>
      </c>
      <c r="AC47" s="164"/>
      <c r="AD47" s="165">
        <v>142.3075</v>
      </c>
      <c r="AE47" s="165">
        <v>126.8545</v>
      </c>
      <c r="AF47" s="165">
        <v>139.34899999999999</v>
      </c>
    </row>
    <row r="48" spans="1:32" ht="18" customHeight="1" x14ac:dyDescent="0.3">
      <c r="A48" s="160" t="s">
        <v>59</v>
      </c>
      <c r="B48" s="160" t="s">
        <v>792</v>
      </c>
      <c r="C48" s="165">
        <v>504.53030000000001</v>
      </c>
      <c r="D48" s="165">
        <v>497.65609999999998</v>
      </c>
      <c r="E48" s="165">
        <v>490.05520000000001</v>
      </c>
      <c r="F48" s="165">
        <v>507.43430000000001</v>
      </c>
      <c r="G48" s="165">
        <v>509.42169999999999</v>
      </c>
      <c r="H48" s="165">
        <v>508.49610000000001</v>
      </c>
      <c r="I48" s="164"/>
      <c r="J48" s="165">
        <v>503.29660000000001</v>
      </c>
      <c r="K48" s="165">
        <v>498.14359999999999</v>
      </c>
      <c r="L48" s="165">
        <v>483.31060000000002</v>
      </c>
      <c r="M48" s="165">
        <v>506.36070000000001</v>
      </c>
      <c r="N48" s="165">
        <v>491.39760000000001</v>
      </c>
      <c r="O48" s="165">
        <v>225.22110000000001</v>
      </c>
      <c r="P48" s="165">
        <v>222.30279999999999</v>
      </c>
      <c r="Q48" s="165">
        <v>225.20910000000001</v>
      </c>
      <c r="R48" s="165">
        <v>220.6078</v>
      </c>
      <c r="S48" s="165">
        <v>220.76779999999999</v>
      </c>
      <c r="T48" s="165">
        <v>221.10820000000001</v>
      </c>
      <c r="U48" s="165">
        <v>224.7</v>
      </c>
      <c r="V48" s="164"/>
      <c r="W48" s="165">
        <v>225.2</v>
      </c>
      <c r="X48" s="166">
        <v>140.88568000000001</v>
      </c>
      <c r="Y48" s="165">
        <v>141.036</v>
      </c>
      <c r="Z48" s="165">
        <v>138.1189</v>
      </c>
      <c r="AA48" s="165">
        <v>138.4402</v>
      </c>
      <c r="AB48" s="165">
        <v>135.75059999999999</v>
      </c>
      <c r="AC48" s="164"/>
      <c r="AD48" s="165">
        <v>142.5564</v>
      </c>
      <c r="AE48" s="165">
        <v>127.04</v>
      </c>
      <c r="AF48" s="165">
        <v>139.34899999999999</v>
      </c>
    </row>
    <row r="49" spans="1:32" ht="18" customHeight="1" x14ac:dyDescent="0.3">
      <c r="A49" s="160" t="s">
        <v>59</v>
      </c>
      <c r="B49" s="160" t="s">
        <v>793</v>
      </c>
      <c r="C49" s="168">
        <v>504.4778</v>
      </c>
      <c r="D49" s="168">
        <v>497.81369999999998</v>
      </c>
      <c r="E49" s="168">
        <v>493.94159999999999</v>
      </c>
      <c r="F49" s="168">
        <v>508.12079999999997</v>
      </c>
      <c r="G49" s="168">
        <v>509.74700000000001</v>
      </c>
      <c r="H49" s="168">
        <v>508.5412</v>
      </c>
      <c r="I49" s="167"/>
      <c r="J49" s="168">
        <v>502.82470000000001</v>
      </c>
      <c r="K49" s="168">
        <v>498.06610000000001</v>
      </c>
      <c r="L49" s="168">
        <v>483.60079999999999</v>
      </c>
      <c r="M49" s="168">
        <v>506.43880000000001</v>
      </c>
      <c r="N49" s="168">
        <v>491.54250000000002</v>
      </c>
      <c r="O49" s="168">
        <v>225.48240000000001</v>
      </c>
      <c r="P49" s="168">
        <v>221.77770000000001</v>
      </c>
      <c r="Q49" s="168">
        <v>225.3475</v>
      </c>
      <c r="R49" s="168">
        <v>220.74539999999999</v>
      </c>
      <c r="S49" s="168">
        <v>221.02619999999999</v>
      </c>
      <c r="T49" s="168">
        <v>221.0223</v>
      </c>
      <c r="U49" s="168">
        <v>224.6</v>
      </c>
      <c r="V49" s="167"/>
      <c r="W49" s="168">
        <v>225.2</v>
      </c>
      <c r="X49" s="169">
        <v>140.96337</v>
      </c>
      <c r="Y49" s="168">
        <v>141.08539999999999</v>
      </c>
      <c r="Z49" s="168">
        <v>138.2174</v>
      </c>
      <c r="AA49" s="168">
        <v>138.55539999999999</v>
      </c>
      <c r="AB49" s="168">
        <v>135.84719999999999</v>
      </c>
      <c r="AC49" s="167"/>
      <c r="AD49" s="168">
        <v>142.48320000000001</v>
      </c>
      <c r="AE49" s="168">
        <v>126.7568</v>
      </c>
      <c r="AF49" s="168">
        <v>139.0427</v>
      </c>
    </row>
    <row r="50" spans="1:32" ht="18" customHeight="1" x14ac:dyDescent="0.3">
      <c r="A50" s="160" t="s">
        <v>59</v>
      </c>
      <c r="B50" s="160" t="s">
        <v>794</v>
      </c>
      <c r="C50" s="162">
        <v>505.4221</v>
      </c>
      <c r="D50" s="162">
        <v>499.80939999999998</v>
      </c>
      <c r="E50" s="162">
        <v>493.88909999999998</v>
      </c>
      <c r="F50" s="162">
        <v>508.45909999999998</v>
      </c>
      <c r="G50" s="162">
        <v>510.73540000000003</v>
      </c>
      <c r="H50" s="162">
        <v>508.56139999999999</v>
      </c>
      <c r="I50" s="161"/>
      <c r="J50" s="162">
        <v>502.80549999999999</v>
      </c>
      <c r="K50" s="162">
        <v>498.3177</v>
      </c>
      <c r="L50" s="162">
        <v>483.8503</v>
      </c>
      <c r="M50" s="162">
        <v>506.5385</v>
      </c>
      <c r="N50" s="162">
        <v>491.98200000000003</v>
      </c>
      <c r="O50" s="162">
        <v>226.11789999999999</v>
      </c>
      <c r="P50" s="162">
        <v>223.21850000000001</v>
      </c>
      <c r="Q50" s="162">
        <v>226.09350000000001</v>
      </c>
      <c r="R50" s="162">
        <v>221.01769999999999</v>
      </c>
      <c r="S50" s="162">
        <v>220.24359999999999</v>
      </c>
      <c r="T50" s="162">
        <v>221.67599999999999</v>
      </c>
      <c r="U50" s="162">
        <v>224.6</v>
      </c>
      <c r="V50" s="161"/>
      <c r="W50" s="162">
        <v>225.4</v>
      </c>
      <c r="X50" s="163">
        <v>140.93476000000001</v>
      </c>
      <c r="Y50" s="162">
        <v>141.0728</v>
      </c>
      <c r="Z50" s="162">
        <v>138.4665</v>
      </c>
      <c r="AA50" s="162">
        <v>138.75299999999999</v>
      </c>
      <c r="AB50" s="162">
        <v>136.28880000000001</v>
      </c>
      <c r="AC50" s="161"/>
      <c r="AD50" s="162">
        <v>142.32220000000001</v>
      </c>
      <c r="AE50" s="162">
        <v>126.664</v>
      </c>
      <c r="AF50" s="162">
        <v>139.73699999999999</v>
      </c>
    </row>
    <row r="51" spans="1:32" ht="18" customHeight="1" x14ac:dyDescent="0.3">
      <c r="A51" s="160" t="s">
        <v>59</v>
      </c>
      <c r="B51" s="160" t="s">
        <v>795</v>
      </c>
      <c r="C51" s="165">
        <v>505.57940000000002</v>
      </c>
      <c r="D51" s="165">
        <v>500.70209999999997</v>
      </c>
      <c r="E51" s="165">
        <v>498.8784</v>
      </c>
      <c r="F51" s="165">
        <v>509.35469999999998</v>
      </c>
      <c r="G51" s="165">
        <v>511.1902</v>
      </c>
      <c r="H51" s="165">
        <v>508.55880000000002</v>
      </c>
      <c r="I51" s="164"/>
      <c r="J51" s="165">
        <v>503.5849</v>
      </c>
      <c r="K51" s="165">
        <v>498.09379999999999</v>
      </c>
      <c r="L51" s="165">
        <v>484.24869999999999</v>
      </c>
      <c r="M51" s="165">
        <v>505.79509999999999</v>
      </c>
      <c r="N51" s="165">
        <v>490.69909999999999</v>
      </c>
      <c r="O51" s="165">
        <v>226.75980000000001</v>
      </c>
      <c r="P51" s="165">
        <v>224.15100000000001</v>
      </c>
      <c r="Q51" s="165">
        <v>226.23439999999999</v>
      </c>
      <c r="R51" s="165">
        <v>221.3631</v>
      </c>
      <c r="S51" s="165">
        <v>219.749</v>
      </c>
      <c r="T51" s="165">
        <v>221.505</v>
      </c>
      <c r="U51" s="165">
        <v>224.6</v>
      </c>
      <c r="V51" s="164"/>
      <c r="W51" s="165">
        <v>225</v>
      </c>
      <c r="X51" s="166">
        <v>141.33061000000001</v>
      </c>
      <c r="Y51" s="165">
        <v>140.1917</v>
      </c>
      <c r="Z51" s="165">
        <v>138.565</v>
      </c>
      <c r="AA51" s="165">
        <v>138.88820000000001</v>
      </c>
      <c r="AB51" s="165">
        <v>136.53720000000001</v>
      </c>
      <c r="AC51" s="164"/>
      <c r="AD51" s="165">
        <v>141.86840000000001</v>
      </c>
      <c r="AE51" s="165">
        <v>126.5224</v>
      </c>
      <c r="AF51" s="165">
        <v>139.34899999999999</v>
      </c>
    </row>
    <row r="52" spans="1:32" ht="18" customHeight="1" x14ac:dyDescent="0.3">
      <c r="A52" s="160" t="s">
        <v>59</v>
      </c>
      <c r="B52" s="160" t="s">
        <v>796</v>
      </c>
      <c r="C52" s="165">
        <v>504.63529999999997</v>
      </c>
      <c r="D52" s="165">
        <v>499.2842</v>
      </c>
      <c r="E52" s="165">
        <v>496.25240000000002</v>
      </c>
      <c r="F52" s="165">
        <v>507.95699999999999</v>
      </c>
      <c r="G52" s="165">
        <v>510.06849999999997</v>
      </c>
      <c r="H52" s="165">
        <v>507.81389999999999</v>
      </c>
      <c r="I52" s="164"/>
      <c r="J52" s="165">
        <v>503.31139999999999</v>
      </c>
      <c r="K52" s="165">
        <v>498.26949999999999</v>
      </c>
      <c r="L52" s="165">
        <v>484.88310000000001</v>
      </c>
      <c r="M52" s="165">
        <v>505.66719999999998</v>
      </c>
      <c r="N52" s="165">
        <v>491.41669999999999</v>
      </c>
      <c r="O52" s="165">
        <v>227.16329999999999</v>
      </c>
      <c r="P52" s="165">
        <v>222.56659999999999</v>
      </c>
      <c r="Q52" s="165">
        <v>226.22649999999999</v>
      </c>
      <c r="R52" s="165">
        <v>220.601</v>
      </c>
      <c r="S52" s="165">
        <v>219.5127</v>
      </c>
      <c r="T52" s="165">
        <v>221.49879999999999</v>
      </c>
      <c r="U52" s="165">
        <v>224.6</v>
      </c>
      <c r="V52" s="164"/>
      <c r="W52" s="165">
        <v>225.4</v>
      </c>
      <c r="X52" s="165">
        <v>140.43639999999999</v>
      </c>
      <c r="Y52" s="165">
        <v>140.3895</v>
      </c>
      <c r="Z52" s="165">
        <v>138.71549999999999</v>
      </c>
      <c r="AA52" s="165">
        <v>138.97559999999999</v>
      </c>
      <c r="AB52" s="165">
        <v>135.24</v>
      </c>
      <c r="AC52" s="164"/>
      <c r="AD52" s="165">
        <v>141.9709</v>
      </c>
      <c r="AE52" s="165">
        <v>126.62009999999999</v>
      </c>
      <c r="AF52" s="165">
        <v>139.75749999999999</v>
      </c>
    </row>
    <row r="53" spans="1:32" ht="18" customHeight="1" x14ac:dyDescent="0.3">
      <c r="A53" s="160" t="s">
        <v>59</v>
      </c>
      <c r="B53" s="160" t="s">
        <v>797</v>
      </c>
      <c r="C53" s="165">
        <v>506.786</v>
      </c>
      <c r="D53" s="165">
        <v>502.96039999999999</v>
      </c>
      <c r="E53" s="166">
        <v>498.40570000000002</v>
      </c>
      <c r="F53" s="165">
        <v>509.88709999999998</v>
      </c>
      <c r="G53" s="165">
        <v>511.37009999999998</v>
      </c>
      <c r="H53" s="165">
        <v>509.11340000000001</v>
      </c>
      <c r="I53" s="164"/>
      <c r="J53" s="165">
        <v>503.2765</v>
      </c>
      <c r="K53" s="165">
        <v>498.34010000000001</v>
      </c>
      <c r="L53" s="165">
        <v>483.77140000000003</v>
      </c>
      <c r="M53" s="165">
        <v>505.40629999999999</v>
      </c>
      <c r="N53" s="165">
        <v>491.43270000000001</v>
      </c>
      <c r="O53" s="165">
        <v>227.8349</v>
      </c>
      <c r="P53" s="165">
        <v>224.7492</v>
      </c>
      <c r="Q53" s="165">
        <v>227.26320000000001</v>
      </c>
      <c r="R53" s="165">
        <v>221.43129999999999</v>
      </c>
      <c r="S53" s="165">
        <v>220.16980000000001</v>
      </c>
      <c r="T53" s="165">
        <v>221.87459999999999</v>
      </c>
      <c r="U53" s="165">
        <v>224.6</v>
      </c>
      <c r="V53" s="164"/>
      <c r="W53" s="165">
        <v>225.9</v>
      </c>
      <c r="X53" s="166">
        <v>140.84094999999999</v>
      </c>
      <c r="Y53" s="165">
        <v>140.07339999999999</v>
      </c>
      <c r="Z53" s="165">
        <v>138.86600000000001</v>
      </c>
      <c r="AA53" s="165">
        <v>138.9272</v>
      </c>
      <c r="AB53" s="165">
        <v>135.15719999999999</v>
      </c>
      <c r="AC53" s="164"/>
      <c r="AD53" s="165">
        <v>141.9709</v>
      </c>
      <c r="AE53" s="165">
        <v>126.8056</v>
      </c>
      <c r="AF53" s="165">
        <v>140.10470000000001</v>
      </c>
    </row>
    <row r="54" spans="1:32" ht="18" customHeight="1" x14ac:dyDescent="0.3">
      <c r="A54" s="160" t="s">
        <v>59</v>
      </c>
      <c r="B54" s="160" t="s">
        <v>798</v>
      </c>
      <c r="C54" s="165">
        <v>505.05489999999998</v>
      </c>
      <c r="D54" s="165">
        <v>503.90570000000002</v>
      </c>
      <c r="E54" s="165">
        <v>500.55900000000003</v>
      </c>
      <c r="F54" s="165">
        <v>510.60500000000002</v>
      </c>
      <c r="G54" s="165">
        <v>512.04589999999996</v>
      </c>
      <c r="H54" s="165">
        <v>509.98869999999999</v>
      </c>
      <c r="I54" s="165">
        <v>513.45090000000005</v>
      </c>
      <c r="J54" s="165">
        <v>504.04349999999999</v>
      </c>
      <c r="K54" s="165">
        <v>499.5992</v>
      </c>
      <c r="L54" s="165">
        <v>484.89120000000003</v>
      </c>
      <c r="M54" s="165">
        <v>505.76740000000001</v>
      </c>
      <c r="N54" s="165">
        <v>491.52710000000002</v>
      </c>
      <c r="O54" s="165">
        <v>226.43270000000001</v>
      </c>
      <c r="P54" s="165">
        <v>225.16679999999999</v>
      </c>
      <c r="Q54" s="165">
        <v>227.83369999999999</v>
      </c>
      <c r="R54" s="165">
        <v>221.8537</v>
      </c>
      <c r="S54" s="165">
        <v>219.91139999999999</v>
      </c>
      <c r="T54" s="165">
        <v>221.89529999999999</v>
      </c>
      <c r="U54" s="165">
        <v>224.6</v>
      </c>
      <c r="V54" s="164"/>
      <c r="W54" s="165">
        <v>226.3</v>
      </c>
      <c r="X54" s="165">
        <v>141.24549999999999</v>
      </c>
      <c r="Y54" s="165">
        <v>140.51859999999999</v>
      </c>
      <c r="Z54" s="165">
        <v>139.06309999999999</v>
      </c>
      <c r="AA54" s="165">
        <v>138.97919999999999</v>
      </c>
      <c r="AB54" s="165">
        <v>135.6816</v>
      </c>
      <c r="AC54" s="164"/>
      <c r="AD54" s="165">
        <v>142.2636</v>
      </c>
      <c r="AE54" s="165">
        <v>126.7568</v>
      </c>
      <c r="AF54" s="165">
        <v>140.1455</v>
      </c>
    </row>
    <row r="55" spans="1:32" ht="18" customHeight="1" x14ac:dyDescent="0.3">
      <c r="A55" s="160" t="s">
        <v>59</v>
      </c>
      <c r="B55" s="160" t="s">
        <v>799</v>
      </c>
      <c r="C55" s="165">
        <v>507.363</v>
      </c>
      <c r="D55" s="165">
        <v>504.27330000000001</v>
      </c>
      <c r="E55" s="166">
        <v>502.86984999999999</v>
      </c>
      <c r="F55" s="165">
        <v>510.75869999999998</v>
      </c>
      <c r="G55" s="165">
        <v>512.47829999999999</v>
      </c>
      <c r="H55" s="165">
        <v>510.52210000000002</v>
      </c>
      <c r="I55" s="164"/>
      <c r="J55" s="165">
        <v>503.66309999999999</v>
      </c>
      <c r="K55" s="165">
        <v>499.3503</v>
      </c>
      <c r="L55" s="165">
        <v>483.9348</v>
      </c>
      <c r="M55" s="165">
        <v>506.0856</v>
      </c>
      <c r="N55" s="165">
        <v>490.97699999999998</v>
      </c>
      <c r="O55" s="165">
        <v>226.9273</v>
      </c>
      <c r="P55" s="165">
        <v>224.9666</v>
      </c>
      <c r="Q55" s="165">
        <v>228.8372</v>
      </c>
      <c r="R55" s="165">
        <v>222.39529999999999</v>
      </c>
      <c r="S55" s="165">
        <v>220.4725</v>
      </c>
      <c r="T55" s="165">
        <v>221.74870000000001</v>
      </c>
      <c r="U55" s="165">
        <v>224.6</v>
      </c>
      <c r="V55" s="164"/>
      <c r="W55" s="165">
        <v>226.3</v>
      </c>
      <c r="X55" s="165">
        <v>141.21619999999999</v>
      </c>
      <c r="Y55" s="165">
        <v>140.43020000000001</v>
      </c>
      <c r="Z55" s="165">
        <v>139.21350000000001</v>
      </c>
      <c r="AA55" s="165">
        <v>138.83619999999999</v>
      </c>
      <c r="AB55" s="165">
        <v>135.447</v>
      </c>
      <c r="AC55" s="164"/>
      <c r="AD55" s="165">
        <v>142.20509999999999</v>
      </c>
      <c r="AE55" s="165">
        <v>126.7129</v>
      </c>
      <c r="AF55" s="165">
        <v>140.5335</v>
      </c>
    </row>
    <row r="56" spans="1:32" ht="18" customHeight="1" x14ac:dyDescent="0.3">
      <c r="A56" s="160" t="s">
        <v>59</v>
      </c>
      <c r="B56" s="160" t="s">
        <v>800</v>
      </c>
      <c r="C56" s="165">
        <v>507.78269999999998</v>
      </c>
      <c r="D56" s="165">
        <v>505.32369999999997</v>
      </c>
      <c r="E56" s="165">
        <v>505.1807</v>
      </c>
      <c r="F56" s="165">
        <v>513.53719999999998</v>
      </c>
      <c r="G56" s="165">
        <v>515.0394</v>
      </c>
      <c r="H56" s="165">
        <v>512.37559999999996</v>
      </c>
      <c r="I56" s="164"/>
      <c r="J56" s="165">
        <v>504.79020000000003</v>
      </c>
      <c r="K56" s="165">
        <v>499.07139999999998</v>
      </c>
      <c r="L56" s="165">
        <v>484.81009999999998</v>
      </c>
      <c r="M56" s="165">
        <v>505.7561</v>
      </c>
      <c r="N56" s="165">
        <v>491.47280000000001</v>
      </c>
      <c r="O56" s="165">
        <v>226.1147</v>
      </c>
      <c r="P56" s="165">
        <v>225.63659999999999</v>
      </c>
      <c r="Q56" s="165">
        <v>229.03700000000001</v>
      </c>
      <c r="R56" s="165">
        <v>223.25360000000001</v>
      </c>
      <c r="S56" s="165">
        <v>220.9819</v>
      </c>
      <c r="T56" s="165">
        <v>221.86259999999999</v>
      </c>
      <c r="U56" s="165">
        <v>225.2</v>
      </c>
      <c r="V56" s="164"/>
      <c r="W56" s="165">
        <v>226.2</v>
      </c>
      <c r="X56" s="165">
        <v>142.0198</v>
      </c>
      <c r="Y56" s="165">
        <v>140.49680000000001</v>
      </c>
      <c r="Z56" s="165">
        <v>139.31209999999999</v>
      </c>
      <c r="AA56" s="165">
        <v>139.636</v>
      </c>
      <c r="AB56" s="165">
        <v>136.08179999999999</v>
      </c>
      <c r="AC56" s="164"/>
      <c r="AD56" s="165">
        <v>142.4393</v>
      </c>
      <c r="AE56" s="165">
        <v>127.3232</v>
      </c>
      <c r="AF56" s="165">
        <v>141.33000000000001</v>
      </c>
    </row>
    <row r="57" spans="1:32" ht="18" customHeight="1" x14ac:dyDescent="0.3">
      <c r="A57" s="160" t="s">
        <v>801</v>
      </c>
      <c r="B57" s="160" t="s">
        <v>60</v>
      </c>
      <c r="C57" s="168">
        <v>506.99579999999997</v>
      </c>
      <c r="D57" s="168">
        <v>506.53160000000003</v>
      </c>
      <c r="E57" s="168">
        <v>507.43900000000002</v>
      </c>
      <c r="F57" s="168">
        <v>514.37199999999996</v>
      </c>
      <c r="G57" s="168">
        <v>515.77639999999997</v>
      </c>
      <c r="H57" s="168">
        <v>513.62919999999997</v>
      </c>
      <c r="I57" s="167"/>
      <c r="J57" s="168">
        <v>506.39800000000002</v>
      </c>
      <c r="K57" s="168">
        <v>500.14839999999998</v>
      </c>
      <c r="L57" s="168">
        <v>485.62799999999999</v>
      </c>
      <c r="M57" s="168">
        <v>507.387</v>
      </c>
      <c r="N57" s="168">
        <v>492.13299999999998</v>
      </c>
      <c r="O57" s="168">
        <v>226.39340000000001</v>
      </c>
      <c r="P57" s="168">
        <v>226.67449999999999</v>
      </c>
      <c r="Q57" s="168">
        <v>229.90440000000001</v>
      </c>
      <c r="R57" s="168">
        <v>224.07239999999999</v>
      </c>
      <c r="S57" s="168">
        <v>222.39940000000001</v>
      </c>
      <c r="T57" s="168">
        <v>222.1277</v>
      </c>
      <c r="U57" s="168">
        <v>225.2</v>
      </c>
      <c r="V57" s="167"/>
      <c r="W57" s="168">
        <v>226.7</v>
      </c>
      <c r="X57" s="168">
        <v>142.06010000000001</v>
      </c>
      <c r="Y57" s="168">
        <v>140.96100000000001</v>
      </c>
      <c r="Z57" s="168">
        <v>139.56120000000001</v>
      </c>
      <c r="AA57" s="168">
        <v>140.1011</v>
      </c>
      <c r="AB57" s="168">
        <v>135.792</v>
      </c>
      <c r="AC57" s="167"/>
      <c r="AD57" s="168">
        <v>142.7028</v>
      </c>
      <c r="AE57" s="168">
        <v>126.7568</v>
      </c>
      <c r="AF57" s="168">
        <v>141.33000000000001</v>
      </c>
    </row>
    <row r="58" spans="1:32" x14ac:dyDescent="0.3">
      <c r="A58" s="227" t="s">
        <v>813</v>
      </c>
      <c r="B58" s="227"/>
      <c r="C58" s="170">
        <v>514.18240000000003</v>
      </c>
      <c r="D58" s="170">
        <v>517.03510000000006</v>
      </c>
      <c r="E58" s="170">
        <v>515.31690000000003</v>
      </c>
      <c r="F58" s="170">
        <v>517.65060000000005</v>
      </c>
      <c r="G58" s="170">
        <v>517.79300000000001</v>
      </c>
      <c r="H58" s="170">
        <v>513.62919999999997</v>
      </c>
      <c r="I58" s="170">
        <v>518.96130000000005</v>
      </c>
      <c r="J58" s="170">
        <v>509.8426</v>
      </c>
      <c r="K58" s="170">
        <v>505.8415</v>
      </c>
      <c r="L58" s="170">
        <v>491.83350000000002</v>
      </c>
      <c r="M58" s="170">
        <v>512.7713</v>
      </c>
      <c r="N58" s="170">
        <v>498.82709999999997</v>
      </c>
      <c r="O58" s="170">
        <v>227.8366</v>
      </c>
      <c r="P58" s="170">
        <v>227.67830000000001</v>
      </c>
      <c r="Q58" s="170">
        <v>230.60149999999999</v>
      </c>
      <c r="R58" s="170">
        <v>224.07239999999999</v>
      </c>
      <c r="S58" s="170">
        <v>222.39940000000001</v>
      </c>
      <c r="T58" s="170">
        <v>224.17500000000001</v>
      </c>
      <c r="U58" s="170">
        <v>227.8</v>
      </c>
      <c r="V58" s="170">
        <v>0</v>
      </c>
      <c r="W58" s="170">
        <v>228.8</v>
      </c>
      <c r="X58" s="170">
        <v>144.84960000000001</v>
      </c>
      <c r="Y58" s="170">
        <v>141.23990000000001</v>
      </c>
      <c r="Z58" s="170">
        <v>139.81020000000001</v>
      </c>
      <c r="AA58" s="170">
        <v>143.56620000000001</v>
      </c>
      <c r="AB58" s="170">
        <v>136.53720000000001</v>
      </c>
      <c r="AC58" s="170">
        <v>0</v>
      </c>
      <c r="AD58" s="170">
        <v>142.8784</v>
      </c>
      <c r="AE58" s="170">
        <v>127.46</v>
      </c>
      <c r="AF58" s="170">
        <v>144.51599999999999</v>
      </c>
    </row>
    <row r="59" spans="1:32" x14ac:dyDescent="0.3">
      <c r="A59" s="227" t="s">
        <v>814</v>
      </c>
      <c r="B59" s="227"/>
      <c r="C59" s="170">
        <v>498.23540000000003</v>
      </c>
      <c r="D59" s="170">
        <v>495.50290000000001</v>
      </c>
      <c r="E59" s="170">
        <v>0</v>
      </c>
      <c r="F59" s="170">
        <v>502.58710000000002</v>
      </c>
      <c r="G59" s="170">
        <v>504.6748</v>
      </c>
      <c r="H59" s="170">
        <v>504.9778</v>
      </c>
      <c r="I59" s="170">
        <v>508.18680000000001</v>
      </c>
      <c r="J59" s="170">
        <v>500.61040000000003</v>
      </c>
      <c r="K59" s="170">
        <v>0</v>
      </c>
      <c r="L59" s="170">
        <v>474.59399999999999</v>
      </c>
      <c r="M59" s="170">
        <v>501.59359999999998</v>
      </c>
      <c r="N59" s="170">
        <v>486.55250000000001</v>
      </c>
      <c r="O59" s="170">
        <v>217.29589999999999</v>
      </c>
      <c r="P59" s="170">
        <v>221.1525</v>
      </c>
      <c r="Q59" s="170">
        <v>221.5898</v>
      </c>
      <c r="R59" s="170">
        <v>217.24510000000001</v>
      </c>
      <c r="S59" s="170">
        <v>215.8287</v>
      </c>
      <c r="T59" s="170">
        <v>220.2159</v>
      </c>
      <c r="U59" s="170">
        <v>223.3</v>
      </c>
      <c r="V59" s="170">
        <v>0</v>
      </c>
      <c r="W59" s="170">
        <v>223.6</v>
      </c>
      <c r="X59" s="170">
        <v>139.52520000000001</v>
      </c>
      <c r="Y59" s="170">
        <v>138.5291</v>
      </c>
      <c r="Z59" s="170">
        <v>136.3237</v>
      </c>
      <c r="AA59" s="170">
        <v>137.37280000000001</v>
      </c>
      <c r="AB59" s="170">
        <v>132.65940000000001</v>
      </c>
      <c r="AC59" s="170">
        <v>0</v>
      </c>
      <c r="AD59" s="170">
        <v>140.22900000000001</v>
      </c>
      <c r="AE59" s="170">
        <v>122.6795</v>
      </c>
      <c r="AF59" s="170">
        <v>139.0427</v>
      </c>
    </row>
    <row r="60" spans="1:32" x14ac:dyDescent="0.3">
      <c r="A60" s="227" t="s">
        <v>815</v>
      </c>
      <c r="B60" s="227"/>
      <c r="C60" s="170">
        <v>504.50408125000001</v>
      </c>
      <c r="D60" s="170">
        <v>505.60486874999998</v>
      </c>
      <c r="E60" s="170">
        <v>346.2843145833333</v>
      </c>
      <c r="F60" s="170">
        <v>510.04210208333325</v>
      </c>
      <c r="G60" s="170">
        <v>511.13847500000003</v>
      </c>
      <c r="H60" s="170">
        <v>509.09101249999998</v>
      </c>
      <c r="I60" s="170">
        <v>514.68577142857146</v>
      </c>
      <c r="J60" s="170">
        <v>504.21184375000001</v>
      </c>
      <c r="K60" s="170">
        <v>353.86454375</v>
      </c>
      <c r="L60" s="170">
        <v>483.72762499999999</v>
      </c>
      <c r="M60" s="170">
        <v>507.34437916666667</v>
      </c>
      <c r="N60" s="170">
        <v>492.39188541666664</v>
      </c>
      <c r="O60" s="170">
        <v>224.48031458333335</v>
      </c>
      <c r="P60" s="170">
        <v>224.34600416666663</v>
      </c>
      <c r="Q60" s="170">
        <v>226.42633958333332</v>
      </c>
      <c r="R60" s="170">
        <v>220.73037291666668</v>
      </c>
      <c r="S60" s="170">
        <v>219.69299791666663</v>
      </c>
      <c r="T60" s="170">
        <v>221.97439583333335</v>
      </c>
      <c r="U60" s="170">
        <v>225.1583333333333</v>
      </c>
      <c r="V60" s="170">
        <v>0</v>
      </c>
      <c r="W60" s="170">
        <v>225.78541666666666</v>
      </c>
      <c r="X60" s="170">
        <v>141.86880020833331</v>
      </c>
      <c r="Y60" s="170">
        <v>139.93316250000001</v>
      </c>
      <c r="Z60" s="170">
        <v>138.15733750000001</v>
      </c>
      <c r="AA60" s="170">
        <v>139.95237499999999</v>
      </c>
      <c r="AB60" s="170">
        <v>134.97003749999999</v>
      </c>
      <c r="AC60" s="170">
        <v>0</v>
      </c>
      <c r="AD60" s="170">
        <v>141.50125208333333</v>
      </c>
      <c r="AE60" s="170">
        <v>125.41114374999999</v>
      </c>
      <c r="AF60" s="170">
        <v>141.39128124999999</v>
      </c>
    </row>
    <row r="61" spans="1:32" x14ac:dyDescent="0.3">
      <c r="A61" s="227" t="s">
        <v>2302</v>
      </c>
      <c r="B61" s="227"/>
      <c r="C61" s="158" t="s">
        <v>170</v>
      </c>
      <c r="D61" s="158" t="s">
        <v>170</v>
      </c>
      <c r="E61" s="158" t="s">
        <v>170</v>
      </c>
      <c r="F61" s="158" t="s">
        <v>2303</v>
      </c>
      <c r="G61" s="158" t="s">
        <v>2303</v>
      </c>
      <c r="H61" s="158" t="s">
        <v>2303</v>
      </c>
      <c r="I61" s="158" t="s">
        <v>2304</v>
      </c>
      <c r="J61" s="158" t="s">
        <v>2304</v>
      </c>
      <c r="K61" s="158" t="s">
        <v>2304</v>
      </c>
      <c r="L61" s="158" t="s">
        <v>2304</v>
      </c>
      <c r="M61" s="158" t="s">
        <v>2304</v>
      </c>
      <c r="N61" s="158" t="s">
        <v>2304</v>
      </c>
      <c r="O61" s="158" t="s">
        <v>170</v>
      </c>
      <c r="P61" s="158" t="s">
        <v>170</v>
      </c>
      <c r="Q61" s="158" t="s">
        <v>170</v>
      </c>
      <c r="R61" s="158" t="s">
        <v>2303</v>
      </c>
      <c r="S61" s="158" t="s">
        <v>2303</v>
      </c>
      <c r="T61" s="158" t="s">
        <v>2304</v>
      </c>
      <c r="U61" s="158" t="s">
        <v>2304</v>
      </c>
      <c r="V61" s="158" t="s">
        <v>2304</v>
      </c>
      <c r="W61" s="158" t="s">
        <v>2304</v>
      </c>
      <c r="X61" s="158" t="s">
        <v>2304</v>
      </c>
      <c r="Y61" s="158" t="s">
        <v>2304</v>
      </c>
      <c r="Z61" s="158" t="s">
        <v>2304</v>
      </c>
      <c r="AA61" s="158" t="s">
        <v>2304</v>
      </c>
      <c r="AB61" s="158" t="s">
        <v>2304</v>
      </c>
      <c r="AC61" s="158" t="s">
        <v>2304</v>
      </c>
      <c r="AD61" s="158" t="s">
        <v>2304</v>
      </c>
      <c r="AE61" s="158" t="s">
        <v>2304</v>
      </c>
      <c r="AF61" s="158" t="s">
        <v>2304</v>
      </c>
    </row>
    <row r="62" spans="1:32" ht="27" customHeight="1" x14ac:dyDescent="0.3">
      <c r="A62" s="227" t="s">
        <v>3</v>
      </c>
      <c r="B62" s="227"/>
      <c r="C62" s="228" t="s">
        <v>41</v>
      </c>
      <c r="D62" s="228"/>
      <c r="E62" s="228"/>
      <c r="F62" s="228"/>
      <c r="G62" s="228"/>
      <c r="H62" s="228"/>
      <c r="I62" s="228" t="s">
        <v>162</v>
      </c>
      <c r="J62" s="228" t="s">
        <v>41</v>
      </c>
      <c r="K62" s="228" t="s">
        <v>162</v>
      </c>
      <c r="L62" s="228" t="s">
        <v>41</v>
      </c>
      <c r="M62" s="228" t="s">
        <v>358</v>
      </c>
      <c r="N62" s="228" t="s">
        <v>162</v>
      </c>
      <c r="O62" s="228" t="s">
        <v>398</v>
      </c>
      <c r="P62" s="228"/>
      <c r="Q62" s="228"/>
      <c r="R62" s="228"/>
      <c r="S62" s="228"/>
      <c r="T62" s="228" t="s">
        <v>41</v>
      </c>
      <c r="U62" s="228" t="s">
        <v>2315</v>
      </c>
      <c r="V62" s="228"/>
      <c r="W62" s="228"/>
      <c r="X62" s="228" t="s">
        <v>398</v>
      </c>
      <c r="Y62" s="228" t="s">
        <v>470</v>
      </c>
      <c r="Z62" s="228" t="s">
        <v>398</v>
      </c>
      <c r="AA62" s="228" t="s">
        <v>2316</v>
      </c>
      <c r="AB62" s="228" t="s">
        <v>543</v>
      </c>
      <c r="AC62" s="228" t="s">
        <v>398</v>
      </c>
      <c r="AD62" s="228" t="s">
        <v>79</v>
      </c>
      <c r="AE62" s="228" t="s">
        <v>398</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2676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2319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2320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2677</v>
      </c>
      <c r="C5" s="1"/>
      <c r="D5" s="1"/>
      <c r="E5" s="1"/>
      <c r="F5" s="1"/>
      <c r="G5" s="1"/>
    </row>
    <row r="6" spans="1:7" ht="34.950000000000003" customHeight="1" x14ac:dyDescent="0.3">
      <c r="A6" s="1"/>
      <c r="B6" s="3" t="s">
        <v>3</v>
      </c>
      <c r="C6" s="3" t="s">
        <v>4</v>
      </c>
      <c r="D6" s="3" t="s">
        <v>6</v>
      </c>
      <c r="E6" s="3" t="s">
        <v>7</v>
      </c>
      <c r="F6" s="3" t="s">
        <v>8</v>
      </c>
      <c r="G6" s="3" t="s">
        <v>2678</v>
      </c>
    </row>
    <row r="7" spans="1:7" x14ac:dyDescent="0.3">
      <c r="A7" s="1"/>
      <c r="B7" s="6" t="s">
        <v>273</v>
      </c>
      <c r="C7" s="6" t="s">
        <v>2679</v>
      </c>
      <c r="D7" s="85" t="s">
        <v>285</v>
      </c>
      <c r="E7" s="85" t="s">
        <v>2680</v>
      </c>
      <c r="F7" s="85" t="s">
        <v>2681</v>
      </c>
      <c r="G7" s="6" t="s">
        <v>2682</v>
      </c>
    </row>
    <row r="8" spans="1:7" x14ac:dyDescent="0.3">
      <c r="A8" s="1"/>
      <c r="B8" s="6" t="s">
        <v>273</v>
      </c>
      <c r="C8" s="6" t="s">
        <v>2679</v>
      </c>
      <c r="D8" s="85" t="s">
        <v>287</v>
      </c>
      <c r="E8" s="85" t="s">
        <v>2680</v>
      </c>
      <c r="F8" s="85" t="s">
        <v>2681</v>
      </c>
      <c r="G8" s="6" t="s">
        <v>2683</v>
      </c>
    </row>
    <row r="9" spans="1:7" ht="26.4" x14ac:dyDescent="0.3">
      <c r="A9" s="1"/>
      <c r="B9" s="6" t="s">
        <v>2684</v>
      </c>
      <c r="C9" s="6" t="s">
        <v>2685</v>
      </c>
      <c r="D9" s="85" t="s">
        <v>2686</v>
      </c>
      <c r="E9" s="85" t="s">
        <v>2687</v>
      </c>
      <c r="F9" s="85" t="s">
        <v>2688</v>
      </c>
      <c r="G9" s="6" t="s">
        <v>2689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2690</v>
      </c>
      <c r="C5" s="1"/>
      <c r="D5" s="1"/>
      <c r="E5" s="1"/>
      <c r="F5" s="1"/>
      <c r="G5" s="1"/>
      <c r="H5" s="1"/>
      <c r="I5" s="1"/>
    </row>
    <row r="6" spans="1:9" ht="34.950000000000003" customHeight="1" x14ac:dyDescent="0.3">
      <c r="A6" s="1"/>
      <c r="B6" s="3" t="s">
        <v>4</v>
      </c>
      <c r="C6" s="3" t="s">
        <v>2691</v>
      </c>
      <c r="D6" s="3" t="s">
        <v>2692</v>
      </c>
      <c r="E6" s="3" t="s">
        <v>7</v>
      </c>
      <c r="F6" s="3" t="s">
        <v>8</v>
      </c>
      <c r="G6" s="3" t="s">
        <v>2693</v>
      </c>
      <c r="H6" s="3" t="s">
        <v>2678</v>
      </c>
      <c r="I6" s="3" t="s">
        <v>2694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2695</v>
      </c>
      <c r="C5" s="1"/>
      <c r="D5" s="1"/>
      <c r="E5" s="1"/>
      <c r="F5" s="1"/>
      <c r="G5" s="1"/>
      <c r="H5" s="1"/>
      <c r="I5" s="1"/>
    </row>
    <row r="6" spans="1:9" ht="30" customHeight="1" x14ac:dyDescent="0.3">
      <c r="A6" s="1"/>
      <c r="B6" s="197" t="s">
        <v>2696</v>
      </c>
      <c r="C6" s="197"/>
      <c r="D6" s="197"/>
      <c r="E6" s="197"/>
      <c r="F6" s="197"/>
      <c r="G6" s="197"/>
      <c r="H6" s="197"/>
      <c r="I6" s="197"/>
    </row>
    <row r="7" spans="1:9" ht="19.95" customHeight="1" x14ac:dyDescent="0.3">
      <c r="A7" s="1"/>
      <c r="B7" s="197" t="s">
        <v>2697</v>
      </c>
      <c r="C7" s="197" t="s">
        <v>2698</v>
      </c>
      <c r="D7" s="197"/>
      <c r="E7" s="197" t="s">
        <v>2699</v>
      </c>
      <c r="F7" s="197"/>
      <c r="G7" s="197" t="s">
        <v>2700</v>
      </c>
      <c r="H7" s="197"/>
      <c r="I7" s="197"/>
    </row>
    <row r="8" spans="1:9" ht="19.95" customHeight="1" x14ac:dyDescent="0.3">
      <c r="A8" s="1"/>
      <c r="B8" s="197"/>
      <c r="C8" s="3" t="s">
        <v>2701</v>
      </c>
      <c r="D8" s="3" t="s">
        <v>2702</v>
      </c>
      <c r="E8" s="3" t="s">
        <v>2701</v>
      </c>
      <c r="F8" s="3" t="s">
        <v>2702</v>
      </c>
      <c r="G8" s="3" t="s">
        <v>2701</v>
      </c>
      <c r="H8" s="3" t="s">
        <v>2702</v>
      </c>
      <c r="I8" s="3" t="s">
        <v>2703</v>
      </c>
    </row>
    <row r="9" spans="1:9" ht="26.4" x14ac:dyDescent="0.3">
      <c r="A9" s="1"/>
      <c r="B9" s="85" t="s">
        <v>2704</v>
      </c>
      <c r="C9" s="85" t="s">
        <v>2705</v>
      </c>
      <c r="D9" s="85" t="s">
        <v>2705</v>
      </c>
      <c r="E9" s="85" t="s">
        <v>2705</v>
      </c>
      <c r="F9" s="85" t="s">
        <v>2705</v>
      </c>
      <c r="G9" s="85" t="s">
        <v>2705</v>
      </c>
      <c r="H9" s="85" t="s">
        <v>2705</v>
      </c>
      <c r="I9" s="85" t="s">
        <v>2706</v>
      </c>
    </row>
    <row r="10" spans="1:9" ht="26.4" x14ac:dyDescent="0.3">
      <c r="A10" s="1"/>
      <c r="B10" s="85" t="s">
        <v>2707</v>
      </c>
      <c r="C10" s="85" t="s">
        <v>2705</v>
      </c>
      <c r="D10" s="85" t="s">
        <v>2705</v>
      </c>
      <c r="E10" s="85" t="s">
        <v>2705</v>
      </c>
      <c r="F10" s="85" t="s">
        <v>2705</v>
      </c>
      <c r="G10" s="85" t="s">
        <v>2705</v>
      </c>
      <c r="H10" s="85" t="s">
        <v>2705</v>
      </c>
      <c r="I10" s="85" t="s">
        <v>2706</v>
      </c>
    </row>
    <row r="11" spans="1:9" ht="26.4" x14ac:dyDescent="0.3">
      <c r="A11" s="1"/>
      <c r="B11" s="85" t="s">
        <v>2708</v>
      </c>
      <c r="C11" s="85" t="s">
        <v>2709</v>
      </c>
      <c r="D11" s="85" t="s">
        <v>2710</v>
      </c>
      <c r="E11" s="85" t="s">
        <v>2711</v>
      </c>
      <c r="F11" s="85" t="s">
        <v>2712</v>
      </c>
      <c r="G11" s="85" t="s">
        <v>907</v>
      </c>
      <c r="H11" s="85" t="s">
        <v>907</v>
      </c>
      <c r="I11" s="85" t="s">
        <v>907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741</v>
      </c>
      <c r="C14" s="197"/>
      <c r="D14" s="197"/>
      <c r="E14" s="197"/>
      <c r="F14" s="197"/>
      <c r="G14" s="197"/>
      <c r="H14" s="197"/>
      <c r="I14" s="197"/>
    </row>
    <row r="15" spans="1:9" ht="19.95" customHeight="1" x14ac:dyDescent="0.3">
      <c r="A15" s="1"/>
      <c r="B15" s="197" t="s">
        <v>2697</v>
      </c>
      <c r="C15" s="197" t="s">
        <v>2698</v>
      </c>
      <c r="D15" s="197"/>
      <c r="E15" s="197" t="s">
        <v>2699</v>
      </c>
      <c r="F15" s="197"/>
      <c r="G15" s="197" t="s">
        <v>2700</v>
      </c>
      <c r="H15" s="197"/>
      <c r="I15" s="197"/>
    </row>
    <row r="16" spans="1:9" ht="19.95" customHeight="1" x14ac:dyDescent="0.3">
      <c r="A16" s="1"/>
      <c r="B16" s="197"/>
      <c r="C16" s="3" t="s">
        <v>2701</v>
      </c>
      <c r="D16" s="3" t="s">
        <v>2702</v>
      </c>
      <c r="E16" s="3" t="s">
        <v>2701</v>
      </c>
      <c r="F16" s="3" t="s">
        <v>2702</v>
      </c>
      <c r="G16" s="3" t="s">
        <v>2701</v>
      </c>
      <c r="H16" s="3" t="s">
        <v>2702</v>
      </c>
      <c r="I16" s="3" t="s">
        <v>2703</v>
      </c>
    </row>
    <row r="17" spans="1:9" ht="26.4" x14ac:dyDescent="0.3">
      <c r="A17" s="1"/>
      <c r="B17" s="85" t="s">
        <v>2704</v>
      </c>
      <c r="C17" s="85" t="s">
        <v>2705</v>
      </c>
      <c r="D17" s="85" t="s">
        <v>2705</v>
      </c>
      <c r="E17" s="85" t="s">
        <v>2705</v>
      </c>
      <c r="F17" s="85" t="s">
        <v>2705</v>
      </c>
      <c r="G17" s="85" t="s">
        <v>2705</v>
      </c>
      <c r="H17" s="85" t="s">
        <v>2705</v>
      </c>
      <c r="I17" s="85" t="s">
        <v>2706</v>
      </c>
    </row>
    <row r="18" spans="1:9" ht="26.4" x14ac:dyDescent="0.3">
      <c r="A18" s="1"/>
      <c r="B18" s="85" t="s">
        <v>2707</v>
      </c>
      <c r="C18" s="85" t="s">
        <v>2705</v>
      </c>
      <c r="D18" s="85" t="s">
        <v>2705</v>
      </c>
      <c r="E18" s="85" t="s">
        <v>2705</v>
      </c>
      <c r="F18" s="85" t="s">
        <v>2705</v>
      </c>
      <c r="G18" s="85" t="s">
        <v>2705</v>
      </c>
      <c r="H18" s="85" t="s">
        <v>2705</v>
      </c>
      <c r="I18" s="85" t="s">
        <v>2706</v>
      </c>
    </row>
    <row r="19" spans="1:9" x14ac:dyDescent="0.3">
      <c r="A19" s="1"/>
      <c r="B19" s="85" t="s">
        <v>2708</v>
      </c>
      <c r="C19" s="85" t="s">
        <v>2705</v>
      </c>
      <c r="D19" s="85" t="s">
        <v>2705</v>
      </c>
      <c r="E19" s="85" t="s">
        <v>2705</v>
      </c>
      <c r="F19" s="85" t="s">
        <v>2705</v>
      </c>
      <c r="G19" s="85" t="s">
        <v>907</v>
      </c>
      <c r="H19" s="85" t="s">
        <v>907</v>
      </c>
      <c r="I19" s="85" t="s">
        <v>907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2713</v>
      </c>
      <c r="C22" s="197"/>
      <c r="D22" s="197"/>
      <c r="E22" s="197"/>
      <c r="F22" s="197"/>
      <c r="G22" s="197"/>
      <c r="H22" s="197"/>
      <c r="I22" s="197"/>
    </row>
    <row r="23" spans="1:9" ht="19.95" customHeight="1" x14ac:dyDescent="0.3">
      <c r="A23" s="1"/>
      <c r="B23" s="197" t="s">
        <v>2697</v>
      </c>
      <c r="C23" s="197" t="s">
        <v>2698</v>
      </c>
      <c r="D23" s="197"/>
      <c r="E23" s="197" t="s">
        <v>2699</v>
      </c>
      <c r="F23" s="197"/>
      <c r="G23" s="197" t="s">
        <v>2700</v>
      </c>
      <c r="H23" s="197"/>
      <c r="I23" s="197"/>
    </row>
    <row r="24" spans="1:9" ht="19.95" customHeight="1" x14ac:dyDescent="0.3">
      <c r="A24" s="1"/>
      <c r="B24" s="197"/>
      <c r="C24" s="3" t="s">
        <v>2701</v>
      </c>
      <c r="D24" s="3" t="s">
        <v>2702</v>
      </c>
      <c r="E24" s="3" t="s">
        <v>2701</v>
      </c>
      <c r="F24" s="3" t="s">
        <v>2702</v>
      </c>
      <c r="G24" s="3" t="s">
        <v>2701</v>
      </c>
      <c r="H24" s="3" t="s">
        <v>2702</v>
      </c>
      <c r="I24" s="3" t="s">
        <v>2703</v>
      </c>
    </row>
    <row r="25" spans="1:9" ht="26.4" x14ac:dyDescent="0.3">
      <c r="A25" s="1"/>
      <c r="B25" s="85" t="s">
        <v>2704</v>
      </c>
      <c r="C25" s="85" t="s">
        <v>2705</v>
      </c>
      <c r="D25" s="85" t="s">
        <v>2705</v>
      </c>
      <c r="E25" s="85" t="s">
        <v>2705</v>
      </c>
      <c r="F25" s="85" t="s">
        <v>2705</v>
      </c>
      <c r="G25" s="85" t="s">
        <v>2705</v>
      </c>
      <c r="H25" s="85" t="s">
        <v>2705</v>
      </c>
      <c r="I25" s="85" t="s">
        <v>2706</v>
      </c>
    </row>
    <row r="26" spans="1:9" ht="26.4" x14ac:dyDescent="0.3">
      <c r="A26" s="1"/>
      <c r="B26" s="85" t="s">
        <v>2707</v>
      </c>
      <c r="C26" s="85" t="s">
        <v>2705</v>
      </c>
      <c r="D26" s="85" t="s">
        <v>2705</v>
      </c>
      <c r="E26" s="85" t="s">
        <v>2705</v>
      </c>
      <c r="F26" s="85" t="s">
        <v>2705</v>
      </c>
      <c r="G26" s="85" t="s">
        <v>2705</v>
      </c>
      <c r="H26" s="85" t="s">
        <v>2705</v>
      </c>
      <c r="I26" s="85" t="s">
        <v>2706</v>
      </c>
    </row>
    <row r="27" spans="1:9" ht="26.4" x14ac:dyDescent="0.3">
      <c r="A27" s="1"/>
      <c r="B27" s="85" t="s">
        <v>2708</v>
      </c>
      <c r="C27" s="85" t="s">
        <v>2709</v>
      </c>
      <c r="D27" s="85" t="s">
        <v>2710</v>
      </c>
      <c r="E27" s="85" t="s">
        <v>2711</v>
      </c>
      <c r="F27" s="85" t="s">
        <v>2714</v>
      </c>
      <c r="G27" s="85" t="s">
        <v>907</v>
      </c>
      <c r="H27" s="85" t="s">
        <v>907</v>
      </c>
      <c r="I27" s="85" t="s">
        <v>907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2663</v>
      </c>
      <c r="C30" s="197"/>
      <c r="D30" s="197"/>
      <c r="E30" s="197"/>
      <c r="F30" s="197"/>
      <c r="G30" s="197"/>
      <c r="H30" s="197"/>
      <c r="I30" s="197"/>
    </row>
    <row r="31" spans="1:9" ht="19.95" customHeight="1" x14ac:dyDescent="0.3">
      <c r="A31" s="1"/>
      <c r="B31" s="197" t="s">
        <v>2697</v>
      </c>
      <c r="C31" s="197" t="s">
        <v>2698</v>
      </c>
      <c r="D31" s="197"/>
      <c r="E31" s="197" t="s">
        <v>2699</v>
      </c>
      <c r="F31" s="197"/>
      <c r="G31" s="197" t="s">
        <v>2700</v>
      </c>
      <c r="H31" s="197"/>
      <c r="I31" s="197"/>
    </row>
    <row r="32" spans="1:9" ht="19.95" customHeight="1" x14ac:dyDescent="0.3">
      <c r="A32" s="1"/>
      <c r="B32" s="197"/>
      <c r="C32" s="3" t="s">
        <v>2701</v>
      </c>
      <c r="D32" s="3" t="s">
        <v>2702</v>
      </c>
      <c r="E32" s="3" t="s">
        <v>2701</v>
      </c>
      <c r="F32" s="3" t="s">
        <v>2702</v>
      </c>
      <c r="G32" s="3" t="s">
        <v>2701</v>
      </c>
      <c r="H32" s="3" t="s">
        <v>2702</v>
      </c>
      <c r="I32" s="3" t="s">
        <v>2703</v>
      </c>
    </row>
    <row r="33" spans="1:9" ht="26.4" x14ac:dyDescent="0.3">
      <c r="A33" s="1"/>
      <c r="B33" s="85" t="s">
        <v>2704</v>
      </c>
      <c r="C33" s="85" t="s">
        <v>2705</v>
      </c>
      <c r="D33" s="85" t="s">
        <v>2705</v>
      </c>
      <c r="E33" s="85" t="s">
        <v>2705</v>
      </c>
      <c r="F33" s="85" t="s">
        <v>2705</v>
      </c>
      <c r="G33" s="85" t="s">
        <v>2705</v>
      </c>
      <c r="H33" s="85" t="s">
        <v>2705</v>
      </c>
      <c r="I33" s="85" t="s">
        <v>2706</v>
      </c>
    </row>
    <row r="34" spans="1:9" ht="26.4" x14ac:dyDescent="0.3">
      <c r="A34" s="1"/>
      <c r="B34" s="85" t="s">
        <v>2707</v>
      </c>
      <c r="C34" s="85" t="s">
        <v>2705</v>
      </c>
      <c r="D34" s="85" t="s">
        <v>2705</v>
      </c>
      <c r="E34" s="85" t="s">
        <v>2705</v>
      </c>
      <c r="F34" s="85" t="s">
        <v>2705</v>
      </c>
      <c r="G34" s="85" t="s">
        <v>2705</v>
      </c>
      <c r="H34" s="85" t="s">
        <v>2705</v>
      </c>
      <c r="I34" s="85" t="s">
        <v>2706</v>
      </c>
    </row>
    <row r="35" spans="1:9" ht="26.4" x14ac:dyDescent="0.3">
      <c r="A35" s="1"/>
      <c r="B35" s="85" t="s">
        <v>2708</v>
      </c>
      <c r="C35" s="85" t="s">
        <v>2709</v>
      </c>
      <c r="D35" s="85" t="s">
        <v>2710</v>
      </c>
      <c r="E35" s="85" t="s">
        <v>2711</v>
      </c>
      <c r="F35" s="85" t="s">
        <v>2714</v>
      </c>
      <c r="G35" s="85" t="s">
        <v>907</v>
      </c>
      <c r="H35" s="85" t="s">
        <v>907</v>
      </c>
      <c r="I35" s="85" t="s">
        <v>907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544</v>
      </c>
      <c r="C38" s="197"/>
      <c r="D38" s="197"/>
      <c r="E38" s="197"/>
      <c r="F38" s="197"/>
      <c r="G38" s="197"/>
      <c r="H38" s="197"/>
      <c r="I38" s="197"/>
    </row>
    <row r="39" spans="1:9" ht="19.95" customHeight="1" x14ac:dyDescent="0.3">
      <c r="A39" s="1"/>
      <c r="B39" s="197" t="s">
        <v>2697</v>
      </c>
      <c r="C39" s="197" t="s">
        <v>2698</v>
      </c>
      <c r="D39" s="197"/>
      <c r="E39" s="197" t="s">
        <v>2699</v>
      </c>
      <c r="F39" s="197"/>
      <c r="G39" s="197" t="s">
        <v>2700</v>
      </c>
      <c r="H39" s="197"/>
      <c r="I39" s="197"/>
    </row>
    <row r="40" spans="1:9" ht="19.95" customHeight="1" x14ac:dyDescent="0.3">
      <c r="A40" s="1"/>
      <c r="B40" s="197"/>
      <c r="C40" s="3" t="s">
        <v>2701</v>
      </c>
      <c r="D40" s="3" t="s">
        <v>2702</v>
      </c>
      <c r="E40" s="3" t="s">
        <v>2701</v>
      </c>
      <c r="F40" s="3" t="s">
        <v>2702</v>
      </c>
      <c r="G40" s="3" t="s">
        <v>2701</v>
      </c>
      <c r="H40" s="3" t="s">
        <v>2702</v>
      </c>
      <c r="I40" s="3" t="s">
        <v>2703</v>
      </c>
    </row>
    <row r="41" spans="1:9" ht="26.4" x14ac:dyDescent="0.3">
      <c r="A41" s="1"/>
      <c r="B41" s="85" t="s">
        <v>2704</v>
      </c>
      <c r="C41" s="85" t="s">
        <v>2705</v>
      </c>
      <c r="D41" s="85" t="s">
        <v>2705</v>
      </c>
      <c r="E41" s="85" t="s">
        <v>2705</v>
      </c>
      <c r="F41" s="85" t="s">
        <v>2705</v>
      </c>
      <c r="G41" s="85" t="s">
        <v>2705</v>
      </c>
      <c r="H41" s="85" t="s">
        <v>2705</v>
      </c>
      <c r="I41" s="85" t="s">
        <v>2706</v>
      </c>
    </row>
    <row r="42" spans="1:9" ht="26.4" x14ac:dyDescent="0.3">
      <c r="A42" s="1"/>
      <c r="B42" s="85" t="s">
        <v>2707</v>
      </c>
      <c r="C42" s="85" t="s">
        <v>2705</v>
      </c>
      <c r="D42" s="85" t="s">
        <v>2705</v>
      </c>
      <c r="E42" s="85" t="s">
        <v>2705</v>
      </c>
      <c r="F42" s="85" t="s">
        <v>2705</v>
      </c>
      <c r="G42" s="85" t="s">
        <v>2705</v>
      </c>
      <c r="H42" s="85" t="s">
        <v>2705</v>
      </c>
      <c r="I42" s="85" t="s">
        <v>2706</v>
      </c>
    </row>
    <row r="43" spans="1:9" ht="26.4" x14ac:dyDescent="0.3">
      <c r="A43" s="1"/>
      <c r="B43" s="85" t="s">
        <v>2708</v>
      </c>
      <c r="C43" s="85" t="s">
        <v>2709</v>
      </c>
      <c r="D43" s="85" t="s">
        <v>2710</v>
      </c>
      <c r="E43" s="85" t="s">
        <v>2711</v>
      </c>
      <c r="F43" s="85" t="s">
        <v>2714</v>
      </c>
      <c r="G43" s="85" t="s">
        <v>907</v>
      </c>
      <c r="H43" s="85" t="s">
        <v>907</v>
      </c>
      <c r="I43" s="85" t="s">
        <v>907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2715</v>
      </c>
      <c r="C46" s="197"/>
      <c r="D46" s="197"/>
      <c r="E46" s="197"/>
      <c r="F46" s="197"/>
      <c r="G46" s="197"/>
      <c r="H46" s="197"/>
      <c r="I46" s="197"/>
    </row>
    <row r="47" spans="1:9" ht="19.95" customHeight="1" x14ac:dyDescent="0.3">
      <c r="A47" s="1"/>
      <c r="B47" s="197" t="s">
        <v>2697</v>
      </c>
      <c r="C47" s="197" t="s">
        <v>2698</v>
      </c>
      <c r="D47" s="197"/>
      <c r="E47" s="197" t="s">
        <v>2699</v>
      </c>
      <c r="F47" s="197"/>
      <c r="G47" s="197" t="s">
        <v>2700</v>
      </c>
      <c r="H47" s="197"/>
      <c r="I47" s="197"/>
    </row>
    <row r="48" spans="1:9" ht="19.95" customHeight="1" x14ac:dyDescent="0.3">
      <c r="A48" s="1"/>
      <c r="B48" s="197"/>
      <c r="C48" s="3" t="s">
        <v>2701</v>
      </c>
      <c r="D48" s="3" t="s">
        <v>2702</v>
      </c>
      <c r="E48" s="3" t="s">
        <v>2701</v>
      </c>
      <c r="F48" s="3" t="s">
        <v>2702</v>
      </c>
      <c r="G48" s="3" t="s">
        <v>2701</v>
      </c>
      <c r="H48" s="3" t="s">
        <v>2702</v>
      </c>
      <c r="I48" s="3" t="s">
        <v>2703</v>
      </c>
    </row>
    <row r="49" spans="1:9" ht="26.4" x14ac:dyDescent="0.3">
      <c r="A49" s="1"/>
      <c r="B49" s="85" t="s">
        <v>2704</v>
      </c>
      <c r="C49" s="85" t="s">
        <v>2705</v>
      </c>
      <c r="D49" s="85" t="s">
        <v>2705</v>
      </c>
      <c r="E49" s="85" t="s">
        <v>2705</v>
      </c>
      <c r="F49" s="85" t="s">
        <v>2705</v>
      </c>
      <c r="G49" s="85" t="s">
        <v>2705</v>
      </c>
      <c r="H49" s="85" t="s">
        <v>2705</v>
      </c>
      <c r="I49" s="85" t="s">
        <v>2706</v>
      </c>
    </row>
    <row r="50" spans="1:9" ht="26.4" x14ac:dyDescent="0.3">
      <c r="A50" s="1"/>
      <c r="B50" s="85" t="s">
        <v>2707</v>
      </c>
      <c r="C50" s="85" t="s">
        <v>2705</v>
      </c>
      <c r="D50" s="85" t="s">
        <v>2705</v>
      </c>
      <c r="E50" s="85" t="s">
        <v>2705</v>
      </c>
      <c r="F50" s="85" t="s">
        <v>2705</v>
      </c>
      <c r="G50" s="85" t="s">
        <v>2705</v>
      </c>
      <c r="H50" s="85" t="s">
        <v>2705</v>
      </c>
      <c r="I50" s="85" t="s">
        <v>2706</v>
      </c>
    </row>
    <row r="51" spans="1:9" ht="26.4" x14ac:dyDescent="0.3">
      <c r="A51" s="1"/>
      <c r="B51" s="85" t="s">
        <v>2708</v>
      </c>
      <c r="C51" s="85" t="s">
        <v>2709</v>
      </c>
      <c r="D51" s="85" t="s">
        <v>2710</v>
      </c>
      <c r="E51" s="85" t="s">
        <v>2711</v>
      </c>
      <c r="F51" s="85" t="s">
        <v>2712</v>
      </c>
      <c r="G51" s="85" t="s">
        <v>907</v>
      </c>
      <c r="H51" s="85" t="s">
        <v>907</v>
      </c>
      <c r="I51" s="85" t="s">
        <v>907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459</v>
      </c>
      <c r="C54" s="197"/>
      <c r="D54" s="197"/>
      <c r="E54" s="197"/>
      <c r="F54" s="197"/>
      <c r="G54" s="197"/>
      <c r="H54" s="197"/>
      <c r="I54" s="197"/>
    </row>
    <row r="55" spans="1:9" ht="19.95" customHeight="1" x14ac:dyDescent="0.3">
      <c r="A55" s="1"/>
      <c r="B55" s="197" t="s">
        <v>2697</v>
      </c>
      <c r="C55" s="197" t="s">
        <v>2698</v>
      </c>
      <c r="D55" s="197"/>
      <c r="E55" s="197" t="s">
        <v>2699</v>
      </c>
      <c r="F55" s="197"/>
      <c r="G55" s="197" t="s">
        <v>2700</v>
      </c>
      <c r="H55" s="197"/>
      <c r="I55" s="197"/>
    </row>
    <row r="56" spans="1:9" ht="19.95" customHeight="1" x14ac:dyDescent="0.3">
      <c r="A56" s="1"/>
      <c r="B56" s="197"/>
      <c r="C56" s="3" t="s">
        <v>2701</v>
      </c>
      <c r="D56" s="3" t="s">
        <v>2702</v>
      </c>
      <c r="E56" s="3" t="s">
        <v>2701</v>
      </c>
      <c r="F56" s="3" t="s">
        <v>2702</v>
      </c>
      <c r="G56" s="3" t="s">
        <v>2701</v>
      </c>
      <c r="H56" s="3" t="s">
        <v>2702</v>
      </c>
      <c r="I56" s="3" t="s">
        <v>2703</v>
      </c>
    </row>
    <row r="57" spans="1:9" ht="26.4" x14ac:dyDescent="0.3">
      <c r="A57" s="1"/>
      <c r="B57" s="85" t="s">
        <v>2704</v>
      </c>
      <c r="C57" s="85" t="s">
        <v>2705</v>
      </c>
      <c r="D57" s="85" t="s">
        <v>2705</v>
      </c>
      <c r="E57" s="85" t="s">
        <v>2705</v>
      </c>
      <c r="F57" s="85" t="s">
        <v>2705</v>
      </c>
      <c r="G57" s="85" t="s">
        <v>2705</v>
      </c>
      <c r="H57" s="85" t="s">
        <v>2705</v>
      </c>
      <c r="I57" s="85" t="s">
        <v>2706</v>
      </c>
    </row>
    <row r="58" spans="1:9" ht="26.4" x14ac:dyDescent="0.3">
      <c r="A58" s="1"/>
      <c r="B58" s="85" t="s">
        <v>2707</v>
      </c>
      <c r="C58" s="85" t="s">
        <v>2705</v>
      </c>
      <c r="D58" s="85" t="s">
        <v>2705</v>
      </c>
      <c r="E58" s="85" t="s">
        <v>2705</v>
      </c>
      <c r="F58" s="85" t="s">
        <v>2705</v>
      </c>
      <c r="G58" s="85" t="s">
        <v>2705</v>
      </c>
      <c r="H58" s="85" t="s">
        <v>2705</v>
      </c>
      <c r="I58" s="85" t="s">
        <v>2706</v>
      </c>
    </row>
    <row r="59" spans="1:9" ht="26.4" x14ac:dyDescent="0.3">
      <c r="A59" s="1"/>
      <c r="B59" s="85" t="s">
        <v>2708</v>
      </c>
      <c r="C59" s="85" t="s">
        <v>2709</v>
      </c>
      <c r="D59" s="85" t="s">
        <v>2710</v>
      </c>
      <c r="E59" s="85" t="s">
        <v>2711</v>
      </c>
      <c r="F59" s="85" t="s">
        <v>2716</v>
      </c>
      <c r="G59" s="85" t="s">
        <v>907</v>
      </c>
      <c r="H59" s="85" t="s">
        <v>907</v>
      </c>
      <c r="I59" s="85" t="s">
        <v>907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635</v>
      </c>
      <c r="C62" s="197"/>
      <c r="D62" s="197"/>
      <c r="E62" s="197"/>
      <c r="F62" s="197"/>
      <c r="G62" s="197"/>
      <c r="H62" s="197"/>
      <c r="I62" s="197"/>
    </row>
    <row r="63" spans="1:9" ht="19.95" customHeight="1" x14ac:dyDescent="0.3">
      <c r="A63" s="1"/>
      <c r="B63" s="197" t="s">
        <v>2697</v>
      </c>
      <c r="C63" s="197" t="s">
        <v>2698</v>
      </c>
      <c r="D63" s="197"/>
      <c r="E63" s="197" t="s">
        <v>2699</v>
      </c>
      <c r="F63" s="197"/>
      <c r="G63" s="197" t="s">
        <v>2700</v>
      </c>
      <c r="H63" s="197"/>
      <c r="I63" s="197"/>
    </row>
    <row r="64" spans="1:9" ht="19.95" customHeight="1" x14ac:dyDescent="0.3">
      <c r="A64" s="1"/>
      <c r="B64" s="197"/>
      <c r="C64" s="3" t="s">
        <v>2701</v>
      </c>
      <c r="D64" s="3" t="s">
        <v>2702</v>
      </c>
      <c r="E64" s="3" t="s">
        <v>2701</v>
      </c>
      <c r="F64" s="3" t="s">
        <v>2702</v>
      </c>
      <c r="G64" s="3" t="s">
        <v>2701</v>
      </c>
      <c r="H64" s="3" t="s">
        <v>2702</v>
      </c>
      <c r="I64" s="3" t="s">
        <v>2703</v>
      </c>
    </row>
    <row r="65" spans="1:9" ht="26.4" x14ac:dyDescent="0.3">
      <c r="A65" s="1"/>
      <c r="B65" s="85" t="s">
        <v>2704</v>
      </c>
      <c r="C65" s="85" t="s">
        <v>2705</v>
      </c>
      <c r="D65" s="85" t="s">
        <v>2705</v>
      </c>
      <c r="E65" s="85" t="s">
        <v>2705</v>
      </c>
      <c r="F65" s="85" t="s">
        <v>2705</v>
      </c>
      <c r="G65" s="85" t="s">
        <v>2705</v>
      </c>
      <c r="H65" s="85" t="s">
        <v>2705</v>
      </c>
      <c r="I65" s="85" t="s">
        <v>2706</v>
      </c>
    </row>
    <row r="66" spans="1:9" ht="26.4" x14ac:dyDescent="0.3">
      <c r="A66" s="1"/>
      <c r="B66" s="85" t="s">
        <v>2707</v>
      </c>
      <c r="C66" s="85" t="s">
        <v>2705</v>
      </c>
      <c r="D66" s="85" t="s">
        <v>2705</v>
      </c>
      <c r="E66" s="85" t="s">
        <v>2705</v>
      </c>
      <c r="F66" s="85" t="s">
        <v>2705</v>
      </c>
      <c r="G66" s="85" t="s">
        <v>2705</v>
      </c>
      <c r="H66" s="85" t="s">
        <v>2705</v>
      </c>
      <c r="I66" s="85" t="s">
        <v>2706</v>
      </c>
    </row>
    <row r="67" spans="1:9" ht="26.4" x14ac:dyDescent="0.3">
      <c r="A67" s="1"/>
      <c r="B67" s="85" t="s">
        <v>2708</v>
      </c>
      <c r="C67" s="85" t="s">
        <v>2709</v>
      </c>
      <c r="D67" s="85" t="s">
        <v>2710</v>
      </c>
      <c r="E67" s="85" t="s">
        <v>2711</v>
      </c>
      <c r="F67" s="85" t="s">
        <v>2716</v>
      </c>
      <c r="G67" s="85" t="s">
        <v>907</v>
      </c>
      <c r="H67" s="85" t="s">
        <v>907</v>
      </c>
      <c r="I67" s="85" t="s">
        <v>907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2717</v>
      </c>
      <c r="C5" s="1"/>
      <c r="D5" s="1"/>
      <c r="E5" s="1"/>
      <c r="F5" s="1"/>
      <c r="G5" s="1"/>
    </row>
    <row r="6" spans="1:7" ht="30" customHeight="1" x14ac:dyDescent="0.3">
      <c r="A6" s="1"/>
      <c r="B6" s="197" t="s">
        <v>2696</v>
      </c>
      <c r="C6" s="197"/>
      <c r="D6" s="197"/>
      <c r="E6" s="197"/>
      <c r="F6" s="197"/>
      <c r="G6" s="197"/>
    </row>
    <row r="7" spans="1:7" x14ac:dyDescent="0.3">
      <c r="A7" s="1"/>
      <c r="B7" s="197" t="s">
        <v>2718</v>
      </c>
      <c r="C7" s="197" t="s">
        <v>2719</v>
      </c>
      <c r="D7" s="197" t="s">
        <v>2720</v>
      </c>
      <c r="E7" s="197" t="s">
        <v>2721</v>
      </c>
      <c r="F7" s="197" t="s">
        <v>2722</v>
      </c>
      <c r="G7" s="197"/>
    </row>
    <row r="8" spans="1:7" x14ac:dyDescent="0.3">
      <c r="A8" s="1"/>
      <c r="B8" s="197"/>
      <c r="C8" s="197"/>
      <c r="D8" s="197"/>
      <c r="E8" s="197"/>
      <c r="F8" s="197" t="s">
        <v>2702</v>
      </c>
      <c r="G8" s="197"/>
    </row>
    <row r="9" spans="1:7" x14ac:dyDescent="0.3">
      <c r="A9" s="1"/>
      <c r="B9" s="197"/>
      <c r="C9" s="197"/>
      <c r="D9" s="197"/>
      <c r="E9" s="197"/>
      <c r="F9" s="3" t="s">
        <v>2723</v>
      </c>
      <c r="G9" s="3" t="s">
        <v>2724</v>
      </c>
    </row>
    <row r="10" spans="1:7" x14ac:dyDescent="0.3">
      <c r="A10" s="1"/>
      <c r="B10" s="85" t="s">
        <v>2704</v>
      </c>
      <c r="C10" s="85" t="s">
        <v>2705</v>
      </c>
      <c r="D10" s="85" t="s">
        <v>2705</v>
      </c>
      <c r="E10" s="85">
        <v>0</v>
      </c>
      <c r="F10" s="85">
        <v>60.36</v>
      </c>
      <c r="G10" s="85">
        <v>59.64</v>
      </c>
    </row>
    <row r="11" spans="1:7" x14ac:dyDescent="0.3">
      <c r="A11" s="1"/>
      <c r="B11" s="85" t="s">
        <v>2725</v>
      </c>
      <c r="C11" s="85" t="s">
        <v>2705</v>
      </c>
      <c r="D11" s="85" t="s">
        <v>2705</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741</v>
      </c>
      <c r="C14" s="197"/>
      <c r="D14" s="197"/>
      <c r="E14" s="197"/>
      <c r="F14" s="197"/>
      <c r="G14" s="197"/>
    </row>
    <row r="15" spans="1:7" x14ac:dyDescent="0.3">
      <c r="A15" s="1"/>
      <c r="B15" s="197" t="s">
        <v>2718</v>
      </c>
      <c r="C15" s="197" t="s">
        <v>2719</v>
      </c>
      <c r="D15" s="197" t="s">
        <v>2720</v>
      </c>
      <c r="E15" s="197" t="s">
        <v>2721</v>
      </c>
      <c r="F15" s="197" t="s">
        <v>2722</v>
      </c>
      <c r="G15" s="197"/>
    </row>
    <row r="16" spans="1:7" x14ac:dyDescent="0.3">
      <c r="A16" s="1"/>
      <c r="B16" s="197"/>
      <c r="C16" s="197"/>
      <c r="D16" s="197"/>
      <c r="E16" s="197"/>
      <c r="F16" s="197" t="s">
        <v>2702</v>
      </c>
      <c r="G16" s="197"/>
    </row>
    <row r="17" spans="1:7" x14ac:dyDescent="0.3">
      <c r="A17" s="1"/>
      <c r="B17" s="197"/>
      <c r="C17" s="197"/>
      <c r="D17" s="197"/>
      <c r="E17" s="197"/>
      <c r="F17" s="3" t="s">
        <v>2723</v>
      </c>
      <c r="G17" s="3" t="s">
        <v>2724</v>
      </c>
    </row>
    <row r="18" spans="1:7" x14ac:dyDescent="0.3">
      <c r="A18" s="1"/>
      <c r="B18" s="85" t="s">
        <v>2704</v>
      </c>
      <c r="C18" s="85" t="s">
        <v>2705</v>
      </c>
      <c r="D18" s="85" t="s">
        <v>2705</v>
      </c>
      <c r="E18" s="85">
        <v>0</v>
      </c>
      <c r="F18" s="85">
        <v>60.36</v>
      </c>
      <c r="G18" s="85">
        <v>59.64</v>
      </c>
    </row>
    <row r="19" spans="1:7" x14ac:dyDescent="0.3">
      <c r="A19" s="1"/>
      <c r="B19" s="85" t="s">
        <v>2725</v>
      </c>
      <c r="C19" s="85" t="s">
        <v>2705</v>
      </c>
      <c r="D19" s="85" t="s">
        <v>2705</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2713</v>
      </c>
      <c r="C22" s="197"/>
      <c r="D22" s="197"/>
      <c r="E22" s="197"/>
      <c r="F22" s="197"/>
      <c r="G22" s="197"/>
    </row>
    <row r="23" spans="1:7" x14ac:dyDescent="0.3">
      <c r="A23" s="1"/>
      <c r="B23" s="197" t="s">
        <v>2718</v>
      </c>
      <c r="C23" s="197" t="s">
        <v>2719</v>
      </c>
      <c r="D23" s="197" t="s">
        <v>2720</v>
      </c>
      <c r="E23" s="197" t="s">
        <v>2721</v>
      </c>
      <c r="F23" s="197" t="s">
        <v>2722</v>
      </c>
      <c r="G23" s="197"/>
    </row>
    <row r="24" spans="1:7" x14ac:dyDescent="0.3">
      <c r="A24" s="1"/>
      <c r="B24" s="197"/>
      <c r="C24" s="197"/>
      <c r="D24" s="197"/>
      <c r="E24" s="197"/>
      <c r="F24" s="197" t="s">
        <v>2702</v>
      </c>
      <c r="G24" s="197"/>
    </row>
    <row r="25" spans="1:7" x14ac:dyDescent="0.3">
      <c r="A25" s="1"/>
      <c r="B25" s="197"/>
      <c r="C25" s="197"/>
      <c r="D25" s="197"/>
      <c r="E25" s="197"/>
      <c r="F25" s="3" t="s">
        <v>2723</v>
      </c>
      <c r="G25" s="3" t="s">
        <v>2724</v>
      </c>
    </row>
    <row r="26" spans="1:7" x14ac:dyDescent="0.3">
      <c r="A26" s="1"/>
      <c r="B26" s="85" t="s">
        <v>2704</v>
      </c>
      <c r="C26" s="85" t="s">
        <v>2705</v>
      </c>
      <c r="D26" s="85" t="s">
        <v>2705</v>
      </c>
      <c r="E26" s="85">
        <v>0</v>
      </c>
      <c r="F26" s="85">
        <v>60.36</v>
      </c>
      <c r="G26" s="85">
        <v>59.64</v>
      </c>
    </row>
    <row r="27" spans="1:7" x14ac:dyDescent="0.3">
      <c r="A27" s="1"/>
      <c r="B27" s="85" t="s">
        <v>2725</v>
      </c>
      <c r="C27" s="85" t="s">
        <v>2705</v>
      </c>
      <c r="D27" s="85" t="s">
        <v>2705</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2663</v>
      </c>
      <c r="C30" s="197"/>
      <c r="D30" s="197"/>
      <c r="E30" s="197"/>
      <c r="F30" s="197"/>
      <c r="G30" s="197"/>
    </row>
    <row r="31" spans="1:7" x14ac:dyDescent="0.3">
      <c r="A31" s="1"/>
      <c r="B31" s="197" t="s">
        <v>2718</v>
      </c>
      <c r="C31" s="197" t="s">
        <v>2719</v>
      </c>
      <c r="D31" s="197" t="s">
        <v>2720</v>
      </c>
      <c r="E31" s="197" t="s">
        <v>2721</v>
      </c>
      <c r="F31" s="197" t="s">
        <v>2722</v>
      </c>
      <c r="G31" s="197"/>
    </row>
    <row r="32" spans="1:7" x14ac:dyDescent="0.3">
      <c r="A32" s="1"/>
      <c r="B32" s="197"/>
      <c r="C32" s="197"/>
      <c r="D32" s="197"/>
      <c r="E32" s="197"/>
      <c r="F32" s="197" t="s">
        <v>2702</v>
      </c>
      <c r="G32" s="197"/>
    </row>
    <row r="33" spans="1:7" x14ac:dyDescent="0.3">
      <c r="A33" s="1"/>
      <c r="B33" s="197"/>
      <c r="C33" s="197"/>
      <c r="D33" s="197"/>
      <c r="E33" s="197"/>
      <c r="F33" s="3" t="s">
        <v>2723</v>
      </c>
      <c r="G33" s="3" t="s">
        <v>2724</v>
      </c>
    </row>
    <row r="34" spans="1:7" x14ac:dyDescent="0.3">
      <c r="A34" s="1"/>
      <c r="B34" s="85" t="s">
        <v>2704</v>
      </c>
      <c r="C34" s="85" t="s">
        <v>2705</v>
      </c>
      <c r="D34" s="85" t="s">
        <v>2705</v>
      </c>
      <c r="E34" s="85">
        <v>0</v>
      </c>
      <c r="F34" s="85">
        <v>60.36</v>
      </c>
      <c r="G34" s="85">
        <v>59.64</v>
      </c>
    </row>
    <row r="35" spans="1:7" x14ac:dyDescent="0.3">
      <c r="A35" s="1"/>
      <c r="B35" s="85" t="s">
        <v>2725</v>
      </c>
      <c r="C35" s="85" t="s">
        <v>2705</v>
      </c>
      <c r="D35" s="85" t="s">
        <v>2705</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544</v>
      </c>
      <c r="C38" s="197"/>
      <c r="D38" s="197"/>
      <c r="E38" s="197"/>
      <c r="F38" s="197"/>
      <c r="G38" s="197"/>
    </row>
    <row r="39" spans="1:7" x14ac:dyDescent="0.3">
      <c r="A39" s="1"/>
      <c r="B39" s="197" t="s">
        <v>2718</v>
      </c>
      <c r="C39" s="197" t="s">
        <v>2719</v>
      </c>
      <c r="D39" s="197" t="s">
        <v>2720</v>
      </c>
      <c r="E39" s="197" t="s">
        <v>2721</v>
      </c>
      <c r="F39" s="197" t="s">
        <v>2722</v>
      </c>
      <c r="G39" s="197"/>
    </row>
    <row r="40" spans="1:7" x14ac:dyDescent="0.3">
      <c r="A40" s="1"/>
      <c r="B40" s="197"/>
      <c r="C40" s="197"/>
      <c r="D40" s="197"/>
      <c r="E40" s="197"/>
      <c r="F40" s="197" t="s">
        <v>2702</v>
      </c>
      <c r="G40" s="197"/>
    </row>
    <row r="41" spans="1:7" x14ac:dyDescent="0.3">
      <c r="A41" s="1"/>
      <c r="B41" s="197"/>
      <c r="C41" s="197"/>
      <c r="D41" s="197"/>
      <c r="E41" s="197"/>
      <c r="F41" s="3" t="s">
        <v>2723</v>
      </c>
      <c r="G41" s="3" t="s">
        <v>2724</v>
      </c>
    </row>
    <row r="42" spans="1:7" x14ac:dyDescent="0.3">
      <c r="A42" s="1"/>
      <c r="B42" s="85" t="s">
        <v>2704</v>
      </c>
      <c r="C42" s="85" t="s">
        <v>2705</v>
      </c>
      <c r="D42" s="85" t="s">
        <v>2705</v>
      </c>
      <c r="E42" s="85">
        <v>0</v>
      </c>
      <c r="F42" s="85">
        <v>60.36</v>
      </c>
      <c r="G42" s="85">
        <v>59.64</v>
      </c>
    </row>
    <row r="43" spans="1:7" x14ac:dyDescent="0.3">
      <c r="A43" s="1"/>
      <c r="B43" s="85" t="s">
        <v>2725</v>
      </c>
      <c r="C43" s="85" t="s">
        <v>2705</v>
      </c>
      <c r="D43" s="85" t="s">
        <v>2705</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2715</v>
      </c>
      <c r="C46" s="197"/>
      <c r="D46" s="197"/>
      <c r="E46" s="197"/>
      <c r="F46" s="197"/>
      <c r="G46" s="197"/>
    </row>
    <row r="47" spans="1:7" x14ac:dyDescent="0.3">
      <c r="A47" s="1"/>
      <c r="B47" s="197" t="s">
        <v>2718</v>
      </c>
      <c r="C47" s="197" t="s">
        <v>2719</v>
      </c>
      <c r="D47" s="197" t="s">
        <v>2720</v>
      </c>
      <c r="E47" s="197" t="s">
        <v>2721</v>
      </c>
      <c r="F47" s="197" t="s">
        <v>2722</v>
      </c>
      <c r="G47" s="197"/>
    </row>
    <row r="48" spans="1:7" x14ac:dyDescent="0.3">
      <c r="A48" s="1"/>
      <c r="B48" s="197"/>
      <c r="C48" s="197"/>
      <c r="D48" s="197"/>
      <c r="E48" s="197"/>
      <c r="F48" s="197" t="s">
        <v>2702</v>
      </c>
      <c r="G48" s="197"/>
    </row>
    <row r="49" spans="1:7" x14ac:dyDescent="0.3">
      <c r="A49" s="1"/>
      <c r="B49" s="197"/>
      <c r="C49" s="197"/>
      <c r="D49" s="197"/>
      <c r="E49" s="197"/>
      <c r="F49" s="3" t="s">
        <v>2723</v>
      </c>
      <c r="G49" s="3" t="s">
        <v>2724</v>
      </c>
    </row>
    <row r="50" spans="1:7" x14ac:dyDescent="0.3">
      <c r="A50" s="1"/>
      <c r="B50" s="85" t="s">
        <v>2704</v>
      </c>
      <c r="C50" s="85" t="s">
        <v>2705</v>
      </c>
      <c r="D50" s="85" t="s">
        <v>2705</v>
      </c>
      <c r="E50" s="85">
        <v>0</v>
      </c>
      <c r="F50" s="85">
        <v>60.36</v>
      </c>
      <c r="G50" s="85">
        <v>59.64</v>
      </c>
    </row>
    <row r="51" spans="1:7" x14ac:dyDescent="0.3">
      <c r="A51" s="1"/>
      <c r="B51" s="85" t="s">
        <v>2725</v>
      </c>
      <c r="C51" s="85" t="s">
        <v>2705</v>
      </c>
      <c r="D51" s="85" t="s">
        <v>2705</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459</v>
      </c>
      <c r="C54" s="197"/>
      <c r="D54" s="197"/>
      <c r="E54" s="197"/>
      <c r="F54" s="197"/>
      <c r="G54" s="197"/>
    </row>
    <row r="55" spans="1:7" x14ac:dyDescent="0.3">
      <c r="A55" s="1"/>
      <c r="B55" s="197" t="s">
        <v>2718</v>
      </c>
      <c r="C55" s="197" t="s">
        <v>2719</v>
      </c>
      <c r="D55" s="197" t="s">
        <v>2720</v>
      </c>
      <c r="E55" s="197" t="s">
        <v>2721</v>
      </c>
      <c r="F55" s="197" t="s">
        <v>2722</v>
      </c>
      <c r="G55" s="197"/>
    </row>
    <row r="56" spans="1:7" x14ac:dyDescent="0.3">
      <c r="A56" s="1"/>
      <c r="B56" s="197"/>
      <c r="C56" s="197"/>
      <c r="D56" s="197"/>
      <c r="E56" s="197"/>
      <c r="F56" s="197" t="s">
        <v>2702</v>
      </c>
      <c r="G56" s="197"/>
    </row>
    <row r="57" spans="1:7" x14ac:dyDescent="0.3">
      <c r="A57" s="1"/>
      <c r="B57" s="197"/>
      <c r="C57" s="197"/>
      <c r="D57" s="197"/>
      <c r="E57" s="197"/>
      <c r="F57" s="3" t="s">
        <v>2723</v>
      </c>
      <c r="G57" s="3" t="s">
        <v>2724</v>
      </c>
    </row>
    <row r="58" spans="1:7" x14ac:dyDescent="0.3">
      <c r="A58" s="1"/>
      <c r="B58" s="85" t="s">
        <v>2704</v>
      </c>
      <c r="C58" s="85" t="s">
        <v>2705</v>
      </c>
      <c r="D58" s="85" t="s">
        <v>2705</v>
      </c>
      <c r="E58" s="85">
        <v>0</v>
      </c>
      <c r="F58" s="85">
        <v>60.36</v>
      </c>
      <c r="G58" s="85">
        <v>59.64</v>
      </c>
    </row>
    <row r="59" spans="1:7" x14ac:dyDescent="0.3">
      <c r="A59" s="1"/>
      <c r="B59" s="85" t="s">
        <v>2725</v>
      </c>
      <c r="C59" s="85" t="s">
        <v>2705</v>
      </c>
      <c r="D59" s="85" t="s">
        <v>2705</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635</v>
      </c>
      <c r="C62" s="197"/>
      <c r="D62" s="197"/>
      <c r="E62" s="197"/>
      <c r="F62" s="197"/>
      <c r="G62" s="197"/>
    </row>
    <row r="63" spans="1:7" x14ac:dyDescent="0.3">
      <c r="A63" s="1"/>
      <c r="B63" s="197" t="s">
        <v>2718</v>
      </c>
      <c r="C63" s="197" t="s">
        <v>2719</v>
      </c>
      <c r="D63" s="197" t="s">
        <v>2720</v>
      </c>
      <c r="E63" s="197" t="s">
        <v>2721</v>
      </c>
      <c r="F63" s="197" t="s">
        <v>2722</v>
      </c>
      <c r="G63" s="197"/>
    </row>
    <row r="64" spans="1:7" x14ac:dyDescent="0.3">
      <c r="A64" s="1"/>
      <c r="B64" s="197"/>
      <c r="C64" s="197"/>
      <c r="D64" s="197"/>
      <c r="E64" s="197"/>
      <c r="F64" s="197" t="s">
        <v>2702</v>
      </c>
      <c r="G64" s="197"/>
    </row>
    <row r="65" spans="1:7" x14ac:dyDescent="0.3">
      <c r="A65" s="1"/>
      <c r="B65" s="197"/>
      <c r="C65" s="197"/>
      <c r="D65" s="197"/>
      <c r="E65" s="197"/>
      <c r="F65" s="3" t="s">
        <v>2723</v>
      </c>
      <c r="G65" s="3" t="s">
        <v>2724</v>
      </c>
    </row>
    <row r="66" spans="1:7" x14ac:dyDescent="0.3">
      <c r="A66" s="1"/>
      <c r="B66" s="85" t="s">
        <v>2704</v>
      </c>
      <c r="C66" s="85" t="s">
        <v>2705</v>
      </c>
      <c r="D66" s="85" t="s">
        <v>2705</v>
      </c>
      <c r="E66" s="85">
        <v>0</v>
      </c>
      <c r="F66" s="85">
        <v>60.36</v>
      </c>
      <c r="G66" s="85">
        <v>59.64</v>
      </c>
    </row>
    <row r="67" spans="1:7" x14ac:dyDescent="0.3">
      <c r="A67" s="1"/>
      <c r="B67" s="85" t="s">
        <v>2725</v>
      </c>
      <c r="C67" s="85" t="s">
        <v>2705</v>
      </c>
      <c r="D67" s="85" t="s">
        <v>2705</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2726</v>
      </c>
      <c r="C5" s="1"/>
      <c r="D5" s="1"/>
      <c r="E5" s="1"/>
      <c r="F5" s="1"/>
    </row>
    <row r="6" spans="1:7" ht="27" customHeight="1" x14ac:dyDescent="0.3">
      <c r="A6" s="1"/>
      <c r="B6" s="7" t="s">
        <v>55</v>
      </c>
      <c r="C6" s="7" t="s">
        <v>532</v>
      </c>
      <c r="D6" s="7" t="s">
        <v>2727</v>
      </c>
      <c r="E6" s="7" t="s">
        <v>2728</v>
      </c>
      <c r="F6" s="7" t="s">
        <v>2729</v>
      </c>
    </row>
    <row r="7" spans="1:7" x14ac:dyDescent="0.3">
      <c r="A7" s="1"/>
      <c r="B7" s="146" t="s">
        <v>59</v>
      </c>
      <c r="C7" s="146" t="s">
        <v>754</v>
      </c>
      <c r="D7" s="53">
        <v>6545.91</v>
      </c>
      <c r="E7" s="53">
        <v>6683.2715699999999</v>
      </c>
      <c r="F7" s="176">
        <v>2.0984335256671725E-2</v>
      </c>
    </row>
    <row r="8" spans="1:7" x14ac:dyDescent="0.3">
      <c r="A8" s="1"/>
      <c r="B8" s="146" t="s">
        <v>59</v>
      </c>
      <c r="C8" s="146" t="s">
        <v>755</v>
      </c>
      <c r="D8" s="53">
        <v>6436.55</v>
      </c>
      <c r="E8" s="53">
        <v>6576.7696900000001</v>
      </c>
      <c r="F8" s="176">
        <v>2.178491427861199E-2</v>
      </c>
    </row>
    <row r="9" spans="1:7" x14ac:dyDescent="0.3">
      <c r="A9" s="1"/>
      <c r="B9" s="146" t="s">
        <v>59</v>
      </c>
      <c r="C9" s="146" t="s">
        <v>756</v>
      </c>
      <c r="D9" s="53">
        <v>6348.05</v>
      </c>
      <c r="E9" s="53">
        <v>6480.9107800000002</v>
      </c>
      <c r="F9" s="176">
        <v>2.0929384614172857E-2</v>
      </c>
    </row>
    <row r="10" spans="1:7" x14ac:dyDescent="0.3">
      <c r="A10" s="1"/>
      <c r="B10" s="146" t="s">
        <v>59</v>
      </c>
      <c r="C10" s="146" t="s">
        <v>757</v>
      </c>
      <c r="D10" s="53">
        <v>6279.68</v>
      </c>
      <c r="E10" s="53">
        <v>6327.8745900000004</v>
      </c>
      <c r="F10" s="176">
        <v>7.6746888376477782E-3</v>
      </c>
    </row>
    <row r="11" spans="1:7" x14ac:dyDescent="0.3">
      <c r="A11" s="1"/>
      <c r="B11" s="146" t="s">
        <v>59</v>
      </c>
      <c r="C11" s="146" t="s">
        <v>758</v>
      </c>
      <c r="D11" s="53">
        <v>6277.92</v>
      </c>
      <c r="E11" s="53">
        <v>6293.1568500000003</v>
      </c>
      <c r="F11" s="176">
        <v>2.4270538649743866E-3</v>
      </c>
    </row>
    <row r="12" spans="1:7" x14ac:dyDescent="0.3">
      <c r="A12" s="1"/>
      <c r="B12" s="146" t="s">
        <v>59</v>
      </c>
      <c r="C12" s="146" t="s">
        <v>759</v>
      </c>
      <c r="D12" s="53">
        <v>6331.9</v>
      </c>
      <c r="E12" s="53">
        <v>6251.1038799999997</v>
      </c>
      <c r="F12" s="176">
        <v>-1.2760169933195408E-2</v>
      </c>
    </row>
    <row r="13" spans="1:7" x14ac:dyDescent="0.3">
      <c r="A13" s="1"/>
      <c r="B13" s="146" t="s">
        <v>59</v>
      </c>
      <c r="C13" s="146" t="s">
        <v>760</v>
      </c>
      <c r="D13" s="53">
        <v>6287.6</v>
      </c>
      <c r="E13" s="53">
        <v>6253.5127400000001</v>
      </c>
      <c r="F13" s="176">
        <v>-5.4213467777848474E-3</v>
      </c>
    </row>
    <row r="14" spans="1:7" x14ac:dyDescent="0.3">
      <c r="A14" s="1"/>
      <c r="B14" s="146" t="s">
        <v>59</v>
      </c>
      <c r="C14" s="146" t="s">
        <v>761</v>
      </c>
      <c r="D14" s="53">
        <v>6194.7</v>
      </c>
      <c r="E14" s="53">
        <v>6263.4728400000004</v>
      </c>
      <c r="F14" s="176">
        <v>1.1101883868468207E-2</v>
      </c>
    </row>
    <row r="15" spans="1:7" x14ac:dyDescent="0.3">
      <c r="A15" s="1"/>
      <c r="B15" s="146" t="s">
        <v>59</v>
      </c>
      <c r="C15" s="146" t="s">
        <v>762</v>
      </c>
      <c r="D15" s="53">
        <v>6359.88</v>
      </c>
      <c r="E15" s="53">
        <v>6290.59033</v>
      </c>
      <c r="F15" s="176">
        <v>-1.0894807763668498E-2</v>
      </c>
    </row>
    <row r="16" spans="1:7" x14ac:dyDescent="0.3">
      <c r="A16" s="1"/>
      <c r="B16" s="146" t="s">
        <v>59</v>
      </c>
      <c r="C16" s="146" t="s">
        <v>763</v>
      </c>
      <c r="D16" s="53">
        <v>6344.15</v>
      </c>
      <c r="E16" s="53">
        <v>6314.2144099999996</v>
      </c>
      <c r="F16" s="176">
        <v>-4.7186132105955878E-3</v>
      </c>
    </row>
    <row r="17" spans="1:6" x14ac:dyDescent="0.3">
      <c r="A17" s="1"/>
      <c r="B17" s="146" t="s">
        <v>59</v>
      </c>
      <c r="C17" s="146" t="s">
        <v>764</v>
      </c>
      <c r="D17" s="53">
        <v>6367.09</v>
      </c>
      <c r="E17" s="53">
        <v>6394.5266600000004</v>
      </c>
      <c r="F17" s="176">
        <v>4.3091365129124919E-3</v>
      </c>
    </row>
    <row r="18" spans="1:6" x14ac:dyDescent="0.3">
      <c r="A18" s="1"/>
      <c r="B18" s="146" t="s">
        <v>59</v>
      </c>
      <c r="C18" s="146" t="s">
        <v>765</v>
      </c>
      <c r="D18" s="53">
        <v>6332.03</v>
      </c>
      <c r="E18" s="53">
        <v>6418.7514300000003</v>
      </c>
      <c r="F18" s="176">
        <v>1.3695675794334519E-2</v>
      </c>
    </row>
    <row r="19" spans="1:6" x14ac:dyDescent="0.3">
      <c r="A19" s="1"/>
      <c r="B19" s="146" t="s">
        <v>59</v>
      </c>
      <c r="C19" s="146" t="s">
        <v>766</v>
      </c>
      <c r="D19" s="53">
        <v>6265.89</v>
      </c>
      <c r="E19" s="53">
        <v>6356.7244799999999</v>
      </c>
      <c r="F19" s="176">
        <v>1.4496660490369287E-2</v>
      </c>
    </row>
    <row r="20" spans="1:6" x14ac:dyDescent="0.3">
      <c r="A20" s="1"/>
      <c r="B20" s="146" t="s">
        <v>59</v>
      </c>
      <c r="C20" s="146" t="s">
        <v>767</v>
      </c>
      <c r="D20" s="53">
        <v>6424.81</v>
      </c>
      <c r="E20" s="53">
        <v>6328.6618699999999</v>
      </c>
      <c r="F20" s="176">
        <v>-1.4965132042815275E-2</v>
      </c>
    </row>
    <row r="21" spans="1:6" x14ac:dyDescent="0.3">
      <c r="A21" s="1"/>
      <c r="B21" s="146" t="s">
        <v>59</v>
      </c>
      <c r="C21" s="146" t="s">
        <v>768</v>
      </c>
      <c r="D21" s="53">
        <v>6684.81</v>
      </c>
      <c r="E21" s="53">
        <v>6587.5684099999999</v>
      </c>
      <c r="F21" s="176">
        <v>-1.4546649792589468E-2</v>
      </c>
    </row>
    <row r="22" spans="1:6" x14ac:dyDescent="0.3">
      <c r="A22" s="1"/>
      <c r="B22" s="146" t="s">
        <v>59</v>
      </c>
      <c r="C22" s="146" t="s">
        <v>769</v>
      </c>
      <c r="D22" s="53">
        <v>6692.77</v>
      </c>
      <c r="E22" s="53">
        <v>6837.1983899999996</v>
      </c>
      <c r="F22" s="176">
        <v>2.1579762938215421E-2</v>
      </c>
    </row>
    <row r="23" spans="1:6" x14ac:dyDescent="0.3">
      <c r="A23" s="1"/>
      <c r="B23" s="146" t="s">
        <v>59</v>
      </c>
      <c r="C23" s="146" t="s">
        <v>770</v>
      </c>
      <c r="D23" s="53">
        <v>7010.57</v>
      </c>
      <c r="E23" s="53">
        <v>7033.9078099999997</v>
      </c>
      <c r="F23" s="176">
        <v>3.3289461484586847E-3</v>
      </c>
    </row>
    <row r="24" spans="1:6" x14ac:dyDescent="0.3">
      <c r="A24" s="1"/>
      <c r="B24" s="146" t="s">
        <v>59</v>
      </c>
      <c r="C24" s="146" t="s">
        <v>771</v>
      </c>
      <c r="D24" s="53">
        <v>7119.74</v>
      </c>
      <c r="E24" s="53">
        <v>7200.7367299999996</v>
      </c>
      <c r="F24" s="176">
        <v>1.1376360653619374E-2</v>
      </c>
    </row>
    <row r="25" spans="1:6" x14ac:dyDescent="0.3">
      <c r="A25" s="1"/>
      <c r="B25" s="146" t="s">
        <v>59</v>
      </c>
      <c r="C25" s="146" t="s">
        <v>772</v>
      </c>
      <c r="D25" s="53">
        <v>7305.05</v>
      </c>
      <c r="E25" s="53">
        <v>7338.1514500000003</v>
      </c>
      <c r="F25" s="176">
        <v>4.531310531755429E-3</v>
      </c>
    </row>
    <row r="26" spans="1:6" x14ac:dyDescent="0.3">
      <c r="A26" s="1"/>
      <c r="B26" s="146" t="s">
        <v>59</v>
      </c>
      <c r="C26" s="146" t="s">
        <v>773</v>
      </c>
      <c r="D26" s="53">
        <v>7344.57</v>
      </c>
      <c r="E26" s="53">
        <v>7396.8320199999998</v>
      </c>
      <c r="F26" s="176">
        <v>7.1157358429424725E-3</v>
      </c>
    </row>
    <row r="27" spans="1:6" x14ac:dyDescent="0.3">
      <c r="A27" s="1"/>
      <c r="B27" s="146" t="s">
        <v>59</v>
      </c>
      <c r="C27" s="146" t="s">
        <v>774</v>
      </c>
      <c r="D27" s="53">
        <v>7363.99</v>
      </c>
      <c r="E27" s="53">
        <v>7460.4244399999998</v>
      </c>
      <c r="F27" s="176">
        <v>1.3095406158889407E-2</v>
      </c>
    </row>
    <row r="28" spans="1:6" x14ac:dyDescent="0.3">
      <c r="A28" s="1"/>
      <c r="B28" s="146" t="s">
        <v>59</v>
      </c>
      <c r="C28" s="146" t="s">
        <v>775</v>
      </c>
      <c r="D28" s="53">
        <v>7504.95</v>
      </c>
      <c r="E28" s="53">
        <v>7506.1980000000003</v>
      </c>
      <c r="F28" s="176">
        <v>1.6629024843603223E-4</v>
      </c>
    </row>
    <row r="29" spans="1:6" x14ac:dyDescent="0.3">
      <c r="A29" s="1"/>
      <c r="B29" s="146" t="s">
        <v>59</v>
      </c>
      <c r="C29" s="146" t="s">
        <v>776</v>
      </c>
      <c r="D29" s="53">
        <v>7510.89</v>
      </c>
      <c r="E29" s="53">
        <v>7536.0303899999999</v>
      </c>
      <c r="F29" s="176">
        <v>3.3471918773940244E-3</v>
      </c>
    </row>
    <row r="30" spans="1:6" x14ac:dyDescent="0.3">
      <c r="A30" s="1"/>
      <c r="B30" s="146" t="s">
        <v>59</v>
      </c>
      <c r="C30" s="146" t="s">
        <v>777</v>
      </c>
      <c r="D30" s="53">
        <v>7446.83</v>
      </c>
      <c r="E30" s="53">
        <v>7504.0555100000001</v>
      </c>
      <c r="F30" s="176">
        <v>7.6845463103092189E-3</v>
      </c>
    </row>
    <row r="31" spans="1:6" x14ac:dyDescent="0.3">
      <c r="A31" s="1"/>
      <c r="B31" s="146" t="s">
        <v>59</v>
      </c>
      <c r="C31" s="146" t="s">
        <v>778</v>
      </c>
      <c r="D31" s="53">
        <v>7466.38</v>
      </c>
      <c r="E31" s="53">
        <v>7428.4617099999996</v>
      </c>
      <c r="F31" s="176">
        <v>-5.0785373902748057E-3</v>
      </c>
    </row>
    <row r="32" spans="1:6" x14ac:dyDescent="0.3">
      <c r="A32" s="1"/>
      <c r="B32" s="146" t="s">
        <v>59</v>
      </c>
      <c r="C32" s="146" t="s">
        <v>779</v>
      </c>
      <c r="D32" s="53">
        <v>7405.02</v>
      </c>
      <c r="E32" s="53">
        <v>7378.1558599999998</v>
      </c>
      <c r="F32" s="176">
        <v>-3.627828149012427E-3</v>
      </c>
    </row>
    <row r="33" spans="1:6" x14ac:dyDescent="0.3">
      <c r="A33" s="1"/>
      <c r="B33" s="146" t="s">
        <v>59</v>
      </c>
      <c r="C33" s="146" t="s">
        <v>780</v>
      </c>
      <c r="D33" s="53">
        <v>7318.66</v>
      </c>
      <c r="E33" s="53">
        <v>7359.08421</v>
      </c>
      <c r="F33" s="176">
        <v>5.5234441824049763E-3</v>
      </c>
    </row>
    <row r="34" spans="1:6" x14ac:dyDescent="0.3">
      <c r="A34" s="1"/>
      <c r="B34" s="146" t="s">
        <v>59</v>
      </c>
      <c r="C34" s="146" t="s">
        <v>781</v>
      </c>
      <c r="D34" s="53">
        <v>7284.37</v>
      </c>
      <c r="E34" s="53">
        <v>7280.4342200000001</v>
      </c>
      <c r="F34" s="176">
        <v>-5.4030478956999719E-4</v>
      </c>
    </row>
    <row r="35" spans="1:6" x14ac:dyDescent="0.3">
      <c r="A35" s="1"/>
      <c r="B35" s="146" t="s">
        <v>59</v>
      </c>
      <c r="C35" s="146" t="s">
        <v>782</v>
      </c>
      <c r="D35" s="53">
        <v>7218.24</v>
      </c>
      <c r="E35" s="53">
        <v>7315.2858900000001</v>
      </c>
      <c r="F35" s="176">
        <v>1.3444536341268786E-2</v>
      </c>
    </row>
    <row r="36" spans="1:6" x14ac:dyDescent="0.3">
      <c r="A36" s="1"/>
      <c r="B36" s="146" t="s">
        <v>59</v>
      </c>
      <c r="C36" s="146" t="s">
        <v>783</v>
      </c>
      <c r="D36" s="53">
        <v>7263.14</v>
      </c>
      <c r="E36" s="53">
        <v>7238.6808499999997</v>
      </c>
      <c r="F36" s="176">
        <v>-3.3675724273523576E-3</v>
      </c>
    </row>
    <row r="37" spans="1:6" x14ac:dyDescent="0.3">
      <c r="A37" s="1"/>
      <c r="B37" s="146" t="s">
        <v>59</v>
      </c>
      <c r="C37" s="146" t="s">
        <v>784</v>
      </c>
      <c r="D37" s="53">
        <v>7180.92</v>
      </c>
      <c r="E37" s="53">
        <v>7231.8785399999997</v>
      </c>
      <c r="F37" s="176">
        <v>7.0963804080814161E-3</v>
      </c>
    </row>
    <row r="38" spans="1:6" x14ac:dyDescent="0.3">
      <c r="A38" s="1"/>
      <c r="B38" s="146" t="s">
        <v>59</v>
      </c>
      <c r="C38" s="146" t="s">
        <v>785</v>
      </c>
      <c r="D38" s="53">
        <v>7136.95</v>
      </c>
      <c r="E38" s="53">
        <v>7221.8135499999999</v>
      </c>
      <c r="F38" s="176">
        <v>1.1890730634234513E-2</v>
      </c>
    </row>
    <row r="39" spans="1:6" x14ac:dyDescent="0.3">
      <c r="A39" s="1"/>
      <c r="B39" s="146" t="s">
        <v>59</v>
      </c>
      <c r="C39" s="146" t="s">
        <v>786</v>
      </c>
      <c r="D39" s="53">
        <v>7155.89</v>
      </c>
      <c r="E39" s="53">
        <v>7113.0100499999999</v>
      </c>
      <c r="F39" s="176">
        <v>-5.9922595232738346E-3</v>
      </c>
    </row>
    <row r="40" spans="1:6" x14ac:dyDescent="0.3">
      <c r="A40" s="1"/>
      <c r="B40" s="146" t="s">
        <v>59</v>
      </c>
      <c r="C40" s="146" t="s">
        <v>787</v>
      </c>
      <c r="D40" s="53">
        <v>7110.65</v>
      </c>
      <c r="E40" s="53">
        <v>7052.7755399999996</v>
      </c>
      <c r="F40" s="176">
        <v>-8.1391237088029918E-3</v>
      </c>
    </row>
    <row r="41" spans="1:6" x14ac:dyDescent="0.3">
      <c r="A41" s="1"/>
      <c r="B41" s="146" t="s">
        <v>59</v>
      </c>
      <c r="C41" s="146" t="s">
        <v>788</v>
      </c>
      <c r="D41" s="53">
        <v>7099.55</v>
      </c>
      <c r="E41" s="53">
        <v>7107.3724000000002</v>
      </c>
      <c r="F41" s="176">
        <v>1.101816312301484E-3</v>
      </c>
    </row>
    <row r="42" spans="1:6" x14ac:dyDescent="0.3">
      <c r="A42" s="1"/>
      <c r="B42" s="146" t="s">
        <v>59</v>
      </c>
      <c r="C42" s="146" t="s">
        <v>789</v>
      </c>
      <c r="D42" s="53">
        <v>7110.1</v>
      </c>
      <c r="E42" s="53">
        <v>7217.0535</v>
      </c>
      <c r="F42" s="176">
        <v>1.5042474789384117E-2</v>
      </c>
    </row>
    <row r="43" spans="1:6" x14ac:dyDescent="0.3">
      <c r="A43" s="1"/>
      <c r="B43" s="146" t="s">
        <v>59</v>
      </c>
      <c r="C43" s="146" t="s">
        <v>790</v>
      </c>
      <c r="D43" s="53">
        <v>7437.55</v>
      </c>
      <c r="E43" s="53">
        <v>7489.9008400000002</v>
      </c>
      <c r="F43" s="176">
        <v>7.038721084228006E-3</v>
      </c>
    </row>
    <row r="44" spans="1:6" x14ac:dyDescent="0.3">
      <c r="A44" s="1"/>
      <c r="B44" s="146" t="s">
        <v>59</v>
      </c>
      <c r="C44" s="146" t="s">
        <v>791</v>
      </c>
      <c r="D44" s="53">
        <v>7420.21</v>
      </c>
      <c r="E44" s="53">
        <v>7532.8986299999997</v>
      </c>
      <c r="F44" s="176">
        <v>1.5186717087521782E-2</v>
      </c>
    </row>
    <row r="45" spans="1:6" x14ac:dyDescent="0.3">
      <c r="A45" s="1"/>
      <c r="B45" s="146" t="s">
        <v>59</v>
      </c>
      <c r="C45" s="146" t="s">
        <v>792</v>
      </c>
      <c r="D45" s="53">
        <v>7401.35</v>
      </c>
      <c r="E45" s="53">
        <v>7517.64426</v>
      </c>
      <c r="F45" s="176">
        <v>1.5712574057435466E-2</v>
      </c>
    </row>
    <row r="46" spans="1:6" x14ac:dyDescent="0.3">
      <c r="A46" s="1"/>
      <c r="B46" s="146" t="s">
        <v>59</v>
      </c>
      <c r="C46" s="146" t="s">
        <v>793</v>
      </c>
      <c r="D46" s="53">
        <v>7403.64</v>
      </c>
      <c r="E46" s="53">
        <v>7510.0780999999997</v>
      </c>
      <c r="F46" s="176">
        <v>1.4376455365198741E-2</v>
      </c>
    </row>
    <row r="47" spans="1:6" x14ac:dyDescent="0.3">
      <c r="A47" s="1"/>
      <c r="B47" s="146" t="s">
        <v>59</v>
      </c>
      <c r="C47" s="146" t="s">
        <v>794</v>
      </c>
      <c r="D47" s="53">
        <v>7345.99</v>
      </c>
      <c r="E47" s="53">
        <v>7461.0273100000004</v>
      </c>
      <c r="F47" s="176">
        <v>1.56598783826278E-2</v>
      </c>
    </row>
    <row r="48" spans="1:6" x14ac:dyDescent="0.3">
      <c r="A48" s="1"/>
      <c r="B48" s="146" t="s">
        <v>59</v>
      </c>
      <c r="C48" s="146" t="s">
        <v>795</v>
      </c>
      <c r="D48" s="53">
        <v>7258.84</v>
      </c>
      <c r="E48" s="53">
        <v>7398.9927200000002</v>
      </c>
      <c r="F48" s="176">
        <v>1.9307867372748262E-2</v>
      </c>
    </row>
    <row r="49" spans="1:6" x14ac:dyDescent="0.3">
      <c r="A49" s="1"/>
      <c r="B49" s="146" t="s">
        <v>59</v>
      </c>
      <c r="C49" s="146" t="s">
        <v>796</v>
      </c>
      <c r="D49" s="53">
        <v>7320.58</v>
      </c>
      <c r="E49" s="53">
        <v>7343.5009600000003</v>
      </c>
      <c r="F49" s="176">
        <v>3.1310306014004355E-3</v>
      </c>
    </row>
    <row r="50" spans="1:6" x14ac:dyDescent="0.3">
      <c r="A50" s="1"/>
      <c r="B50" s="146" t="s">
        <v>59</v>
      </c>
      <c r="C50" s="146" t="s">
        <v>797</v>
      </c>
      <c r="D50" s="53">
        <v>7250.26</v>
      </c>
      <c r="E50" s="53">
        <v>7278.4179000000004</v>
      </c>
      <c r="F50" s="176">
        <v>3.8837089980221402E-3</v>
      </c>
    </row>
    <row r="51" spans="1:6" x14ac:dyDescent="0.3">
      <c r="A51" s="1"/>
      <c r="B51" s="146" t="s">
        <v>59</v>
      </c>
      <c r="C51" s="146" t="s">
        <v>798</v>
      </c>
      <c r="D51" s="53">
        <v>7221.49</v>
      </c>
      <c r="E51" s="53">
        <v>7220.4013199999999</v>
      </c>
      <c r="F51" s="176">
        <v>-1.5075559199001867E-4</v>
      </c>
    </row>
    <row r="52" spans="1:6" x14ac:dyDescent="0.3">
      <c r="A52" s="1"/>
      <c r="B52" s="146" t="s">
        <v>59</v>
      </c>
      <c r="C52" s="146" t="s">
        <v>799</v>
      </c>
      <c r="D52" s="53">
        <v>7025.2</v>
      </c>
      <c r="E52" s="53">
        <v>6979.3350899999996</v>
      </c>
      <c r="F52" s="176">
        <v>-6.5286269430051818E-3</v>
      </c>
    </row>
    <row r="53" spans="1:6" x14ac:dyDescent="0.3">
      <c r="A53" s="1"/>
      <c r="B53" s="146" t="s">
        <v>59</v>
      </c>
      <c r="C53" s="146" t="s">
        <v>800</v>
      </c>
      <c r="D53" s="53">
        <v>6836.74</v>
      </c>
      <c r="E53" s="53">
        <v>6828.3062499999996</v>
      </c>
      <c r="F53" s="176">
        <v>-1.2335923261671501E-3</v>
      </c>
    </row>
    <row r="54" spans="1:6" x14ac:dyDescent="0.3">
      <c r="A54" s="1"/>
      <c r="B54" s="146" t="s">
        <v>801</v>
      </c>
      <c r="C54" s="146" t="s">
        <v>60</v>
      </c>
      <c r="D54" s="53">
        <v>6697.81</v>
      </c>
      <c r="E54" s="53">
        <v>6643.3835499999996</v>
      </c>
      <c r="F54" s="176">
        <v>-8.1260068589583765E-3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2730</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55</v>
      </c>
      <c r="C6" s="197" t="s">
        <v>532</v>
      </c>
      <c r="D6" s="225" t="s">
        <v>47</v>
      </c>
      <c r="E6" s="225"/>
      <c r="F6" s="225"/>
      <c r="G6" s="225"/>
      <c r="H6" s="225" t="s">
        <v>67</v>
      </c>
      <c r="I6" s="225"/>
      <c r="J6" s="225"/>
      <c r="K6" s="225"/>
      <c r="L6" s="225" t="s">
        <v>67</v>
      </c>
      <c r="M6" s="225"/>
      <c r="N6" s="225"/>
      <c r="O6" s="225"/>
      <c r="P6" s="225" t="s">
        <v>67</v>
      </c>
      <c r="Q6" s="225"/>
      <c r="R6" s="225"/>
      <c r="S6" s="225"/>
      <c r="T6" s="225" t="s">
        <v>67</v>
      </c>
      <c r="U6" s="225"/>
      <c r="V6" s="225"/>
      <c r="W6" s="225"/>
      <c r="X6" s="225" t="s">
        <v>30</v>
      </c>
      <c r="Y6" s="225"/>
      <c r="Z6" s="225"/>
      <c r="AA6" s="225"/>
      <c r="AB6" s="225" t="s">
        <v>30</v>
      </c>
      <c r="AC6" s="225"/>
      <c r="AD6" s="225"/>
      <c r="AE6" s="225"/>
      <c r="AF6" s="225" t="s">
        <v>140</v>
      </c>
      <c r="AG6" s="225"/>
      <c r="AH6" s="225"/>
      <c r="AI6" s="225"/>
      <c r="AJ6" s="225" t="s">
        <v>140</v>
      </c>
      <c r="AK6" s="225"/>
      <c r="AL6" s="225"/>
      <c r="AM6" s="225"/>
      <c r="AN6" s="225" t="s">
        <v>91</v>
      </c>
      <c r="AO6" s="225"/>
      <c r="AP6" s="225"/>
      <c r="AQ6" s="225"/>
      <c r="AR6" s="225" t="s">
        <v>91</v>
      </c>
      <c r="AS6" s="225"/>
      <c r="AT6" s="225"/>
      <c r="AU6" s="225"/>
      <c r="AV6" s="225" t="s">
        <v>91</v>
      </c>
      <c r="AW6" s="225"/>
      <c r="AX6" s="225"/>
      <c r="AY6" s="225"/>
      <c r="AZ6" s="225" t="s">
        <v>91</v>
      </c>
      <c r="BA6" s="225"/>
      <c r="BB6" s="225"/>
      <c r="BC6" s="225"/>
      <c r="BD6" s="225" t="s">
        <v>91</v>
      </c>
      <c r="BE6" s="225"/>
      <c r="BF6" s="225"/>
      <c r="BG6" s="225"/>
      <c r="BH6" s="225" t="s">
        <v>91</v>
      </c>
      <c r="BI6" s="225"/>
      <c r="BJ6" s="225"/>
      <c r="BK6" s="225"/>
      <c r="BL6" s="225" t="s">
        <v>91</v>
      </c>
      <c r="BM6" s="225"/>
      <c r="BN6" s="225"/>
      <c r="BO6" s="225"/>
      <c r="BP6" s="225" t="s">
        <v>91</v>
      </c>
      <c r="BQ6" s="225"/>
      <c r="BR6" s="225"/>
      <c r="BS6" s="225"/>
      <c r="BT6" s="225" t="s">
        <v>542</v>
      </c>
      <c r="BU6" s="225"/>
      <c r="BV6" s="225"/>
      <c r="BW6" s="225"/>
      <c r="BX6" s="225" t="s">
        <v>542</v>
      </c>
      <c r="BY6" s="225"/>
      <c r="BZ6" s="225"/>
      <c r="CA6" s="225"/>
      <c r="CB6" s="225" t="s">
        <v>542</v>
      </c>
      <c r="CC6" s="225"/>
      <c r="CD6" s="225"/>
      <c r="CE6" s="225"/>
      <c r="CF6" s="225" t="s">
        <v>542</v>
      </c>
      <c r="CG6" s="225"/>
      <c r="CH6" s="225"/>
      <c r="CI6" s="225"/>
      <c r="CJ6" s="225" t="s">
        <v>543</v>
      </c>
      <c r="CK6" s="225"/>
      <c r="CL6" s="225"/>
      <c r="CM6" s="225"/>
      <c r="CN6" s="225" t="s">
        <v>246</v>
      </c>
      <c r="CO6" s="225"/>
      <c r="CP6" s="225"/>
      <c r="CQ6" s="225"/>
      <c r="CR6" s="225" t="s">
        <v>246</v>
      </c>
      <c r="CS6" s="225"/>
      <c r="CT6" s="225"/>
      <c r="CU6" s="225"/>
      <c r="CV6" s="225" t="s">
        <v>246</v>
      </c>
      <c r="CW6" s="225"/>
      <c r="CX6" s="225"/>
      <c r="CY6" s="225"/>
      <c r="CZ6" s="225" t="s">
        <v>62</v>
      </c>
      <c r="DA6" s="225"/>
      <c r="DB6" s="225"/>
      <c r="DC6" s="225"/>
      <c r="DD6" s="225" t="s">
        <v>62</v>
      </c>
      <c r="DE6" s="225"/>
      <c r="DF6" s="225"/>
      <c r="DG6" s="225"/>
      <c r="DH6" s="225" t="s">
        <v>62</v>
      </c>
      <c r="DI6" s="225"/>
      <c r="DJ6" s="225"/>
      <c r="DK6" s="225"/>
      <c r="DL6" s="225" t="s">
        <v>62</v>
      </c>
      <c r="DM6" s="225"/>
      <c r="DN6" s="225"/>
      <c r="DO6" s="225"/>
      <c r="DP6" s="225" t="s">
        <v>62</v>
      </c>
      <c r="DQ6" s="225"/>
      <c r="DR6" s="225"/>
      <c r="DS6" s="225"/>
      <c r="DT6" s="225" t="s">
        <v>62</v>
      </c>
      <c r="DU6" s="225"/>
      <c r="DV6" s="225"/>
      <c r="DW6" s="225"/>
      <c r="DX6" s="225" t="s">
        <v>62</v>
      </c>
      <c r="DY6" s="225"/>
      <c r="DZ6" s="225"/>
      <c r="EA6" s="225"/>
      <c r="EB6" s="225" t="s">
        <v>544</v>
      </c>
      <c r="EC6" s="225"/>
      <c r="ED6" s="225"/>
      <c r="EE6" s="225"/>
      <c r="EF6" s="225" t="s">
        <v>545</v>
      </c>
      <c r="EG6" s="225"/>
      <c r="EH6" s="225"/>
      <c r="EI6" s="225"/>
      <c r="EJ6" s="225" t="s">
        <v>358</v>
      </c>
      <c r="EK6" s="225"/>
      <c r="EL6" s="225"/>
      <c r="EM6" s="225"/>
      <c r="EN6" s="225" t="s">
        <v>546</v>
      </c>
      <c r="EO6" s="225"/>
      <c r="EP6" s="225"/>
      <c r="EQ6" s="225"/>
      <c r="ER6" s="225" t="s">
        <v>546</v>
      </c>
      <c r="ES6" s="225"/>
      <c r="ET6" s="225"/>
      <c r="EU6" s="225"/>
      <c r="EV6" s="225" t="s">
        <v>273</v>
      </c>
      <c r="EW6" s="225"/>
      <c r="EX6" s="225"/>
      <c r="EY6" s="225"/>
      <c r="EZ6" s="225" t="s">
        <v>273</v>
      </c>
      <c r="FA6" s="225"/>
      <c r="FB6" s="225"/>
      <c r="FC6" s="225"/>
      <c r="FD6" s="225" t="s">
        <v>547</v>
      </c>
      <c r="FE6" s="225"/>
      <c r="FF6" s="225"/>
      <c r="FG6" s="225"/>
      <c r="FH6" s="225" t="s">
        <v>209</v>
      </c>
      <c r="FI6" s="225"/>
      <c r="FJ6" s="225"/>
      <c r="FK6" s="225"/>
      <c r="FL6" s="225" t="s">
        <v>209</v>
      </c>
      <c r="FM6" s="225"/>
      <c r="FN6" s="225"/>
      <c r="FO6" s="225"/>
      <c r="FP6" s="225" t="s">
        <v>548</v>
      </c>
      <c r="FQ6" s="225"/>
      <c r="FR6" s="225"/>
      <c r="FS6" s="225"/>
      <c r="FT6" s="225" t="s">
        <v>205</v>
      </c>
      <c r="FU6" s="225"/>
      <c r="FV6" s="225"/>
      <c r="FW6" s="225"/>
      <c r="FX6" s="225" t="s">
        <v>549</v>
      </c>
      <c r="FY6" s="225"/>
      <c r="FZ6" s="225"/>
      <c r="GA6" s="225"/>
      <c r="GB6" s="225" t="s">
        <v>88</v>
      </c>
      <c r="GC6" s="225"/>
      <c r="GD6" s="225"/>
      <c r="GE6" s="225"/>
      <c r="GF6" s="225" t="s">
        <v>88</v>
      </c>
      <c r="GG6" s="225"/>
      <c r="GH6" s="225"/>
      <c r="GI6" s="225"/>
      <c r="GJ6" s="225" t="s">
        <v>88</v>
      </c>
      <c r="GK6" s="225"/>
      <c r="GL6" s="225"/>
      <c r="GM6" s="225"/>
      <c r="GN6" s="225" t="s">
        <v>131</v>
      </c>
      <c r="GO6" s="225"/>
      <c r="GP6" s="225"/>
      <c r="GQ6" s="225"/>
      <c r="GR6" s="225" t="s">
        <v>131</v>
      </c>
      <c r="GS6" s="225"/>
      <c r="GT6" s="225"/>
      <c r="GU6" s="225"/>
      <c r="GV6" s="225" t="s">
        <v>131</v>
      </c>
      <c r="GW6" s="225"/>
      <c r="GX6" s="225"/>
      <c r="GY6" s="225"/>
      <c r="GZ6" s="225" t="s">
        <v>131</v>
      </c>
      <c r="HA6" s="225"/>
      <c r="HB6" s="225"/>
      <c r="HC6" s="225"/>
      <c r="HD6" s="225" t="s">
        <v>131</v>
      </c>
      <c r="HE6" s="225"/>
      <c r="HF6" s="225"/>
      <c r="HG6" s="225"/>
      <c r="HH6" s="225" t="s">
        <v>131</v>
      </c>
      <c r="HI6" s="225"/>
      <c r="HJ6" s="225"/>
      <c r="HK6" s="225"/>
      <c r="HL6" s="225" t="s">
        <v>131</v>
      </c>
      <c r="HM6" s="225"/>
      <c r="HN6" s="225"/>
      <c r="HO6" s="225"/>
      <c r="HP6" s="225" t="s">
        <v>131</v>
      </c>
      <c r="HQ6" s="225"/>
      <c r="HR6" s="225"/>
      <c r="HS6" s="225"/>
      <c r="HT6" s="225" t="s">
        <v>550</v>
      </c>
      <c r="HU6" s="225"/>
      <c r="HV6" s="225"/>
      <c r="HW6" s="225"/>
      <c r="HX6" s="225" t="s">
        <v>550</v>
      </c>
      <c r="HY6" s="225"/>
      <c r="HZ6" s="225"/>
      <c r="IA6" s="225"/>
      <c r="IB6" s="225" t="s">
        <v>551</v>
      </c>
      <c r="IC6" s="225"/>
      <c r="ID6" s="225"/>
      <c r="IE6" s="225"/>
      <c r="IF6" s="225" t="s">
        <v>72</v>
      </c>
      <c r="IG6" s="225"/>
      <c r="IH6" s="225"/>
      <c r="II6" s="225"/>
      <c r="IJ6" s="225" t="s">
        <v>72</v>
      </c>
      <c r="IK6" s="225"/>
      <c r="IL6" s="225"/>
      <c r="IM6" s="225"/>
      <c r="IN6" s="225" t="s">
        <v>72</v>
      </c>
      <c r="IO6" s="225"/>
      <c r="IP6" s="225"/>
      <c r="IQ6" s="225"/>
      <c r="IR6" s="225" t="s">
        <v>79</v>
      </c>
      <c r="IS6" s="225"/>
      <c r="IT6" s="225"/>
      <c r="IU6" s="225"/>
      <c r="IV6" s="225" t="s">
        <v>79</v>
      </c>
      <c r="IW6" s="225"/>
      <c r="IX6" s="225"/>
      <c r="IY6" s="225"/>
      <c r="IZ6" s="225" t="s">
        <v>79</v>
      </c>
      <c r="JA6" s="225"/>
      <c r="JB6" s="225"/>
      <c r="JC6" s="225"/>
      <c r="JD6" s="225" t="s">
        <v>79</v>
      </c>
      <c r="JE6" s="225"/>
      <c r="JF6" s="225"/>
      <c r="JG6" s="225"/>
      <c r="JH6" s="225" t="s">
        <v>79</v>
      </c>
      <c r="JI6" s="225"/>
      <c r="JJ6" s="225"/>
      <c r="JK6" s="225"/>
      <c r="JL6" s="225" t="s">
        <v>79</v>
      </c>
      <c r="JM6" s="225"/>
      <c r="JN6" s="225"/>
      <c r="JO6" s="225"/>
      <c r="JP6" s="225" t="s">
        <v>79</v>
      </c>
      <c r="JQ6" s="225"/>
      <c r="JR6" s="225"/>
      <c r="JS6" s="225"/>
      <c r="JT6" s="225" t="s">
        <v>79</v>
      </c>
      <c r="JU6" s="225"/>
      <c r="JV6" s="225"/>
      <c r="JW6" s="225"/>
      <c r="JX6" s="225" t="s">
        <v>79</v>
      </c>
      <c r="JY6" s="225"/>
      <c r="JZ6" s="225"/>
      <c r="KA6" s="225"/>
      <c r="KB6" s="225" t="s">
        <v>79</v>
      </c>
      <c r="KC6" s="225"/>
      <c r="KD6" s="225"/>
      <c r="KE6" s="225"/>
      <c r="KF6" s="225" t="s">
        <v>79</v>
      </c>
      <c r="KG6" s="225"/>
      <c r="KH6" s="225"/>
      <c r="KI6" s="225"/>
      <c r="KJ6" s="225" t="s">
        <v>79</v>
      </c>
      <c r="KK6" s="225"/>
      <c r="KL6" s="225"/>
      <c r="KM6" s="225"/>
      <c r="KN6" s="225" t="s">
        <v>79</v>
      </c>
      <c r="KO6" s="225"/>
      <c r="KP6" s="225"/>
      <c r="KQ6" s="225"/>
      <c r="KR6" s="225" t="s">
        <v>79</v>
      </c>
      <c r="KS6" s="225"/>
      <c r="KT6" s="225"/>
      <c r="KU6" s="225"/>
      <c r="KV6" s="225" t="s">
        <v>552</v>
      </c>
      <c r="KW6" s="225"/>
      <c r="KX6" s="225"/>
      <c r="KY6" s="225"/>
      <c r="KZ6" s="225" t="s">
        <v>552</v>
      </c>
      <c r="LA6" s="225"/>
      <c r="LB6" s="225"/>
      <c r="LC6" s="225"/>
      <c r="LD6" s="225" t="s">
        <v>553</v>
      </c>
      <c r="LE6" s="225"/>
      <c r="LF6" s="225"/>
      <c r="LG6" s="225"/>
      <c r="LH6" s="225" t="s">
        <v>117</v>
      </c>
      <c r="LI6" s="225"/>
      <c r="LJ6" s="225"/>
      <c r="LK6" s="225"/>
      <c r="LL6" s="225" t="s">
        <v>117</v>
      </c>
      <c r="LM6" s="225"/>
      <c r="LN6" s="225"/>
      <c r="LO6" s="225"/>
      <c r="LP6" s="225" t="s">
        <v>117</v>
      </c>
      <c r="LQ6" s="225"/>
      <c r="LR6" s="225"/>
      <c r="LS6" s="225"/>
      <c r="LT6" s="225" t="s">
        <v>117</v>
      </c>
      <c r="LU6" s="225"/>
      <c r="LV6" s="225"/>
      <c r="LW6" s="225"/>
      <c r="LX6" s="225" t="s">
        <v>117</v>
      </c>
      <c r="LY6" s="225"/>
      <c r="LZ6" s="225"/>
      <c r="MA6" s="225"/>
      <c r="MB6" s="225" t="s">
        <v>117</v>
      </c>
      <c r="MC6" s="225"/>
      <c r="MD6" s="225"/>
      <c r="ME6" s="225"/>
      <c r="MF6" s="225" t="s">
        <v>117</v>
      </c>
      <c r="MG6" s="225"/>
      <c r="MH6" s="225"/>
      <c r="MI6" s="225"/>
      <c r="MJ6" s="225" t="s">
        <v>117</v>
      </c>
      <c r="MK6" s="225"/>
      <c r="ML6" s="225"/>
      <c r="MM6" s="225"/>
      <c r="MN6" s="225" t="s">
        <v>117</v>
      </c>
      <c r="MO6" s="225"/>
      <c r="MP6" s="225"/>
      <c r="MQ6" s="225"/>
      <c r="MR6" s="225" t="s">
        <v>117</v>
      </c>
      <c r="MS6" s="225"/>
      <c r="MT6" s="225"/>
      <c r="MU6" s="225"/>
      <c r="MV6" s="225" t="s">
        <v>117</v>
      </c>
      <c r="MW6" s="225"/>
      <c r="MX6" s="225"/>
      <c r="MY6" s="225"/>
      <c r="MZ6" s="225" t="s">
        <v>117</v>
      </c>
      <c r="NA6" s="225"/>
      <c r="NB6" s="225"/>
      <c r="NC6" s="225"/>
      <c r="ND6" s="225" t="s">
        <v>128</v>
      </c>
      <c r="NE6" s="225"/>
      <c r="NF6" s="225"/>
      <c r="NG6" s="225"/>
      <c r="NH6" s="225" t="s">
        <v>128</v>
      </c>
      <c r="NI6" s="225"/>
      <c r="NJ6" s="225"/>
      <c r="NK6" s="225"/>
      <c r="NL6" s="225" t="s">
        <v>128</v>
      </c>
      <c r="NM6" s="225"/>
      <c r="NN6" s="225"/>
      <c r="NO6" s="225"/>
      <c r="NP6" s="225" t="s">
        <v>128</v>
      </c>
      <c r="NQ6" s="225"/>
      <c r="NR6" s="225"/>
      <c r="NS6" s="225"/>
      <c r="NT6" s="225" t="s">
        <v>136</v>
      </c>
      <c r="NU6" s="225"/>
      <c r="NV6" s="225"/>
      <c r="NW6" s="225"/>
      <c r="NX6" s="225" t="s">
        <v>136</v>
      </c>
      <c r="NY6" s="225"/>
      <c r="NZ6" s="225"/>
      <c r="OA6" s="225"/>
      <c r="OB6" s="225" t="s">
        <v>554</v>
      </c>
      <c r="OC6" s="225"/>
      <c r="OD6" s="225"/>
      <c r="OE6" s="225"/>
      <c r="OF6" s="225" t="s">
        <v>555</v>
      </c>
      <c r="OG6" s="225"/>
      <c r="OH6" s="225"/>
      <c r="OI6" s="225"/>
      <c r="OJ6" s="225" t="s">
        <v>556</v>
      </c>
      <c r="OK6" s="225"/>
      <c r="OL6" s="225"/>
      <c r="OM6" s="225"/>
      <c r="ON6" s="225" t="s">
        <v>557</v>
      </c>
      <c r="OO6" s="225"/>
      <c r="OP6" s="225"/>
      <c r="OQ6" s="225"/>
      <c r="OR6" s="225" t="s">
        <v>558</v>
      </c>
      <c r="OS6" s="225"/>
      <c r="OT6" s="225"/>
      <c r="OU6" s="225"/>
      <c r="OV6" s="225" t="s">
        <v>381</v>
      </c>
      <c r="OW6" s="225"/>
      <c r="OX6" s="225"/>
      <c r="OY6" s="225"/>
      <c r="OZ6" s="225" t="s">
        <v>524</v>
      </c>
      <c r="PA6" s="225"/>
      <c r="PB6" s="225"/>
      <c r="PC6" s="225"/>
      <c r="PD6" s="225" t="s">
        <v>30</v>
      </c>
      <c r="PE6" s="225"/>
      <c r="PF6" s="225"/>
      <c r="PG6" s="225"/>
      <c r="PH6" s="225" t="s">
        <v>30</v>
      </c>
      <c r="PI6" s="225"/>
      <c r="PJ6" s="225"/>
      <c r="PK6" s="225"/>
      <c r="PL6" s="225" t="s">
        <v>91</v>
      </c>
      <c r="PM6" s="225"/>
      <c r="PN6" s="225"/>
      <c r="PO6" s="225"/>
      <c r="PP6" s="225" t="s">
        <v>544</v>
      </c>
      <c r="PQ6" s="225"/>
      <c r="PR6" s="225"/>
      <c r="PS6" s="225"/>
      <c r="PT6" s="225" t="s">
        <v>559</v>
      </c>
      <c r="PU6" s="225"/>
      <c r="PV6" s="225"/>
      <c r="PW6" s="225"/>
      <c r="PX6" s="225" t="s">
        <v>560</v>
      </c>
      <c r="PY6" s="225"/>
      <c r="PZ6" s="225"/>
      <c r="QA6" s="225"/>
      <c r="QB6" s="225" t="s">
        <v>268</v>
      </c>
      <c r="QC6" s="225"/>
      <c r="QD6" s="225"/>
      <c r="QE6" s="225"/>
      <c r="QF6" s="225" t="s">
        <v>561</v>
      </c>
      <c r="QG6" s="225"/>
      <c r="QH6" s="225"/>
      <c r="QI6" s="225"/>
      <c r="QJ6" s="225" t="s">
        <v>562</v>
      </c>
      <c r="QK6" s="225"/>
      <c r="QL6" s="225"/>
      <c r="QM6" s="225"/>
      <c r="QN6" s="225" t="s">
        <v>563</v>
      </c>
      <c r="QO6" s="225"/>
      <c r="QP6" s="225"/>
      <c r="QQ6" s="225"/>
      <c r="QR6" s="225" t="s">
        <v>564</v>
      </c>
      <c r="QS6" s="225"/>
      <c r="QT6" s="225"/>
      <c r="QU6" s="225"/>
      <c r="QV6" s="225" t="s">
        <v>565</v>
      </c>
      <c r="QW6" s="225"/>
      <c r="QX6" s="225"/>
      <c r="QY6" s="225"/>
      <c r="QZ6" s="225" t="s">
        <v>566</v>
      </c>
      <c r="RA6" s="225"/>
      <c r="RB6" s="225"/>
      <c r="RC6" s="225"/>
      <c r="RD6" s="225" t="s">
        <v>36</v>
      </c>
      <c r="RE6" s="225"/>
      <c r="RF6" s="225"/>
      <c r="RG6" s="225"/>
      <c r="RH6" s="225" t="s">
        <v>567</v>
      </c>
      <c r="RI6" s="225"/>
      <c r="RJ6" s="225"/>
      <c r="RK6" s="225"/>
      <c r="RL6" s="225" t="s">
        <v>568</v>
      </c>
      <c r="RM6" s="225"/>
      <c r="RN6" s="225"/>
      <c r="RO6" s="225"/>
      <c r="RP6" s="225" t="s">
        <v>569</v>
      </c>
      <c r="RQ6" s="225"/>
      <c r="RR6" s="225"/>
      <c r="RS6" s="225"/>
      <c r="RT6" s="225" t="s">
        <v>570</v>
      </c>
      <c r="RU6" s="225"/>
      <c r="RV6" s="225"/>
      <c r="RW6" s="225"/>
      <c r="RX6" s="225" t="s">
        <v>571</v>
      </c>
      <c r="RY6" s="225"/>
      <c r="RZ6" s="225"/>
      <c r="SA6" s="225"/>
      <c r="SB6" s="225" t="s">
        <v>572</v>
      </c>
      <c r="SC6" s="225"/>
      <c r="SD6" s="225"/>
      <c r="SE6" s="225"/>
      <c r="SF6" s="225" t="s">
        <v>573</v>
      </c>
      <c r="SG6" s="225"/>
      <c r="SH6" s="225"/>
      <c r="SI6" s="225"/>
      <c r="SJ6" s="225" t="s">
        <v>573</v>
      </c>
      <c r="SK6" s="225"/>
      <c r="SL6" s="225"/>
      <c r="SM6" s="225"/>
      <c r="SN6" s="225" t="s">
        <v>573</v>
      </c>
      <c r="SO6" s="225"/>
      <c r="SP6" s="225"/>
      <c r="SQ6" s="225"/>
      <c r="SR6" s="225" t="s">
        <v>573</v>
      </c>
      <c r="SS6" s="225"/>
      <c r="ST6" s="225"/>
      <c r="SU6" s="225"/>
      <c r="SV6" s="225" t="s">
        <v>574</v>
      </c>
      <c r="SW6" s="225"/>
      <c r="SX6" s="225"/>
      <c r="SY6" s="225"/>
      <c r="SZ6" s="225" t="s">
        <v>575</v>
      </c>
      <c r="TA6" s="225"/>
      <c r="TB6" s="225"/>
      <c r="TC6" s="225"/>
      <c r="TD6" s="225" t="s">
        <v>575</v>
      </c>
      <c r="TE6" s="225"/>
      <c r="TF6" s="225"/>
      <c r="TG6" s="225"/>
      <c r="TH6" s="225" t="s">
        <v>79</v>
      </c>
      <c r="TI6" s="225"/>
      <c r="TJ6" s="225"/>
      <c r="TK6" s="225"/>
      <c r="TL6" s="225" t="s">
        <v>79</v>
      </c>
      <c r="TM6" s="225"/>
      <c r="TN6" s="225"/>
      <c r="TO6" s="225"/>
      <c r="TP6" s="225" t="s">
        <v>79</v>
      </c>
      <c r="TQ6" s="225"/>
      <c r="TR6" s="225"/>
      <c r="TS6" s="225"/>
      <c r="TT6" s="225" t="s">
        <v>79</v>
      </c>
      <c r="TU6" s="225"/>
      <c r="TV6" s="225"/>
      <c r="TW6" s="225"/>
      <c r="TX6" s="225" t="s">
        <v>79</v>
      </c>
      <c r="TY6" s="225"/>
      <c r="TZ6" s="225"/>
      <c r="UA6" s="225"/>
      <c r="UB6" s="225" t="s">
        <v>576</v>
      </c>
      <c r="UC6" s="225"/>
      <c r="UD6" s="225"/>
      <c r="UE6" s="225"/>
      <c r="UF6" s="225" t="s">
        <v>576</v>
      </c>
      <c r="UG6" s="225"/>
      <c r="UH6" s="225"/>
      <c r="UI6" s="225"/>
      <c r="UJ6" s="225" t="s">
        <v>577</v>
      </c>
      <c r="UK6" s="225"/>
      <c r="UL6" s="225"/>
      <c r="UM6" s="225"/>
      <c r="UN6" s="225" t="s">
        <v>577</v>
      </c>
      <c r="UO6" s="225"/>
      <c r="UP6" s="225"/>
      <c r="UQ6" s="225"/>
      <c r="UR6" s="225" t="s">
        <v>577</v>
      </c>
      <c r="US6" s="225"/>
      <c r="UT6" s="225"/>
      <c r="UU6" s="225"/>
      <c r="UV6" s="225" t="s">
        <v>577</v>
      </c>
      <c r="UW6" s="225"/>
      <c r="UX6" s="225"/>
      <c r="UY6" s="225"/>
      <c r="UZ6" s="225" t="s">
        <v>322</v>
      </c>
      <c r="VA6" s="225"/>
      <c r="VB6" s="225"/>
      <c r="VC6" s="225"/>
      <c r="VD6" s="225" t="s">
        <v>578</v>
      </c>
      <c r="VE6" s="225"/>
      <c r="VF6" s="225"/>
      <c r="VG6" s="225"/>
      <c r="VH6" s="225" t="s">
        <v>579</v>
      </c>
      <c r="VI6" s="225"/>
      <c r="VJ6" s="225"/>
      <c r="VK6" s="225"/>
      <c r="VL6" s="225" t="s">
        <v>117</v>
      </c>
      <c r="VM6" s="225"/>
      <c r="VN6" s="225"/>
      <c r="VO6" s="225"/>
      <c r="VP6" s="225" t="s">
        <v>117</v>
      </c>
      <c r="VQ6" s="225"/>
      <c r="VR6" s="225"/>
      <c r="VS6" s="225"/>
      <c r="VT6" s="225" t="s">
        <v>117</v>
      </c>
      <c r="VU6" s="225"/>
      <c r="VV6" s="225"/>
      <c r="VW6" s="225"/>
      <c r="VX6" s="225" t="s">
        <v>117</v>
      </c>
      <c r="VY6" s="225"/>
      <c r="VZ6" s="225"/>
      <c r="WA6" s="225"/>
      <c r="WB6" s="225" t="s">
        <v>117</v>
      </c>
      <c r="WC6" s="225"/>
      <c r="WD6" s="225"/>
      <c r="WE6" s="225"/>
      <c r="WF6" s="225" t="s">
        <v>388</v>
      </c>
      <c r="WG6" s="225"/>
      <c r="WH6" s="225"/>
      <c r="WI6" s="225"/>
      <c r="WJ6" s="225" t="s">
        <v>388</v>
      </c>
      <c r="WK6" s="225"/>
      <c r="WL6" s="225"/>
      <c r="WM6" s="225"/>
      <c r="WN6" s="225" t="s">
        <v>388</v>
      </c>
      <c r="WO6" s="225"/>
      <c r="WP6" s="225"/>
      <c r="WQ6" s="225"/>
      <c r="WR6" s="225" t="s">
        <v>388</v>
      </c>
      <c r="WS6" s="225"/>
      <c r="WT6" s="225"/>
      <c r="WU6" s="225"/>
      <c r="WV6" s="225" t="s">
        <v>580</v>
      </c>
      <c r="WW6" s="225"/>
      <c r="WX6" s="225"/>
      <c r="WY6" s="225"/>
      <c r="WZ6" s="225" t="s">
        <v>581</v>
      </c>
      <c r="XA6" s="225"/>
      <c r="XB6" s="225"/>
      <c r="XC6" s="225"/>
      <c r="XD6" s="225" t="s">
        <v>581</v>
      </c>
      <c r="XE6" s="225"/>
      <c r="XF6" s="225"/>
      <c r="XG6" s="225"/>
      <c r="XH6" s="225" t="s">
        <v>582</v>
      </c>
      <c r="XI6" s="225"/>
      <c r="XJ6" s="225"/>
      <c r="XK6" s="225"/>
      <c r="XL6" s="225" t="s">
        <v>583</v>
      </c>
      <c r="XM6" s="225"/>
      <c r="XN6" s="225"/>
      <c r="XO6" s="225"/>
      <c r="XP6" s="225" t="s">
        <v>583</v>
      </c>
      <c r="XQ6" s="225"/>
      <c r="XR6" s="225"/>
      <c r="XS6" s="225"/>
      <c r="XT6" s="225" t="s">
        <v>584</v>
      </c>
      <c r="XU6" s="225"/>
      <c r="XV6" s="225"/>
      <c r="XW6" s="225"/>
      <c r="XX6" s="225" t="s">
        <v>585</v>
      </c>
      <c r="XY6" s="225"/>
      <c r="XZ6" s="225"/>
      <c r="YA6" s="225"/>
      <c r="YB6" s="225" t="s">
        <v>586</v>
      </c>
      <c r="YC6" s="225"/>
      <c r="YD6" s="225"/>
      <c r="YE6" s="225"/>
      <c r="YF6" s="225" t="s">
        <v>587</v>
      </c>
      <c r="YG6" s="225"/>
      <c r="YH6" s="225"/>
      <c r="YI6" s="225"/>
    </row>
    <row r="7" spans="1:659" ht="40.049999999999997" customHeight="1" x14ac:dyDescent="0.3">
      <c r="A7" s="1"/>
      <c r="B7" s="197"/>
      <c r="C7" s="197"/>
      <c r="D7" s="233" t="s">
        <v>593</v>
      </c>
      <c r="E7" s="197"/>
      <c r="F7" s="197"/>
      <c r="G7" s="197"/>
      <c r="H7" s="233" t="s">
        <v>594</v>
      </c>
      <c r="I7" s="197"/>
      <c r="J7" s="197"/>
      <c r="K7" s="197"/>
      <c r="L7" s="233" t="s">
        <v>595</v>
      </c>
      <c r="M7" s="197"/>
      <c r="N7" s="197"/>
      <c r="O7" s="197"/>
      <c r="P7" s="233" t="s">
        <v>596</v>
      </c>
      <c r="Q7" s="197"/>
      <c r="R7" s="197"/>
      <c r="S7" s="197"/>
      <c r="T7" s="233" t="s">
        <v>597</v>
      </c>
      <c r="U7" s="197"/>
      <c r="V7" s="197"/>
      <c r="W7" s="197"/>
      <c r="X7" s="233" t="s">
        <v>31</v>
      </c>
      <c r="Y7" s="197"/>
      <c r="Z7" s="197"/>
      <c r="AA7" s="197"/>
      <c r="AB7" s="233" t="s">
        <v>598</v>
      </c>
      <c r="AC7" s="197"/>
      <c r="AD7" s="197"/>
      <c r="AE7" s="197"/>
      <c r="AF7" s="233" t="s">
        <v>599</v>
      </c>
      <c r="AG7" s="197"/>
      <c r="AH7" s="197"/>
      <c r="AI7" s="197"/>
      <c r="AJ7" s="233" t="s">
        <v>600</v>
      </c>
      <c r="AK7" s="197"/>
      <c r="AL7" s="197"/>
      <c r="AM7" s="197"/>
      <c r="AN7" s="233" t="s">
        <v>601</v>
      </c>
      <c r="AO7" s="197"/>
      <c r="AP7" s="197"/>
      <c r="AQ7" s="197"/>
      <c r="AR7" s="233" t="s">
        <v>602</v>
      </c>
      <c r="AS7" s="197"/>
      <c r="AT7" s="197"/>
      <c r="AU7" s="197"/>
      <c r="AV7" s="233" t="s">
        <v>603</v>
      </c>
      <c r="AW7" s="197"/>
      <c r="AX7" s="197"/>
      <c r="AY7" s="197"/>
      <c r="AZ7" s="233" t="s">
        <v>604</v>
      </c>
      <c r="BA7" s="197"/>
      <c r="BB7" s="197"/>
      <c r="BC7" s="197"/>
      <c r="BD7" s="233" t="s">
        <v>605</v>
      </c>
      <c r="BE7" s="197"/>
      <c r="BF7" s="197"/>
      <c r="BG7" s="197"/>
      <c r="BH7" s="233" t="s">
        <v>606</v>
      </c>
      <c r="BI7" s="197"/>
      <c r="BJ7" s="197"/>
      <c r="BK7" s="197"/>
      <c r="BL7" s="233" t="s">
        <v>607</v>
      </c>
      <c r="BM7" s="197"/>
      <c r="BN7" s="197"/>
      <c r="BO7" s="197"/>
      <c r="BP7" s="233" t="s">
        <v>608</v>
      </c>
      <c r="BQ7" s="197"/>
      <c r="BR7" s="197"/>
      <c r="BS7" s="197"/>
      <c r="BT7" s="233" t="s">
        <v>609</v>
      </c>
      <c r="BU7" s="197"/>
      <c r="BV7" s="197"/>
      <c r="BW7" s="197"/>
      <c r="BX7" s="233" t="s">
        <v>610</v>
      </c>
      <c r="BY7" s="197"/>
      <c r="BZ7" s="197"/>
      <c r="CA7" s="197"/>
      <c r="CB7" s="233" t="s">
        <v>611</v>
      </c>
      <c r="CC7" s="197"/>
      <c r="CD7" s="197"/>
      <c r="CE7" s="197"/>
      <c r="CF7" s="233" t="s">
        <v>612</v>
      </c>
      <c r="CG7" s="197"/>
      <c r="CH7" s="197"/>
      <c r="CI7" s="197"/>
      <c r="CJ7" s="233" t="s">
        <v>613</v>
      </c>
      <c r="CK7" s="197"/>
      <c r="CL7" s="197"/>
      <c r="CM7" s="197"/>
      <c r="CN7" s="233" t="s">
        <v>614</v>
      </c>
      <c r="CO7" s="197"/>
      <c r="CP7" s="197"/>
      <c r="CQ7" s="197"/>
      <c r="CR7" s="233" t="s">
        <v>615</v>
      </c>
      <c r="CS7" s="197"/>
      <c r="CT7" s="197"/>
      <c r="CU7" s="197"/>
      <c r="CV7" s="233" t="s">
        <v>253</v>
      </c>
      <c r="CW7" s="197"/>
      <c r="CX7" s="197"/>
      <c r="CY7" s="197"/>
      <c r="CZ7" s="233" t="s">
        <v>616</v>
      </c>
      <c r="DA7" s="197"/>
      <c r="DB7" s="197"/>
      <c r="DC7" s="197"/>
      <c r="DD7" s="233" t="s">
        <v>617</v>
      </c>
      <c r="DE7" s="197"/>
      <c r="DF7" s="197"/>
      <c r="DG7" s="197"/>
      <c r="DH7" s="233" t="s">
        <v>618</v>
      </c>
      <c r="DI7" s="197"/>
      <c r="DJ7" s="197"/>
      <c r="DK7" s="197"/>
      <c r="DL7" s="233" t="s">
        <v>619</v>
      </c>
      <c r="DM7" s="197"/>
      <c r="DN7" s="197"/>
      <c r="DO7" s="197"/>
      <c r="DP7" s="233" t="s">
        <v>620</v>
      </c>
      <c r="DQ7" s="197"/>
      <c r="DR7" s="197"/>
      <c r="DS7" s="197"/>
      <c r="DT7" s="233" t="s">
        <v>621</v>
      </c>
      <c r="DU7" s="197"/>
      <c r="DV7" s="197"/>
      <c r="DW7" s="197"/>
      <c r="DX7" s="233" t="s">
        <v>622</v>
      </c>
      <c r="DY7" s="197"/>
      <c r="DZ7" s="197"/>
      <c r="EA7" s="197"/>
      <c r="EB7" s="233" t="s">
        <v>623</v>
      </c>
      <c r="EC7" s="197"/>
      <c r="ED7" s="197"/>
      <c r="EE7" s="197"/>
      <c r="EF7" s="233" t="s">
        <v>624</v>
      </c>
      <c r="EG7" s="197"/>
      <c r="EH7" s="197"/>
      <c r="EI7" s="197"/>
      <c r="EJ7" s="233" t="s">
        <v>359</v>
      </c>
      <c r="EK7" s="197"/>
      <c r="EL7" s="197"/>
      <c r="EM7" s="197"/>
      <c r="EN7" s="233" t="s">
        <v>625</v>
      </c>
      <c r="EO7" s="197"/>
      <c r="EP7" s="197"/>
      <c r="EQ7" s="197"/>
      <c r="ER7" s="233" t="s">
        <v>626</v>
      </c>
      <c r="ES7" s="197"/>
      <c r="ET7" s="197"/>
      <c r="EU7" s="197"/>
      <c r="EV7" s="233" t="s">
        <v>627</v>
      </c>
      <c r="EW7" s="197"/>
      <c r="EX7" s="197"/>
      <c r="EY7" s="197"/>
      <c r="EZ7" s="233" t="s">
        <v>274</v>
      </c>
      <c r="FA7" s="197"/>
      <c r="FB7" s="197"/>
      <c r="FC7" s="197"/>
      <c r="FD7" s="233" t="s">
        <v>547</v>
      </c>
      <c r="FE7" s="197"/>
      <c r="FF7" s="197"/>
      <c r="FG7" s="197"/>
      <c r="FH7" s="233" t="s">
        <v>628</v>
      </c>
      <c r="FI7" s="197"/>
      <c r="FJ7" s="197"/>
      <c r="FK7" s="197"/>
      <c r="FL7" s="233" t="s">
        <v>210</v>
      </c>
      <c r="FM7" s="197"/>
      <c r="FN7" s="197"/>
      <c r="FO7" s="197"/>
      <c r="FP7" s="233" t="s">
        <v>629</v>
      </c>
      <c r="FQ7" s="197"/>
      <c r="FR7" s="197"/>
      <c r="FS7" s="197"/>
      <c r="FT7" s="233" t="s">
        <v>630</v>
      </c>
      <c r="FU7" s="197"/>
      <c r="FV7" s="197"/>
      <c r="FW7" s="197"/>
      <c r="FX7" s="233" t="s">
        <v>631</v>
      </c>
      <c r="FY7" s="197"/>
      <c r="FZ7" s="197"/>
      <c r="GA7" s="197"/>
      <c r="GB7" s="233" t="s">
        <v>632</v>
      </c>
      <c r="GC7" s="197"/>
      <c r="GD7" s="197"/>
      <c r="GE7" s="197"/>
      <c r="GF7" s="233" t="s">
        <v>633</v>
      </c>
      <c r="GG7" s="197"/>
      <c r="GH7" s="197"/>
      <c r="GI7" s="197"/>
      <c r="GJ7" s="233" t="s">
        <v>634</v>
      </c>
      <c r="GK7" s="197"/>
      <c r="GL7" s="197"/>
      <c r="GM7" s="197"/>
      <c r="GN7" s="233" t="s">
        <v>635</v>
      </c>
      <c r="GO7" s="197"/>
      <c r="GP7" s="197"/>
      <c r="GQ7" s="197"/>
      <c r="GR7" s="233" t="s">
        <v>636</v>
      </c>
      <c r="GS7" s="197"/>
      <c r="GT7" s="197"/>
      <c r="GU7" s="197"/>
      <c r="GV7" s="233" t="s">
        <v>637</v>
      </c>
      <c r="GW7" s="197"/>
      <c r="GX7" s="197"/>
      <c r="GY7" s="197"/>
      <c r="GZ7" s="233" t="s">
        <v>478</v>
      </c>
      <c r="HA7" s="197"/>
      <c r="HB7" s="197"/>
      <c r="HC7" s="197"/>
      <c r="HD7" s="233" t="s">
        <v>476</v>
      </c>
      <c r="HE7" s="197"/>
      <c r="HF7" s="197"/>
      <c r="HG7" s="197"/>
      <c r="HH7" s="233" t="s">
        <v>638</v>
      </c>
      <c r="HI7" s="197"/>
      <c r="HJ7" s="197"/>
      <c r="HK7" s="197"/>
      <c r="HL7" s="233" t="s">
        <v>639</v>
      </c>
      <c r="HM7" s="197"/>
      <c r="HN7" s="197"/>
      <c r="HO7" s="197"/>
      <c r="HP7" s="233" t="s">
        <v>640</v>
      </c>
      <c r="HQ7" s="197"/>
      <c r="HR7" s="197"/>
      <c r="HS7" s="197"/>
      <c r="HT7" s="233" t="s">
        <v>641</v>
      </c>
      <c r="HU7" s="197"/>
      <c r="HV7" s="197"/>
      <c r="HW7" s="197"/>
      <c r="HX7" s="233" t="s">
        <v>642</v>
      </c>
      <c r="HY7" s="197"/>
      <c r="HZ7" s="197"/>
      <c r="IA7" s="197"/>
      <c r="IB7" s="233" t="s">
        <v>643</v>
      </c>
      <c r="IC7" s="197"/>
      <c r="ID7" s="197"/>
      <c r="IE7" s="197"/>
      <c r="IF7" s="233" t="s">
        <v>644</v>
      </c>
      <c r="IG7" s="197"/>
      <c r="IH7" s="197"/>
      <c r="II7" s="197"/>
      <c r="IJ7" s="233" t="s">
        <v>645</v>
      </c>
      <c r="IK7" s="197"/>
      <c r="IL7" s="197"/>
      <c r="IM7" s="197"/>
      <c r="IN7" s="233" t="s">
        <v>646</v>
      </c>
      <c r="IO7" s="197"/>
      <c r="IP7" s="197"/>
      <c r="IQ7" s="197"/>
      <c r="IR7" s="233" t="s">
        <v>647</v>
      </c>
      <c r="IS7" s="197"/>
      <c r="IT7" s="197"/>
      <c r="IU7" s="197"/>
      <c r="IV7" s="233" t="s">
        <v>648</v>
      </c>
      <c r="IW7" s="197"/>
      <c r="IX7" s="197"/>
      <c r="IY7" s="197"/>
      <c r="IZ7" s="233" t="s">
        <v>649</v>
      </c>
      <c r="JA7" s="197"/>
      <c r="JB7" s="197"/>
      <c r="JC7" s="197"/>
      <c r="JD7" s="233" t="s">
        <v>650</v>
      </c>
      <c r="JE7" s="197"/>
      <c r="JF7" s="197"/>
      <c r="JG7" s="197"/>
      <c r="JH7" s="233" t="s">
        <v>651</v>
      </c>
      <c r="JI7" s="197"/>
      <c r="JJ7" s="197"/>
      <c r="JK7" s="197"/>
      <c r="JL7" s="233" t="s">
        <v>652</v>
      </c>
      <c r="JM7" s="197"/>
      <c r="JN7" s="197"/>
      <c r="JO7" s="197"/>
      <c r="JP7" s="233" t="s">
        <v>653</v>
      </c>
      <c r="JQ7" s="197"/>
      <c r="JR7" s="197"/>
      <c r="JS7" s="197"/>
      <c r="JT7" s="233" t="s">
        <v>654</v>
      </c>
      <c r="JU7" s="197"/>
      <c r="JV7" s="197"/>
      <c r="JW7" s="197"/>
      <c r="JX7" s="233" t="s">
        <v>655</v>
      </c>
      <c r="JY7" s="197"/>
      <c r="JZ7" s="197"/>
      <c r="KA7" s="197"/>
      <c r="KB7" s="233" t="s">
        <v>656</v>
      </c>
      <c r="KC7" s="197"/>
      <c r="KD7" s="197"/>
      <c r="KE7" s="197"/>
      <c r="KF7" s="233" t="s">
        <v>657</v>
      </c>
      <c r="KG7" s="197"/>
      <c r="KH7" s="197"/>
      <c r="KI7" s="197"/>
      <c r="KJ7" s="233" t="s">
        <v>658</v>
      </c>
      <c r="KK7" s="197"/>
      <c r="KL7" s="197"/>
      <c r="KM7" s="197"/>
      <c r="KN7" s="233" t="s">
        <v>659</v>
      </c>
      <c r="KO7" s="197"/>
      <c r="KP7" s="197"/>
      <c r="KQ7" s="197"/>
      <c r="KR7" s="233" t="s">
        <v>660</v>
      </c>
      <c r="KS7" s="197"/>
      <c r="KT7" s="197"/>
      <c r="KU7" s="197"/>
      <c r="KV7" s="233" t="s">
        <v>661</v>
      </c>
      <c r="KW7" s="197"/>
      <c r="KX7" s="197"/>
      <c r="KY7" s="197"/>
      <c r="KZ7" s="233" t="s">
        <v>662</v>
      </c>
      <c r="LA7" s="197"/>
      <c r="LB7" s="197"/>
      <c r="LC7" s="197"/>
      <c r="LD7" s="233" t="s">
        <v>663</v>
      </c>
      <c r="LE7" s="197"/>
      <c r="LF7" s="197"/>
      <c r="LG7" s="197"/>
      <c r="LH7" s="233" t="s">
        <v>664</v>
      </c>
      <c r="LI7" s="197"/>
      <c r="LJ7" s="197"/>
      <c r="LK7" s="197"/>
      <c r="LL7" s="233" t="s">
        <v>665</v>
      </c>
      <c r="LM7" s="197"/>
      <c r="LN7" s="197"/>
      <c r="LO7" s="197"/>
      <c r="LP7" s="233" t="s">
        <v>666</v>
      </c>
      <c r="LQ7" s="197"/>
      <c r="LR7" s="197"/>
      <c r="LS7" s="197"/>
      <c r="LT7" s="233" t="s">
        <v>667</v>
      </c>
      <c r="LU7" s="197"/>
      <c r="LV7" s="197"/>
      <c r="LW7" s="197"/>
      <c r="LX7" s="233" t="s">
        <v>668</v>
      </c>
      <c r="LY7" s="197"/>
      <c r="LZ7" s="197"/>
      <c r="MA7" s="197"/>
      <c r="MB7" s="233" t="s">
        <v>669</v>
      </c>
      <c r="MC7" s="197"/>
      <c r="MD7" s="197"/>
      <c r="ME7" s="197"/>
      <c r="MF7" s="233" t="s">
        <v>670</v>
      </c>
      <c r="MG7" s="197"/>
      <c r="MH7" s="197"/>
      <c r="MI7" s="197"/>
      <c r="MJ7" s="233" t="s">
        <v>671</v>
      </c>
      <c r="MK7" s="197"/>
      <c r="ML7" s="197"/>
      <c r="MM7" s="197"/>
      <c r="MN7" s="233" t="s">
        <v>672</v>
      </c>
      <c r="MO7" s="197"/>
      <c r="MP7" s="197"/>
      <c r="MQ7" s="197"/>
      <c r="MR7" s="233" t="s">
        <v>673</v>
      </c>
      <c r="MS7" s="197"/>
      <c r="MT7" s="197"/>
      <c r="MU7" s="197"/>
      <c r="MV7" s="233" t="s">
        <v>674</v>
      </c>
      <c r="MW7" s="197"/>
      <c r="MX7" s="197"/>
      <c r="MY7" s="197"/>
      <c r="MZ7" s="233" t="s">
        <v>675</v>
      </c>
      <c r="NA7" s="197"/>
      <c r="NB7" s="197"/>
      <c r="NC7" s="197"/>
      <c r="ND7" s="233" t="s">
        <v>676</v>
      </c>
      <c r="NE7" s="197"/>
      <c r="NF7" s="197"/>
      <c r="NG7" s="197"/>
      <c r="NH7" s="233" t="s">
        <v>677</v>
      </c>
      <c r="NI7" s="197"/>
      <c r="NJ7" s="197"/>
      <c r="NK7" s="197"/>
      <c r="NL7" s="233" t="s">
        <v>678</v>
      </c>
      <c r="NM7" s="197"/>
      <c r="NN7" s="197"/>
      <c r="NO7" s="197"/>
      <c r="NP7" s="233" t="s">
        <v>679</v>
      </c>
      <c r="NQ7" s="197"/>
      <c r="NR7" s="197"/>
      <c r="NS7" s="197"/>
      <c r="NT7" s="233" t="s">
        <v>680</v>
      </c>
      <c r="NU7" s="197"/>
      <c r="NV7" s="197"/>
      <c r="NW7" s="197"/>
      <c r="NX7" s="233" t="s">
        <v>681</v>
      </c>
      <c r="NY7" s="197"/>
      <c r="NZ7" s="197"/>
      <c r="OA7" s="197"/>
      <c r="OB7" s="233" t="s">
        <v>682</v>
      </c>
      <c r="OC7" s="197"/>
      <c r="OD7" s="197"/>
      <c r="OE7" s="197"/>
      <c r="OF7" s="233" t="s">
        <v>683</v>
      </c>
      <c r="OG7" s="197"/>
      <c r="OH7" s="197"/>
      <c r="OI7" s="197"/>
      <c r="OJ7" s="233" t="s">
        <v>684</v>
      </c>
      <c r="OK7" s="197"/>
      <c r="OL7" s="197"/>
      <c r="OM7" s="197"/>
      <c r="ON7" s="233" t="s">
        <v>685</v>
      </c>
      <c r="OO7" s="197"/>
      <c r="OP7" s="197"/>
      <c r="OQ7" s="197"/>
      <c r="OR7" s="233" t="s">
        <v>686</v>
      </c>
      <c r="OS7" s="197"/>
      <c r="OT7" s="197"/>
      <c r="OU7" s="197"/>
      <c r="OV7" s="233" t="s">
        <v>385</v>
      </c>
      <c r="OW7" s="197"/>
      <c r="OX7" s="197"/>
      <c r="OY7" s="197"/>
      <c r="OZ7" s="233" t="s">
        <v>525</v>
      </c>
      <c r="PA7" s="197"/>
      <c r="PB7" s="197"/>
      <c r="PC7" s="197"/>
      <c r="PD7" s="233" t="s">
        <v>687</v>
      </c>
      <c r="PE7" s="197"/>
      <c r="PF7" s="197"/>
      <c r="PG7" s="197"/>
      <c r="PH7" s="233" t="s">
        <v>688</v>
      </c>
      <c r="PI7" s="197"/>
      <c r="PJ7" s="197"/>
      <c r="PK7" s="197"/>
      <c r="PL7" s="233" t="s">
        <v>337</v>
      </c>
      <c r="PM7" s="197"/>
      <c r="PN7" s="197"/>
      <c r="PO7" s="197"/>
      <c r="PP7" s="233" t="s">
        <v>689</v>
      </c>
      <c r="PQ7" s="197"/>
      <c r="PR7" s="197"/>
      <c r="PS7" s="197"/>
      <c r="PT7" s="233" t="s">
        <v>690</v>
      </c>
      <c r="PU7" s="197"/>
      <c r="PV7" s="197"/>
      <c r="PW7" s="197"/>
      <c r="PX7" s="233" t="s">
        <v>691</v>
      </c>
      <c r="PY7" s="197"/>
      <c r="PZ7" s="197"/>
      <c r="QA7" s="197"/>
      <c r="QB7" s="233" t="s">
        <v>692</v>
      </c>
      <c r="QC7" s="197"/>
      <c r="QD7" s="197"/>
      <c r="QE7" s="197"/>
      <c r="QF7" s="233" t="s">
        <v>693</v>
      </c>
      <c r="QG7" s="197"/>
      <c r="QH7" s="197"/>
      <c r="QI7" s="197"/>
      <c r="QJ7" s="233" t="s">
        <v>694</v>
      </c>
      <c r="QK7" s="197"/>
      <c r="QL7" s="197"/>
      <c r="QM7" s="197"/>
      <c r="QN7" s="233" t="s">
        <v>695</v>
      </c>
      <c r="QO7" s="197"/>
      <c r="QP7" s="197"/>
      <c r="QQ7" s="197"/>
      <c r="QR7" s="233" t="s">
        <v>696</v>
      </c>
      <c r="QS7" s="197"/>
      <c r="QT7" s="197"/>
      <c r="QU7" s="197"/>
      <c r="QV7" s="233" t="s">
        <v>697</v>
      </c>
      <c r="QW7" s="197"/>
      <c r="QX7" s="197"/>
      <c r="QY7" s="197"/>
      <c r="QZ7" s="233" t="s">
        <v>698</v>
      </c>
      <c r="RA7" s="197"/>
      <c r="RB7" s="197"/>
      <c r="RC7" s="197"/>
      <c r="RD7" s="233" t="s">
        <v>699</v>
      </c>
      <c r="RE7" s="197"/>
      <c r="RF7" s="197"/>
      <c r="RG7" s="197"/>
      <c r="RH7" s="233" t="s">
        <v>700</v>
      </c>
      <c r="RI7" s="197"/>
      <c r="RJ7" s="197"/>
      <c r="RK7" s="197"/>
      <c r="RL7" s="233" t="s">
        <v>701</v>
      </c>
      <c r="RM7" s="197"/>
      <c r="RN7" s="197"/>
      <c r="RO7" s="197"/>
      <c r="RP7" s="233" t="s">
        <v>702</v>
      </c>
      <c r="RQ7" s="197"/>
      <c r="RR7" s="197"/>
      <c r="RS7" s="197"/>
      <c r="RT7" s="233" t="s">
        <v>703</v>
      </c>
      <c r="RU7" s="197"/>
      <c r="RV7" s="197"/>
      <c r="RW7" s="197"/>
      <c r="RX7" s="233" t="s">
        <v>704</v>
      </c>
      <c r="RY7" s="197"/>
      <c r="RZ7" s="197"/>
      <c r="SA7" s="197"/>
      <c r="SB7" s="233" t="s">
        <v>705</v>
      </c>
      <c r="SC7" s="197"/>
      <c r="SD7" s="197"/>
      <c r="SE7" s="197"/>
      <c r="SF7" s="233" t="s">
        <v>706</v>
      </c>
      <c r="SG7" s="197"/>
      <c r="SH7" s="197"/>
      <c r="SI7" s="197"/>
      <c r="SJ7" s="233" t="s">
        <v>707</v>
      </c>
      <c r="SK7" s="197"/>
      <c r="SL7" s="197"/>
      <c r="SM7" s="197"/>
      <c r="SN7" s="233" t="s">
        <v>708</v>
      </c>
      <c r="SO7" s="197"/>
      <c r="SP7" s="197"/>
      <c r="SQ7" s="197"/>
      <c r="SR7" s="233" t="s">
        <v>709</v>
      </c>
      <c r="SS7" s="197"/>
      <c r="ST7" s="197"/>
      <c r="SU7" s="197"/>
      <c r="SV7" s="233" t="s">
        <v>710</v>
      </c>
      <c r="SW7" s="197"/>
      <c r="SX7" s="197"/>
      <c r="SY7" s="197"/>
      <c r="SZ7" s="233" t="s">
        <v>711</v>
      </c>
      <c r="TA7" s="197"/>
      <c r="TB7" s="197"/>
      <c r="TC7" s="197"/>
      <c r="TD7" s="233" t="s">
        <v>712</v>
      </c>
      <c r="TE7" s="197"/>
      <c r="TF7" s="197"/>
      <c r="TG7" s="197"/>
      <c r="TH7" s="233" t="s">
        <v>713</v>
      </c>
      <c r="TI7" s="197"/>
      <c r="TJ7" s="197"/>
      <c r="TK7" s="197"/>
      <c r="TL7" s="233" t="s">
        <v>714</v>
      </c>
      <c r="TM7" s="197"/>
      <c r="TN7" s="197"/>
      <c r="TO7" s="197"/>
      <c r="TP7" s="233" t="s">
        <v>715</v>
      </c>
      <c r="TQ7" s="197"/>
      <c r="TR7" s="197"/>
      <c r="TS7" s="197"/>
      <c r="TT7" s="233" t="s">
        <v>716</v>
      </c>
      <c r="TU7" s="197"/>
      <c r="TV7" s="197"/>
      <c r="TW7" s="197"/>
      <c r="TX7" s="233" t="s">
        <v>717</v>
      </c>
      <c r="TY7" s="197"/>
      <c r="TZ7" s="197"/>
      <c r="UA7" s="197"/>
      <c r="UB7" s="233" t="s">
        <v>718</v>
      </c>
      <c r="UC7" s="197"/>
      <c r="UD7" s="197"/>
      <c r="UE7" s="197"/>
      <c r="UF7" s="233" t="s">
        <v>719</v>
      </c>
      <c r="UG7" s="197"/>
      <c r="UH7" s="197"/>
      <c r="UI7" s="197"/>
      <c r="UJ7" s="233" t="s">
        <v>720</v>
      </c>
      <c r="UK7" s="197"/>
      <c r="UL7" s="197"/>
      <c r="UM7" s="197"/>
      <c r="UN7" s="233" t="s">
        <v>721</v>
      </c>
      <c r="UO7" s="197"/>
      <c r="UP7" s="197"/>
      <c r="UQ7" s="197"/>
      <c r="UR7" s="233" t="s">
        <v>722</v>
      </c>
      <c r="US7" s="197"/>
      <c r="UT7" s="197"/>
      <c r="UU7" s="197"/>
      <c r="UV7" s="233" t="s">
        <v>723</v>
      </c>
      <c r="UW7" s="197"/>
      <c r="UX7" s="197"/>
      <c r="UY7" s="197"/>
      <c r="UZ7" s="233" t="s">
        <v>724</v>
      </c>
      <c r="VA7" s="197"/>
      <c r="VB7" s="197"/>
      <c r="VC7" s="197"/>
      <c r="VD7" s="233" t="s">
        <v>725</v>
      </c>
      <c r="VE7" s="197"/>
      <c r="VF7" s="197"/>
      <c r="VG7" s="197"/>
      <c r="VH7" s="233" t="s">
        <v>726</v>
      </c>
      <c r="VI7" s="197"/>
      <c r="VJ7" s="197"/>
      <c r="VK7" s="197"/>
      <c r="VL7" s="233" t="s">
        <v>727</v>
      </c>
      <c r="VM7" s="197"/>
      <c r="VN7" s="197"/>
      <c r="VO7" s="197"/>
      <c r="VP7" s="233" t="s">
        <v>728</v>
      </c>
      <c r="VQ7" s="197"/>
      <c r="VR7" s="197"/>
      <c r="VS7" s="197"/>
      <c r="VT7" s="233" t="s">
        <v>729</v>
      </c>
      <c r="VU7" s="197"/>
      <c r="VV7" s="197"/>
      <c r="VW7" s="197"/>
      <c r="VX7" s="233" t="s">
        <v>730</v>
      </c>
      <c r="VY7" s="197"/>
      <c r="VZ7" s="197"/>
      <c r="WA7" s="197"/>
      <c r="WB7" s="233" t="s">
        <v>731</v>
      </c>
      <c r="WC7" s="197"/>
      <c r="WD7" s="197"/>
      <c r="WE7" s="197"/>
      <c r="WF7" s="233" t="s">
        <v>389</v>
      </c>
      <c r="WG7" s="197"/>
      <c r="WH7" s="197"/>
      <c r="WI7" s="197"/>
      <c r="WJ7" s="233" t="s">
        <v>732</v>
      </c>
      <c r="WK7" s="197"/>
      <c r="WL7" s="197"/>
      <c r="WM7" s="197"/>
      <c r="WN7" s="233" t="s">
        <v>733</v>
      </c>
      <c r="WO7" s="197"/>
      <c r="WP7" s="197"/>
      <c r="WQ7" s="197"/>
      <c r="WR7" s="233" t="s">
        <v>734</v>
      </c>
      <c r="WS7" s="197"/>
      <c r="WT7" s="197"/>
      <c r="WU7" s="197"/>
      <c r="WV7" s="233" t="s">
        <v>735</v>
      </c>
      <c r="WW7" s="197"/>
      <c r="WX7" s="197"/>
      <c r="WY7" s="197"/>
      <c r="WZ7" s="233" t="s">
        <v>736</v>
      </c>
      <c r="XA7" s="197"/>
      <c r="XB7" s="197"/>
      <c r="XC7" s="197"/>
      <c r="XD7" s="233" t="s">
        <v>737</v>
      </c>
      <c r="XE7" s="197"/>
      <c r="XF7" s="197"/>
      <c r="XG7" s="197"/>
      <c r="XH7" s="233" t="s">
        <v>738</v>
      </c>
      <c r="XI7" s="197"/>
      <c r="XJ7" s="197"/>
      <c r="XK7" s="197"/>
      <c r="XL7" s="233" t="s">
        <v>739</v>
      </c>
      <c r="XM7" s="197"/>
      <c r="XN7" s="197"/>
      <c r="XO7" s="197"/>
      <c r="XP7" s="233" t="s">
        <v>740</v>
      </c>
      <c r="XQ7" s="197"/>
      <c r="XR7" s="197"/>
      <c r="XS7" s="197"/>
      <c r="XT7" s="233" t="s">
        <v>741</v>
      </c>
      <c r="XU7" s="197"/>
      <c r="XV7" s="197"/>
      <c r="XW7" s="197"/>
      <c r="XX7" s="233" t="s">
        <v>742</v>
      </c>
      <c r="XY7" s="197"/>
      <c r="XZ7" s="197"/>
      <c r="YA7" s="197"/>
      <c r="YB7" s="233" t="s">
        <v>743</v>
      </c>
      <c r="YC7" s="197"/>
      <c r="YD7" s="197"/>
      <c r="YE7" s="197"/>
      <c r="YF7" s="233" t="s">
        <v>744</v>
      </c>
      <c r="YG7" s="197"/>
      <c r="YH7" s="197"/>
      <c r="YI7" s="197"/>
    </row>
    <row r="8" spans="1:659" ht="19.95" customHeight="1" x14ac:dyDescent="0.3">
      <c r="A8" s="1"/>
      <c r="B8" s="197"/>
      <c r="C8" s="197"/>
      <c r="D8" s="9" t="s">
        <v>2731</v>
      </c>
      <c r="E8" s="9" t="s">
        <v>2732</v>
      </c>
      <c r="F8" s="9" t="s">
        <v>2733</v>
      </c>
      <c r="G8" s="9" t="s">
        <v>2734</v>
      </c>
      <c r="H8" s="9" t="s">
        <v>2731</v>
      </c>
      <c r="I8" s="9" t="s">
        <v>2732</v>
      </c>
      <c r="J8" s="9" t="s">
        <v>2733</v>
      </c>
      <c r="K8" s="9" t="s">
        <v>2734</v>
      </c>
      <c r="L8" s="9" t="s">
        <v>2731</v>
      </c>
      <c r="M8" s="9" t="s">
        <v>2732</v>
      </c>
      <c r="N8" s="9" t="s">
        <v>2733</v>
      </c>
      <c r="O8" s="9" t="s">
        <v>2734</v>
      </c>
      <c r="P8" s="9" t="s">
        <v>2731</v>
      </c>
      <c r="Q8" s="9" t="s">
        <v>2732</v>
      </c>
      <c r="R8" s="9" t="s">
        <v>2733</v>
      </c>
      <c r="S8" s="9" t="s">
        <v>2734</v>
      </c>
      <c r="T8" s="9" t="s">
        <v>2731</v>
      </c>
      <c r="U8" s="9" t="s">
        <v>2732</v>
      </c>
      <c r="V8" s="9" t="s">
        <v>2733</v>
      </c>
      <c r="W8" s="9" t="s">
        <v>2734</v>
      </c>
      <c r="X8" s="9" t="s">
        <v>2731</v>
      </c>
      <c r="Y8" s="9" t="s">
        <v>2732</v>
      </c>
      <c r="Z8" s="9" t="s">
        <v>2733</v>
      </c>
      <c r="AA8" s="9" t="s">
        <v>2734</v>
      </c>
      <c r="AB8" s="9" t="s">
        <v>2731</v>
      </c>
      <c r="AC8" s="9" t="s">
        <v>2732</v>
      </c>
      <c r="AD8" s="9" t="s">
        <v>2733</v>
      </c>
      <c r="AE8" s="9" t="s">
        <v>2734</v>
      </c>
      <c r="AF8" s="9" t="s">
        <v>2731</v>
      </c>
      <c r="AG8" s="9" t="s">
        <v>2732</v>
      </c>
      <c r="AH8" s="9" t="s">
        <v>2733</v>
      </c>
      <c r="AI8" s="9" t="s">
        <v>2734</v>
      </c>
      <c r="AJ8" s="9" t="s">
        <v>2731</v>
      </c>
      <c r="AK8" s="9" t="s">
        <v>2732</v>
      </c>
      <c r="AL8" s="9" t="s">
        <v>2733</v>
      </c>
      <c r="AM8" s="9" t="s">
        <v>2734</v>
      </c>
      <c r="AN8" s="9" t="s">
        <v>2731</v>
      </c>
      <c r="AO8" s="9" t="s">
        <v>2732</v>
      </c>
      <c r="AP8" s="9" t="s">
        <v>2733</v>
      </c>
      <c r="AQ8" s="9" t="s">
        <v>2734</v>
      </c>
      <c r="AR8" s="9" t="s">
        <v>2731</v>
      </c>
      <c r="AS8" s="9" t="s">
        <v>2732</v>
      </c>
      <c r="AT8" s="9" t="s">
        <v>2733</v>
      </c>
      <c r="AU8" s="9" t="s">
        <v>2734</v>
      </c>
      <c r="AV8" s="9" t="s">
        <v>2731</v>
      </c>
      <c r="AW8" s="9" t="s">
        <v>2732</v>
      </c>
      <c r="AX8" s="9" t="s">
        <v>2733</v>
      </c>
      <c r="AY8" s="9" t="s">
        <v>2734</v>
      </c>
      <c r="AZ8" s="9" t="s">
        <v>2731</v>
      </c>
      <c r="BA8" s="9" t="s">
        <v>2732</v>
      </c>
      <c r="BB8" s="9" t="s">
        <v>2733</v>
      </c>
      <c r="BC8" s="9" t="s">
        <v>2734</v>
      </c>
      <c r="BD8" s="9" t="s">
        <v>2731</v>
      </c>
      <c r="BE8" s="9" t="s">
        <v>2732</v>
      </c>
      <c r="BF8" s="9" t="s">
        <v>2733</v>
      </c>
      <c r="BG8" s="9" t="s">
        <v>2734</v>
      </c>
      <c r="BH8" s="9" t="s">
        <v>2731</v>
      </c>
      <c r="BI8" s="9" t="s">
        <v>2732</v>
      </c>
      <c r="BJ8" s="9" t="s">
        <v>2733</v>
      </c>
      <c r="BK8" s="9" t="s">
        <v>2734</v>
      </c>
      <c r="BL8" s="9" t="s">
        <v>2731</v>
      </c>
      <c r="BM8" s="9" t="s">
        <v>2732</v>
      </c>
      <c r="BN8" s="9" t="s">
        <v>2733</v>
      </c>
      <c r="BO8" s="9" t="s">
        <v>2734</v>
      </c>
      <c r="BP8" s="9" t="s">
        <v>2731</v>
      </c>
      <c r="BQ8" s="9" t="s">
        <v>2732</v>
      </c>
      <c r="BR8" s="9" t="s">
        <v>2733</v>
      </c>
      <c r="BS8" s="9" t="s">
        <v>2734</v>
      </c>
      <c r="BT8" s="9" t="s">
        <v>2731</v>
      </c>
      <c r="BU8" s="9" t="s">
        <v>2732</v>
      </c>
      <c r="BV8" s="9" t="s">
        <v>2733</v>
      </c>
      <c r="BW8" s="9" t="s">
        <v>2734</v>
      </c>
      <c r="BX8" s="9" t="s">
        <v>2731</v>
      </c>
      <c r="BY8" s="9" t="s">
        <v>2732</v>
      </c>
      <c r="BZ8" s="9" t="s">
        <v>2733</v>
      </c>
      <c r="CA8" s="9" t="s">
        <v>2734</v>
      </c>
      <c r="CB8" s="9" t="s">
        <v>2731</v>
      </c>
      <c r="CC8" s="9" t="s">
        <v>2732</v>
      </c>
      <c r="CD8" s="9" t="s">
        <v>2733</v>
      </c>
      <c r="CE8" s="9" t="s">
        <v>2734</v>
      </c>
      <c r="CF8" s="9" t="s">
        <v>2731</v>
      </c>
      <c r="CG8" s="9" t="s">
        <v>2732</v>
      </c>
      <c r="CH8" s="9" t="s">
        <v>2733</v>
      </c>
      <c r="CI8" s="9" t="s">
        <v>2734</v>
      </c>
      <c r="CJ8" s="9" t="s">
        <v>2731</v>
      </c>
      <c r="CK8" s="9" t="s">
        <v>2732</v>
      </c>
      <c r="CL8" s="9" t="s">
        <v>2733</v>
      </c>
      <c r="CM8" s="9" t="s">
        <v>2734</v>
      </c>
      <c r="CN8" s="9" t="s">
        <v>2731</v>
      </c>
      <c r="CO8" s="9" t="s">
        <v>2732</v>
      </c>
      <c r="CP8" s="9" t="s">
        <v>2733</v>
      </c>
      <c r="CQ8" s="9" t="s">
        <v>2734</v>
      </c>
      <c r="CR8" s="9" t="s">
        <v>2731</v>
      </c>
      <c r="CS8" s="9" t="s">
        <v>2732</v>
      </c>
      <c r="CT8" s="9" t="s">
        <v>2733</v>
      </c>
      <c r="CU8" s="9" t="s">
        <v>2734</v>
      </c>
      <c r="CV8" s="9" t="s">
        <v>2731</v>
      </c>
      <c r="CW8" s="9" t="s">
        <v>2732</v>
      </c>
      <c r="CX8" s="9" t="s">
        <v>2733</v>
      </c>
      <c r="CY8" s="9" t="s">
        <v>2734</v>
      </c>
      <c r="CZ8" s="9" t="s">
        <v>2731</v>
      </c>
      <c r="DA8" s="9" t="s">
        <v>2732</v>
      </c>
      <c r="DB8" s="9" t="s">
        <v>2733</v>
      </c>
      <c r="DC8" s="9" t="s">
        <v>2734</v>
      </c>
      <c r="DD8" s="9" t="s">
        <v>2731</v>
      </c>
      <c r="DE8" s="9" t="s">
        <v>2732</v>
      </c>
      <c r="DF8" s="9" t="s">
        <v>2733</v>
      </c>
      <c r="DG8" s="9" t="s">
        <v>2734</v>
      </c>
      <c r="DH8" s="9" t="s">
        <v>2731</v>
      </c>
      <c r="DI8" s="9" t="s">
        <v>2732</v>
      </c>
      <c r="DJ8" s="9" t="s">
        <v>2733</v>
      </c>
      <c r="DK8" s="9" t="s">
        <v>2734</v>
      </c>
      <c r="DL8" s="9" t="s">
        <v>2731</v>
      </c>
      <c r="DM8" s="9" t="s">
        <v>2732</v>
      </c>
      <c r="DN8" s="9" t="s">
        <v>2733</v>
      </c>
      <c r="DO8" s="9" t="s">
        <v>2734</v>
      </c>
      <c r="DP8" s="9" t="s">
        <v>2731</v>
      </c>
      <c r="DQ8" s="9" t="s">
        <v>2732</v>
      </c>
      <c r="DR8" s="9" t="s">
        <v>2733</v>
      </c>
      <c r="DS8" s="9" t="s">
        <v>2734</v>
      </c>
      <c r="DT8" s="9" t="s">
        <v>2731</v>
      </c>
      <c r="DU8" s="9" t="s">
        <v>2732</v>
      </c>
      <c r="DV8" s="9" t="s">
        <v>2733</v>
      </c>
      <c r="DW8" s="9" t="s">
        <v>2734</v>
      </c>
      <c r="DX8" s="9" t="s">
        <v>2731</v>
      </c>
      <c r="DY8" s="9" t="s">
        <v>2732</v>
      </c>
      <c r="DZ8" s="9" t="s">
        <v>2733</v>
      </c>
      <c r="EA8" s="9" t="s">
        <v>2734</v>
      </c>
      <c r="EB8" s="9" t="s">
        <v>2731</v>
      </c>
      <c r="EC8" s="9" t="s">
        <v>2732</v>
      </c>
      <c r="ED8" s="9" t="s">
        <v>2733</v>
      </c>
      <c r="EE8" s="9" t="s">
        <v>2734</v>
      </c>
      <c r="EF8" s="9" t="s">
        <v>2731</v>
      </c>
      <c r="EG8" s="9" t="s">
        <v>2732</v>
      </c>
      <c r="EH8" s="9" t="s">
        <v>2733</v>
      </c>
      <c r="EI8" s="9" t="s">
        <v>2734</v>
      </c>
      <c r="EJ8" s="9" t="s">
        <v>2731</v>
      </c>
      <c r="EK8" s="9" t="s">
        <v>2732</v>
      </c>
      <c r="EL8" s="9" t="s">
        <v>2733</v>
      </c>
      <c r="EM8" s="9" t="s">
        <v>2734</v>
      </c>
      <c r="EN8" s="9" t="s">
        <v>2731</v>
      </c>
      <c r="EO8" s="9" t="s">
        <v>2732</v>
      </c>
      <c r="EP8" s="9" t="s">
        <v>2733</v>
      </c>
      <c r="EQ8" s="9" t="s">
        <v>2734</v>
      </c>
      <c r="ER8" s="9" t="s">
        <v>2731</v>
      </c>
      <c r="ES8" s="9" t="s">
        <v>2732</v>
      </c>
      <c r="ET8" s="9" t="s">
        <v>2733</v>
      </c>
      <c r="EU8" s="9" t="s">
        <v>2734</v>
      </c>
      <c r="EV8" s="9" t="s">
        <v>2731</v>
      </c>
      <c r="EW8" s="9" t="s">
        <v>2732</v>
      </c>
      <c r="EX8" s="9" t="s">
        <v>2733</v>
      </c>
      <c r="EY8" s="9" t="s">
        <v>2734</v>
      </c>
      <c r="EZ8" s="9" t="s">
        <v>2731</v>
      </c>
      <c r="FA8" s="9" t="s">
        <v>2732</v>
      </c>
      <c r="FB8" s="9" t="s">
        <v>2733</v>
      </c>
      <c r="FC8" s="9" t="s">
        <v>2734</v>
      </c>
      <c r="FD8" s="9" t="s">
        <v>2731</v>
      </c>
      <c r="FE8" s="9" t="s">
        <v>2732</v>
      </c>
      <c r="FF8" s="9" t="s">
        <v>2733</v>
      </c>
      <c r="FG8" s="9" t="s">
        <v>2734</v>
      </c>
      <c r="FH8" s="9" t="s">
        <v>2731</v>
      </c>
      <c r="FI8" s="9" t="s">
        <v>2732</v>
      </c>
      <c r="FJ8" s="9" t="s">
        <v>2733</v>
      </c>
      <c r="FK8" s="9" t="s">
        <v>2734</v>
      </c>
      <c r="FL8" s="9" t="s">
        <v>2731</v>
      </c>
      <c r="FM8" s="9" t="s">
        <v>2732</v>
      </c>
      <c r="FN8" s="9" t="s">
        <v>2733</v>
      </c>
      <c r="FO8" s="9" t="s">
        <v>2734</v>
      </c>
      <c r="FP8" s="9" t="s">
        <v>2731</v>
      </c>
      <c r="FQ8" s="9" t="s">
        <v>2732</v>
      </c>
      <c r="FR8" s="9" t="s">
        <v>2733</v>
      </c>
      <c r="FS8" s="9" t="s">
        <v>2734</v>
      </c>
      <c r="FT8" s="9" t="s">
        <v>2731</v>
      </c>
      <c r="FU8" s="9" t="s">
        <v>2732</v>
      </c>
      <c r="FV8" s="9" t="s">
        <v>2733</v>
      </c>
      <c r="FW8" s="9" t="s">
        <v>2734</v>
      </c>
      <c r="FX8" s="9" t="s">
        <v>2731</v>
      </c>
      <c r="FY8" s="9" t="s">
        <v>2732</v>
      </c>
      <c r="FZ8" s="9" t="s">
        <v>2733</v>
      </c>
      <c r="GA8" s="9" t="s">
        <v>2734</v>
      </c>
      <c r="GB8" s="9" t="s">
        <v>2731</v>
      </c>
      <c r="GC8" s="9" t="s">
        <v>2732</v>
      </c>
      <c r="GD8" s="9" t="s">
        <v>2733</v>
      </c>
      <c r="GE8" s="9" t="s">
        <v>2734</v>
      </c>
      <c r="GF8" s="9" t="s">
        <v>2731</v>
      </c>
      <c r="GG8" s="9" t="s">
        <v>2732</v>
      </c>
      <c r="GH8" s="9" t="s">
        <v>2733</v>
      </c>
      <c r="GI8" s="9" t="s">
        <v>2734</v>
      </c>
      <c r="GJ8" s="9" t="s">
        <v>2731</v>
      </c>
      <c r="GK8" s="9" t="s">
        <v>2732</v>
      </c>
      <c r="GL8" s="9" t="s">
        <v>2733</v>
      </c>
      <c r="GM8" s="9" t="s">
        <v>2734</v>
      </c>
      <c r="GN8" s="9" t="s">
        <v>2731</v>
      </c>
      <c r="GO8" s="9" t="s">
        <v>2732</v>
      </c>
      <c r="GP8" s="9" t="s">
        <v>2733</v>
      </c>
      <c r="GQ8" s="9" t="s">
        <v>2734</v>
      </c>
      <c r="GR8" s="9" t="s">
        <v>2731</v>
      </c>
      <c r="GS8" s="9" t="s">
        <v>2732</v>
      </c>
      <c r="GT8" s="9" t="s">
        <v>2733</v>
      </c>
      <c r="GU8" s="9" t="s">
        <v>2734</v>
      </c>
      <c r="GV8" s="9" t="s">
        <v>2731</v>
      </c>
      <c r="GW8" s="9" t="s">
        <v>2732</v>
      </c>
      <c r="GX8" s="9" t="s">
        <v>2733</v>
      </c>
      <c r="GY8" s="9" t="s">
        <v>2734</v>
      </c>
      <c r="GZ8" s="9" t="s">
        <v>2731</v>
      </c>
      <c r="HA8" s="9" t="s">
        <v>2732</v>
      </c>
      <c r="HB8" s="9" t="s">
        <v>2733</v>
      </c>
      <c r="HC8" s="9" t="s">
        <v>2734</v>
      </c>
      <c r="HD8" s="9" t="s">
        <v>2731</v>
      </c>
      <c r="HE8" s="9" t="s">
        <v>2732</v>
      </c>
      <c r="HF8" s="9" t="s">
        <v>2733</v>
      </c>
      <c r="HG8" s="9" t="s">
        <v>2734</v>
      </c>
      <c r="HH8" s="9" t="s">
        <v>2731</v>
      </c>
      <c r="HI8" s="9" t="s">
        <v>2732</v>
      </c>
      <c r="HJ8" s="9" t="s">
        <v>2733</v>
      </c>
      <c r="HK8" s="9" t="s">
        <v>2734</v>
      </c>
      <c r="HL8" s="9" t="s">
        <v>2731</v>
      </c>
      <c r="HM8" s="9" t="s">
        <v>2732</v>
      </c>
      <c r="HN8" s="9" t="s">
        <v>2733</v>
      </c>
      <c r="HO8" s="9" t="s">
        <v>2734</v>
      </c>
      <c r="HP8" s="9" t="s">
        <v>2731</v>
      </c>
      <c r="HQ8" s="9" t="s">
        <v>2732</v>
      </c>
      <c r="HR8" s="9" t="s">
        <v>2733</v>
      </c>
      <c r="HS8" s="9" t="s">
        <v>2734</v>
      </c>
      <c r="HT8" s="9" t="s">
        <v>2731</v>
      </c>
      <c r="HU8" s="9" t="s">
        <v>2732</v>
      </c>
      <c r="HV8" s="9" t="s">
        <v>2733</v>
      </c>
      <c r="HW8" s="9" t="s">
        <v>2734</v>
      </c>
      <c r="HX8" s="9" t="s">
        <v>2731</v>
      </c>
      <c r="HY8" s="9" t="s">
        <v>2732</v>
      </c>
      <c r="HZ8" s="9" t="s">
        <v>2733</v>
      </c>
      <c r="IA8" s="9" t="s">
        <v>2734</v>
      </c>
      <c r="IB8" s="9" t="s">
        <v>2731</v>
      </c>
      <c r="IC8" s="9" t="s">
        <v>2732</v>
      </c>
      <c r="ID8" s="9" t="s">
        <v>2733</v>
      </c>
      <c r="IE8" s="9" t="s">
        <v>2734</v>
      </c>
      <c r="IF8" s="9" t="s">
        <v>2731</v>
      </c>
      <c r="IG8" s="9" t="s">
        <v>2732</v>
      </c>
      <c r="IH8" s="9" t="s">
        <v>2733</v>
      </c>
      <c r="II8" s="9" t="s">
        <v>2734</v>
      </c>
      <c r="IJ8" s="9" t="s">
        <v>2731</v>
      </c>
      <c r="IK8" s="9" t="s">
        <v>2732</v>
      </c>
      <c r="IL8" s="9" t="s">
        <v>2733</v>
      </c>
      <c r="IM8" s="9" t="s">
        <v>2734</v>
      </c>
      <c r="IN8" s="9" t="s">
        <v>2731</v>
      </c>
      <c r="IO8" s="9" t="s">
        <v>2732</v>
      </c>
      <c r="IP8" s="9" t="s">
        <v>2733</v>
      </c>
      <c r="IQ8" s="9" t="s">
        <v>2734</v>
      </c>
      <c r="IR8" s="9" t="s">
        <v>2731</v>
      </c>
      <c r="IS8" s="9" t="s">
        <v>2732</v>
      </c>
      <c r="IT8" s="9" t="s">
        <v>2733</v>
      </c>
      <c r="IU8" s="9" t="s">
        <v>2734</v>
      </c>
      <c r="IV8" s="9" t="s">
        <v>2731</v>
      </c>
      <c r="IW8" s="9" t="s">
        <v>2732</v>
      </c>
      <c r="IX8" s="9" t="s">
        <v>2733</v>
      </c>
      <c r="IY8" s="9" t="s">
        <v>2734</v>
      </c>
      <c r="IZ8" s="9" t="s">
        <v>2731</v>
      </c>
      <c r="JA8" s="9" t="s">
        <v>2732</v>
      </c>
      <c r="JB8" s="9" t="s">
        <v>2733</v>
      </c>
      <c r="JC8" s="9" t="s">
        <v>2734</v>
      </c>
      <c r="JD8" s="9" t="s">
        <v>2731</v>
      </c>
      <c r="JE8" s="9" t="s">
        <v>2732</v>
      </c>
      <c r="JF8" s="9" t="s">
        <v>2733</v>
      </c>
      <c r="JG8" s="9" t="s">
        <v>2734</v>
      </c>
      <c r="JH8" s="9" t="s">
        <v>2731</v>
      </c>
      <c r="JI8" s="9" t="s">
        <v>2732</v>
      </c>
      <c r="JJ8" s="9" t="s">
        <v>2733</v>
      </c>
      <c r="JK8" s="9" t="s">
        <v>2734</v>
      </c>
      <c r="JL8" s="9" t="s">
        <v>2731</v>
      </c>
      <c r="JM8" s="9" t="s">
        <v>2732</v>
      </c>
      <c r="JN8" s="9" t="s">
        <v>2733</v>
      </c>
      <c r="JO8" s="9" t="s">
        <v>2734</v>
      </c>
      <c r="JP8" s="9" t="s">
        <v>2731</v>
      </c>
      <c r="JQ8" s="9" t="s">
        <v>2732</v>
      </c>
      <c r="JR8" s="9" t="s">
        <v>2733</v>
      </c>
      <c r="JS8" s="9" t="s">
        <v>2734</v>
      </c>
      <c r="JT8" s="9" t="s">
        <v>2731</v>
      </c>
      <c r="JU8" s="9" t="s">
        <v>2732</v>
      </c>
      <c r="JV8" s="9" t="s">
        <v>2733</v>
      </c>
      <c r="JW8" s="9" t="s">
        <v>2734</v>
      </c>
      <c r="JX8" s="9" t="s">
        <v>2731</v>
      </c>
      <c r="JY8" s="9" t="s">
        <v>2732</v>
      </c>
      <c r="JZ8" s="9" t="s">
        <v>2733</v>
      </c>
      <c r="KA8" s="9" t="s">
        <v>2734</v>
      </c>
      <c r="KB8" s="9" t="s">
        <v>2731</v>
      </c>
      <c r="KC8" s="9" t="s">
        <v>2732</v>
      </c>
      <c r="KD8" s="9" t="s">
        <v>2733</v>
      </c>
      <c r="KE8" s="9" t="s">
        <v>2734</v>
      </c>
      <c r="KF8" s="9" t="s">
        <v>2731</v>
      </c>
      <c r="KG8" s="9" t="s">
        <v>2732</v>
      </c>
      <c r="KH8" s="9" t="s">
        <v>2733</v>
      </c>
      <c r="KI8" s="9" t="s">
        <v>2734</v>
      </c>
      <c r="KJ8" s="9" t="s">
        <v>2731</v>
      </c>
      <c r="KK8" s="9" t="s">
        <v>2732</v>
      </c>
      <c r="KL8" s="9" t="s">
        <v>2733</v>
      </c>
      <c r="KM8" s="9" t="s">
        <v>2734</v>
      </c>
      <c r="KN8" s="9" t="s">
        <v>2731</v>
      </c>
      <c r="KO8" s="9" t="s">
        <v>2732</v>
      </c>
      <c r="KP8" s="9" t="s">
        <v>2733</v>
      </c>
      <c r="KQ8" s="9" t="s">
        <v>2734</v>
      </c>
      <c r="KR8" s="9" t="s">
        <v>2731</v>
      </c>
      <c r="KS8" s="9" t="s">
        <v>2732</v>
      </c>
      <c r="KT8" s="9" t="s">
        <v>2733</v>
      </c>
      <c r="KU8" s="9" t="s">
        <v>2734</v>
      </c>
      <c r="KV8" s="9" t="s">
        <v>2731</v>
      </c>
      <c r="KW8" s="9" t="s">
        <v>2732</v>
      </c>
      <c r="KX8" s="9" t="s">
        <v>2733</v>
      </c>
      <c r="KY8" s="9" t="s">
        <v>2734</v>
      </c>
      <c r="KZ8" s="9" t="s">
        <v>2731</v>
      </c>
      <c r="LA8" s="9" t="s">
        <v>2732</v>
      </c>
      <c r="LB8" s="9" t="s">
        <v>2733</v>
      </c>
      <c r="LC8" s="9" t="s">
        <v>2734</v>
      </c>
      <c r="LD8" s="9" t="s">
        <v>2731</v>
      </c>
      <c r="LE8" s="9" t="s">
        <v>2732</v>
      </c>
      <c r="LF8" s="9" t="s">
        <v>2733</v>
      </c>
      <c r="LG8" s="9" t="s">
        <v>2734</v>
      </c>
      <c r="LH8" s="9" t="s">
        <v>2731</v>
      </c>
      <c r="LI8" s="9" t="s">
        <v>2732</v>
      </c>
      <c r="LJ8" s="9" t="s">
        <v>2733</v>
      </c>
      <c r="LK8" s="9" t="s">
        <v>2734</v>
      </c>
      <c r="LL8" s="9" t="s">
        <v>2731</v>
      </c>
      <c r="LM8" s="9" t="s">
        <v>2732</v>
      </c>
      <c r="LN8" s="9" t="s">
        <v>2733</v>
      </c>
      <c r="LO8" s="9" t="s">
        <v>2734</v>
      </c>
      <c r="LP8" s="9" t="s">
        <v>2731</v>
      </c>
      <c r="LQ8" s="9" t="s">
        <v>2732</v>
      </c>
      <c r="LR8" s="9" t="s">
        <v>2733</v>
      </c>
      <c r="LS8" s="9" t="s">
        <v>2734</v>
      </c>
      <c r="LT8" s="9" t="s">
        <v>2731</v>
      </c>
      <c r="LU8" s="9" t="s">
        <v>2732</v>
      </c>
      <c r="LV8" s="9" t="s">
        <v>2733</v>
      </c>
      <c r="LW8" s="9" t="s">
        <v>2734</v>
      </c>
      <c r="LX8" s="9" t="s">
        <v>2731</v>
      </c>
      <c r="LY8" s="9" t="s">
        <v>2732</v>
      </c>
      <c r="LZ8" s="9" t="s">
        <v>2733</v>
      </c>
      <c r="MA8" s="9" t="s">
        <v>2734</v>
      </c>
      <c r="MB8" s="9" t="s">
        <v>2731</v>
      </c>
      <c r="MC8" s="9" t="s">
        <v>2732</v>
      </c>
      <c r="MD8" s="9" t="s">
        <v>2733</v>
      </c>
      <c r="ME8" s="9" t="s">
        <v>2734</v>
      </c>
      <c r="MF8" s="9" t="s">
        <v>2731</v>
      </c>
      <c r="MG8" s="9" t="s">
        <v>2732</v>
      </c>
      <c r="MH8" s="9" t="s">
        <v>2733</v>
      </c>
      <c r="MI8" s="9" t="s">
        <v>2734</v>
      </c>
      <c r="MJ8" s="9" t="s">
        <v>2731</v>
      </c>
      <c r="MK8" s="9" t="s">
        <v>2732</v>
      </c>
      <c r="ML8" s="9" t="s">
        <v>2733</v>
      </c>
      <c r="MM8" s="9" t="s">
        <v>2734</v>
      </c>
      <c r="MN8" s="9" t="s">
        <v>2731</v>
      </c>
      <c r="MO8" s="9" t="s">
        <v>2732</v>
      </c>
      <c r="MP8" s="9" t="s">
        <v>2733</v>
      </c>
      <c r="MQ8" s="9" t="s">
        <v>2734</v>
      </c>
      <c r="MR8" s="9" t="s">
        <v>2731</v>
      </c>
      <c r="MS8" s="9" t="s">
        <v>2732</v>
      </c>
      <c r="MT8" s="9" t="s">
        <v>2733</v>
      </c>
      <c r="MU8" s="9" t="s">
        <v>2734</v>
      </c>
      <c r="MV8" s="9" t="s">
        <v>2731</v>
      </c>
      <c r="MW8" s="9" t="s">
        <v>2732</v>
      </c>
      <c r="MX8" s="9" t="s">
        <v>2733</v>
      </c>
      <c r="MY8" s="9" t="s">
        <v>2734</v>
      </c>
      <c r="MZ8" s="9" t="s">
        <v>2731</v>
      </c>
      <c r="NA8" s="9" t="s">
        <v>2732</v>
      </c>
      <c r="NB8" s="9" t="s">
        <v>2733</v>
      </c>
      <c r="NC8" s="9" t="s">
        <v>2734</v>
      </c>
      <c r="ND8" s="9" t="s">
        <v>2731</v>
      </c>
      <c r="NE8" s="9" t="s">
        <v>2732</v>
      </c>
      <c r="NF8" s="9" t="s">
        <v>2733</v>
      </c>
      <c r="NG8" s="9" t="s">
        <v>2734</v>
      </c>
      <c r="NH8" s="9" t="s">
        <v>2731</v>
      </c>
      <c r="NI8" s="9" t="s">
        <v>2732</v>
      </c>
      <c r="NJ8" s="9" t="s">
        <v>2733</v>
      </c>
      <c r="NK8" s="9" t="s">
        <v>2734</v>
      </c>
      <c r="NL8" s="9" t="s">
        <v>2731</v>
      </c>
      <c r="NM8" s="9" t="s">
        <v>2732</v>
      </c>
      <c r="NN8" s="9" t="s">
        <v>2733</v>
      </c>
      <c r="NO8" s="9" t="s">
        <v>2734</v>
      </c>
      <c r="NP8" s="9" t="s">
        <v>2731</v>
      </c>
      <c r="NQ8" s="9" t="s">
        <v>2732</v>
      </c>
      <c r="NR8" s="9" t="s">
        <v>2733</v>
      </c>
      <c r="NS8" s="9" t="s">
        <v>2734</v>
      </c>
      <c r="NT8" s="9" t="s">
        <v>2731</v>
      </c>
      <c r="NU8" s="9" t="s">
        <v>2732</v>
      </c>
      <c r="NV8" s="9" t="s">
        <v>2733</v>
      </c>
      <c r="NW8" s="9" t="s">
        <v>2734</v>
      </c>
      <c r="NX8" s="9" t="s">
        <v>2731</v>
      </c>
      <c r="NY8" s="9" t="s">
        <v>2732</v>
      </c>
      <c r="NZ8" s="9" t="s">
        <v>2733</v>
      </c>
      <c r="OA8" s="9" t="s">
        <v>2734</v>
      </c>
      <c r="OB8" s="9" t="s">
        <v>2731</v>
      </c>
      <c r="OC8" s="9" t="s">
        <v>2732</v>
      </c>
      <c r="OD8" s="9" t="s">
        <v>2733</v>
      </c>
      <c r="OE8" s="9" t="s">
        <v>2734</v>
      </c>
      <c r="OF8" s="9" t="s">
        <v>2731</v>
      </c>
      <c r="OG8" s="9" t="s">
        <v>2732</v>
      </c>
      <c r="OH8" s="9" t="s">
        <v>2733</v>
      </c>
      <c r="OI8" s="9" t="s">
        <v>2734</v>
      </c>
      <c r="OJ8" s="9" t="s">
        <v>2731</v>
      </c>
      <c r="OK8" s="9" t="s">
        <v>2732</v>
      </c>
      <c r="OL8" s="9" t="s">
        <v>2733</v>
      </c>
      <c r="OM8" s="9" t="s">
        <v>2734</v>
      </c>
      <c r="ON8" s="9" t="s">
        <v>2731</v>
      </c>
      <c r="OO8" s="9" t="s">
        <v>2732</v>
      </c>
      <c r="OP8" s="9" t="s">
        <v>2733</v>
      </c>
      <c r="OQ8" s="9" t="s">
        <v>2734</v>
      </c>
      <c r="OR8" s="9" t="s">
        <v>2731</v>
      </c>
      <c r="OS8" s="9" t="s">
        <v>2732</v>
      </c>
      <c r="OT8" s="9" t="s">
        <v>2733</v>
      </c>
      <c r="OU8" s="9" t="s">
        <v>2734</v>
      </c>
      <c r="OV8" s="9" t="s">
        <v>2731</v>
      </c>
      <c r="OW8" s="9" t="s">
        <v>2732</v>
      </c>
      <c r="OX8" s="9" t="s">
        <v>2733</v>
      </c>
      <c r="OY8" s="9" t="s">
        <v>2734</v>
      </c>
      <c r="OZ8" s="9" t="s">
        <v>2731</v>
      </c>
      <c r="PA8" s="9" t="s">
        <v>2732</v>
      </c>
      <c r="PB8" s="9" t="s">
        <v>2733</v>
      </c>
      <c r="PC8" s="9" t="s">
        <v>2734</v>
      </c>
      <c r="PD8" s="9" t="s">
        <v>2731</v>
      </c>
      <c r="PE8" s="9" t="s">
        <v>2732</v>
      </c>
      <c r="PF8" s="9" t="s">
        <v>2733</v>
      </c>
      <c r="PG8" s="9" t="s">
        <v>2734</v>
      </c>
      <c r="PH8" s="9" t="s">
        <v>2731</v>
      </c>
      <c r="PI8" s="9" t="s">
        <v>2732</v>
      </c>
      <c r="PJ8" s="9" t="s">
        <v>2733</v>
      </c>
      <c r="PK8" s="9" t="s">
        <v>2734</v>
      </c>
      <c r="PL8" s="9" t="s">
        <v>2731</v>
      </c>
      <c r="PM8" s="9" t="s">
        <v>2732</v>
      </c>
      <c r="PN8" s="9" t="s">
        <v>2733</v>
      </c>
      <c r="PO8" s="9" t="s">
        <v>2734</v>
      </c>
      <c r="PP8" s="9" t="s">
        <v>2731</v>
      </c>
      <c r="PQ8" s="9" t="s">
        <v>2732</v>
      </c>
      <c r="PR8" s="9" t="s">
        <v>2733</v>
      </c>
      <c r="PS8" s="9" t="s">
        <v>2734</v>
      </c>
      <c r="PT8" s="9" t="s">
        <v>2731</v>
      </c>
      <c r="PU8" s="9" t="s">
        <v>2732</v>
      </c>
      <c r="PV8" s="9" t="s">
        <v>2733</v>
      </c>
      <c r="PW8" s="9" t="s">
        <v>2734</v>
      </c>
      <c r="PX8" s="9" t="s">
        <v>2731</v>
      </c>
      <c r="PY8" s="9" t="s">
        <v>2732</v>
      </c>
      <c r="PZ8" s="9" t="s">
        <v>2733</v>
      </c>
      <c r="QA8" s="9" t="s">
        <v>2734</v>
      </c>
      <c r="QB8" s="9" t="s">
        <v>2731</v>
      </c>
      <c r="QC8" s="9" t="s">
        <v>2732</v>
      </c>
      <c r="QD8" s="9" t="s">
        <v>2733</v>
      </c>
      <c r="QE8" s="9" t="s">
        <v>2734</v>
      </c>
      <c r="QF8" s="9" t="s">
        <v>2731</v>
      </c>
      <c r="QG8" s="9" t="s">
        <v>2732</v>
      </c>
      <c r="QH8" s="9" t="s">
        <v>2733</v>
      </c>
      <c r="QI8" s="9" t="s">
        <v>2734</v>
      </c>
      <c r="QJ8" s="9" t="s">
        <v>2731</v>
      </c>
      <c r="QK8" s="9" t="s">
        <v>2732</v>
      </c>
      <c r="QL8" s="9" t="s">
        <v>2733</v>
      </c>
      <c r="QM8" s="9" t="s">
        <v>2734</v>
      </c>
      <c r="QN8" s="9" t="s">
        <v>2731</v>
      </c>
      <c r="QO8" s="9" t="s">
        <v>2732</v>
      </c>
      <c r="QP8" s="9" t="s">
        <v>2733</v>
      </c>
      <c r="QQ8" s="9" t="s">
        <v>2734</v>
      </c>
      <c r="QR8" s="9" t="s">
        <v>2731</v>
      </c>
      <c r="QS8" s="9" t="s">
        <v>2732</v>
      </c>
      <c r="QT8" s="9" t="s">
        <v>2733</v>
      </c>
      <c r="QU8" s="9" t="s">
        <v>2734</v>
      </c>
      <c r="QV8" s="9" t="s">
        <v>2731</v>
      </c>
      <c r="QW8" s="9" t="s">
        <v>2732</v>
      </c>
      <c r="QX8" s="9" t="s">
        <v>2733</v>
      </c>
      <c r="QY8" s="9" t="s">
        <v>2734</v>
      </c>
      <c r="QZ8" s="9" t="s">
        <v>2731</v>
      </c>
      <c r="RA8" s="9" t="s">
        <v>2732</v>
      </c>
      <c r="RB8" s="9" t="s">
        <v>2733</v>
      </c>
      <c r="RC8" s="9" t="s">
        <v>2734</v>
      </c>
      <c r="RD8" s="9" t="s">
        <v>2731</v>
      </c>
      <c r="RE8" s="9" t="s">
        <v>2732</v>
      </c>
      <c r="RF8" s="9" t="s">
        <v>2733</v>
      </c>
      <c r="RG8" s="9" t="s">
        <v>2734</v>
      </c>
      <c r="RH8" s="9" t="s">
        <v>2731</v>
      </c>
      <c r="RI8" s="9" t="s">
        <v>2732</v>
      </c>
      <c r="RJ8" s="9" t="s">
        <v>2733</v>
      </c>
      <c r="RK8" s="9" t="s">
        <v>2734</v>
      </c>
      <c r="RL8" s="9" t="s">
        <v>2731</v>
      </c>
      <c r="RM8" s="9" t="s">
        <v>2732</v>
      </c>
      <c r="RN8" s="9" t="s">
        <v>2733</v>
      </c>
      <c r="RO8" s="9" t="s">
        <v>2734</v>
      </c>
      <c r="RP8" s="9" t="s">
        <v>2731</v>
      </c>
      <c r="RQ8" s="9" t="s">
        <v>2732</v>
      </c>
      <c r="RR8" s="9" t="s">
        <v>2733</v>
      </c>
      <c r="RS8" s="9" t="s">
        <v>2734</v>
      </c>
      <c r="RT8" s="9" t="s">
        <v>2731</v>
      </c>
      <c r="RU8" s="9" t="s">
        <v>2732</v>
      </c>
      <c r="RV8" s="9" t="s">
        <v>2733</v>
      </c>
      <c r="RW8" s="9" t="s">
        <v>2734</v>
      </c>
      <c r="RX8" s="9" t="s">
        <v>2731</v>
      </c>
      <c r="RY8" s="9" t="s">
        <v>2732</v>
      </c>
      <c r="RZ8" s="9" t="s">
        <v>2733</v>
      </c>
      <c r="SA8" s="9" t="s">
        <v>2734</v>
      </c>
      <c r="SB8" s="9" t="s">
        <v>2731</v>
      </c>
      <c r="SC8" s="9" t="s">
        <v>2732</v>
      </c>
      <c r="SD8" s="9" t="s">
        <v>2733</v>
      </c>
      <c r="SE8" s="9" t="s">
        <v>2734</v>
      </c>
      <c r="SF8" s="9" t="s">
        <v>2731</v>
      </c>
      <c r="SG8" s="9" t="s">
        <v>2732</v>
      </c>
      <c r="SH8" s="9" t="s">
        <v>2733</v>
      </c>
      <c r="SI8" s="9" t="s">
        <v>2734</v>
      </c>
      <c r="SJ8" s="9" t="s">
        <v>2731</v>
      </c>
      <c r="SK8" s="9" t="s">
        <v>2732</v>
      </c>
      <c r="SL8" s="9" t="s">
        <v>2733</v>
      </c>
      <c r="SM8" s="9" t="s">
        <v>2734</v>
      </c>
      <c r="SN8" s="9" t="s">
        <v>2731</v>
      </c>
      <c r="SO8" s="9" t="s">
        <v>2732</v>
      </c>
      <c r="SP8" s="9" t="s">
        <v>2733</v>
      </c>
      <c r="SQ8" s="9" t="s">
        <v>2734</v>
      </c>
      <c r="SR8" s="9" t="s">
        <v>2731</v>
      </c>
      <c r="SS8" s="9" t="s">
        <v>2732</v>
      </c>
      <c r="ST8" s="9" t="s">
        <v>2733</v>
      </c>
      <c r="SU8" s="9" t="s">
        <v>2734</v>
      </c>
      <c r="SV8" s="9" t="s">
        <v>2731</v>
      </c>
      <c r="SW8" s="9" t="s">
        <v>2732</v>
      </c>
      <c r="SX8" s="9" t="s">
        <v>2733</v>
      </c>
      <c r="SY8" s="9" t="s">
        <v>2734</v>
      </c>
      <c r="SZ8" s="9" t="s">
        <v>2731</v>
      </c>
      <c r="TA8" s="9" t="s">
        <v>2732</v>
      </c>
      <c r="TB8" s="9" t="s">
        <v>2733</v>
      </c>
      <c r="TC8" s="9" t="s">
        <v>2734</v>
      </c>
      <c r="TD8" s="9" t="s">
        <v>2731</v>
      </c>
      <c r="TE8" s="9" t="s">
        <v>2732</v>
      </c>
      <c r="TF8" s="9" t="s">
        <v>2733</v>
      </c>
      <c r="TG8" s="9" t="s">
        <v>2734</v>
      </c>
      <c r="TH8" s="9" t="s">
        <v>2731</v>
      </c>
      <c r="TI8" s="9" t="s">
        <v>2732</v>
      </c>
      <c r="TJ8" s="9" t="s">
        <v>2733</v>
      </c>
      <c r="TK8" s="9" t="s">
        <v>2734</v>
      </c>
      <c r="TL8" s="9" t="s">
        <v>2731</v>
      </c>
      <c r="TM8" s="9" t="s">
        <v>2732</v>
      </c>
      <c r="TN8" s="9" t="s">
        <v>2733</v>
      </c>
      <c r="TO8" s="9" t="s">
        <v>2734</v>
      </c>
      <c r="TP8" s="9" t="s">
        <v>2731</v>
      </c>
      <c r="TQ8" s="9" t="s">
        <v>2732</v>
      </c>
      <c r="TR8" s="9" t="s">
        <v>2733</v>
      </c>
      <c r="TS8" s="9" t="s">
        <v>2734</v>
      </c>
      <c r="TT8" s="9" t="s">
        <v>2731</v>
      </c>
      <c r="TU8" s="9" t="s">
        <v>2732</v>
      </c>
      <c r="TV8" s="9" t="s">
        <v>2733</v>
      </c>
      <c r="TW8" s="9" t="s">
        <v>2734</v>
      </c>
      <c r="TX8" s="9" t="s">
        <v>2731</v>
      </c>
      <c r="TY8" s="9" t="s">
        <v>2732</v>
      </c>
      <c r="TZ8" s="9" t="s">
        <v>2733</v>
      </c>
      <c r="UA8" s="9" t="s">
        <v>2734</v>
      </c>
      <c r="UB8" s="9" t="s">
        <v>2731</v>
      </c>
      <c r="UC8" s="9" t="s">
        <v>2732</v>
      </c>
      <c r="UD8" s="9" t="s">
        <v>2733</v>
      </c>
      <c r="UE8" s="9" t="s">
        <v>2734</v>
      </c>
      <c r="UF8" s="9" t="s">
        <v>2731</v>
      </c>
      <c r="UG8" s="9" t="s">
        <v>2732</v>
      </c>
      <c r="UH8" s="9" t="s">
        <v>2733</v>
      </c>
      <c r="UI8" s="9" t="s">
        <v>2734</v>
      </c>
      <c r="UJ8" s="9" t="s">
        <v>2731</v>
      </c>
      <c r="UK8" s="9" t="s">
        <v>2732</v>
      </c>
      <c r="UL8" s="9" t="s">
        <v>2733</v>
      </c>
      <c r="UM8" s="9" t="s">
        <v>2734</v>
      </c>
      <c r="UN8" s="9" t="s">
        <v>2731</v>
      </c>
      <c r="UO8" s="9" t="s">
        <v>2732</v>
      </c>
      <c r="UP8" s="9" t="s">
        <v>2733</v>
      </c>
      <c r="UQ8" s="9" t="s">
        <v>2734</v>
      </c>
      <c r="UR8" s="9" t="s">
        <v>2731</v>
      </c>
      <c r="US8" s="9" t="s">
        <v>2732</v>
      </c>
      <c r="UT8" s="9" t="s">
        <v>2733</v>
      </c>
      <c r="UU8" s="9" t="s">
        <v>2734</v>
      </c>
      <c r="UV8" s="9" t="s">
        <v>2731</v>
      </c>
      <c r="UW8" s="9" t="s">
        <v>2732</v>
      </c>
      <c r="UX8" s="9" t="s">
        <v>2733</v>
      </c>
      <c r="UY8" s="9" t="s">
        <v>2734</v>
      </c>
      <c r="UZ8" s="9" t="s">
        <v>2731</v>
      </c>
      <c r="VA8" s="9" t="s">
        <v>2732</v>
      </c>
      <c r="VB8" s="9" t="s">
        <v>2733</v>
      </c>
      <c r="VC8" s="9" t="s">
        <v>2734</v>
      </c>
      <c r="VD8" s="9" t="s">
        <v>2731</v>
      </c>
      <c r="VE8" s="9" t="s">
        <v>2732</v>
      </c>
      <c r="VF8" s="9" t="s">
        <v>2733</v>
      </c>
      <c r="VG8" s="9" t="s">
        <v>2734</v>
      </c>
      <c r="VH8" s="9" t="s">
        <v>2731</v>
      </c>
      <c r="VI8" s="9" t="s">
        <v>2732</v>
      </c>
      <c r="VJ8" s="9" t="s">
        <v>2733</v>
      </c>
      <c r="VK8" s="9" t="s">
        <v>2734</v>
      </c>
      <c r="VL8" s="9" t="s">
        <v>2731</v>
      </c>
      <c r="VM8" s="9" t="s">
        <v>2732</v>
      </c>
      <c r="VN8" s="9" t="s">
        <v>2733</v>
      </c>
      <c r="VO8" s="9" t="s">
        <v>2734</v>
      </c>
      <c r="VP8" s="9" t="s">
        <v>2731</v>
      </c>
      <c r="VQ8" s="9" t="s">
        <v>2732</v>
      </c>
      <c r="VR8" s="9" t="s">
        <v>2733</v>
      </c>
      <c r="VS8" s="9" t="s">
        <v>2734</v>
      </c>
      <c r="VT8" s="9" t="s">
        <v>2731</v>
      </c>
      <c r="VU8" s="9" t="s">
        <v>2732</v>
      </c>
      <c r="VV8" s="9" t="s">
        <v>2733</v>
      </c>
      <c r="VW8" s="9" t="s">
        <v>2734</v>
      </c>
      <c r="VX8" s="9" t="s">
        <v>2731</v>
      </c>
      <c r="VY8" s="9" t="s">
        <v>2732</v>
      </c>
      <c r="VZ8" s="9" t="s">
        <v>2733</v>
      </c>
      <c r="WA8" s="9" t="s">
        <v>2734</v>
      </c>
      <c r="WB8" s="9" t="s">
        <v>2731</v>
      </c>
      <c r="WC8" s="9" t="s">
        <v>2732</v>
      </c>
      <c r="WD8" s="9" t="s">
        <v>2733</v>
      </c>
      <c r="WE8" s="9" t="s">
        <v>2734</v>
      </c>
      <c r="WF8" s="9" t="s">
        <v>2731</v>
      </c>
      <c r="WG8" s="9" t="s">
        <v>2732</v>
      </c>
      <c r="WH8" s="9" t="s">
        <v>2733</v>
      </c>
      <c r="WI8" s="9" t="s">
        <v>2734</v>
      </c>
      <c r="WJ8" s="9" t="s">
        <v>2731</v>
      </c>
      <c r="WK8" s="9" t="s">
        <v>2732</v>
      </c>
      <c r="WL8" s="9" t="s">
        <v>2733</v>
      </c>
      <c r="WM8" s="9" t="s">
        <v>2734</v>
      </c>
      <c r="WN8" s="9" t="s">
        <v>2731</v>
      </c>
      <c r="WO8" s="9" t="s">
        <v>2732</v>
      </c>
      <c r="WP8" s="9" t="s">
        <v>2733</v>
      </c>
      <c r="WQ8" s="9" t="s">
        <v>2734</v>
      </c>
      <c r="WR8" s="9" t="s">
        <v>2731</v>
      </c>
      <c r="WS8" s="9" t="s">
        <v>2732</v>
      </c>
      <c r="WT8" s="9" t="s">
        <v>2733</v>
      </c>
      <c r="WU8" s="9" t="s">
        <v>2734</v>
      </c>
      <c r="WV8" s="9" t="s">
        <v>2731</v>
      </c>
      <c r="WW8" s="9" t="s">
        <v>2732</v>
      </c>
      <c r="WX8" s="9" t="s">
        <v>2733</v>
      </c>
      <c r="WY8" s="9" t="s">
        <v>2734</v>
      </c>
      <c r="WZ8" s="9" t="s">
        <v>2731</v>
      </c>
      <c r="XA8" s="9" t="s">
        <v>2732</v>
      </c>
      <c r="XB8" s="9" t="s">
        <v>2733</v>
      </c>
      <c r="XC8" s="9" t="s">
        <v>2734</v>
      </c>
      <c r="XD8" s="9" t="s">
        <v>2731</v>
      </c>
      <c r="XE8" s="9" t="s">
        <v>2732</v>
      </c>
      <c r="XF8" s="9" t="s">
        <v>2733</v>
      </c>
      <c r="XG8" s="9" t="s">
        <v>2734</v>
      </c>
      <c r="XH8" s="9" t="s">
        <v>2731</v>
      </c>
      <c r="XI8" s="9" t="s">
        <v>2732</v>
      </c>
      <c r="XJ8" s="9" t="s">
        <v>2733</v>
      </c>
      <c r="XK8" s="9" t="s">
        <v>2734</v>
      </c>
      <c r="XL8" s="9" t="s">
        <v>2731</v>
      </c>
      <c r="XM8" s="9" t="s">
        <v>2732</v>
      </c>
      <c r="XN8" s="9" t="s">
        <v>2733</v>
      </c>
      <c r="XO8" s="9" t="s">
        <v>2734</v>
      </c>
      <c r="XP8" s="9" t="s">
        <v>2731</v>
      </c>
      <c r="XQ8" s="9" t="s">
        <v>2732</v>
      </c>
      <c r="XR8" s="9" t="s">
        <v>2733</v>
      </c>
      <c r="XS8" s="9" t="s">
        <v>2734</v>
      </c>
      <c r="XT8" s="9" t="s">
        <v>2731</v>
      </c>
      <c r="XU8" s="9" t="s">
        <v>2732</v>
      </c>
      <c r="XV8" s="9" t="s">
        <v>2733</v>
      </c>
      <c r="XW8" s="9" t="s">
        <v>2734</v>
      </c>
      <c r="XX8" s="9" t="s">
        <v>2731</v>
      </c>
      <c r="XY8" s="9" t="s">
        <v>2732</v>
      </c>
      <c r="XZ8" s="9" t="s">
        <v>2733</v>
      </c>
      <c r="YA8" s="9" t="s">
        <v>2734</v>
      </c>
      <c r="YB8" s="9" t="s">
        <v>2731</v>
      </c>
      <c r="YC8" s="9" t="s">
        <v>2732</v>
      </c>
      <c r="YD8" s="9" t="s">
        <v>2733</v>
      </c>
      <c r="YE8" s="9" t="s">
        <v>2734</v>
      </c>
      <c r="YF8" s="9" t="s">
        <v>2731</v>
      </c>
      <c r="YG8" s="9" t="s">
        <v>2732</v>
      </c>
      <c r="YH8" s="9" t="s">
        <v>2733</v>
      </c>
      <c r="YI8" s="9" t="s">
        <v>2734</v>
      </c>
    </row>
    <row r="9" spans="1:659" ht="24" customHeight="1" x14ac:dyDescent="0.3">
      <c r="A9" s="1"/>
      <c r="B9" s="13" t="s">
        <v>59</v>
      </c>
      <c r="C9" s="13" t="s">
        <v>754</v>
      </c>
      <c r="D9" s="14">
        <v>144.1</v>
      </c>
      <c r="E9" s="14">
        <v>116.70693</v>
      </c>
      <c r="F9" s="14">
        <v>118.60323</v>
      </c>
      <c r="G9" s="14">
        <v>25.496770000000001</v>
      </c>
      <c r="H9" s="14">
        <v>619.1</v>
      </c>
      <c r="I9" s="14">
        <v>625.00647000000004</v>
      </c>
      <c r="J9" s="14">
        <v>632.73936000000003</v>
      </c>
      <c r="K9" s="14">
        <v>-13.63936</v>
      </c>
      <c r="L9" s="14">
        <v>211</v>
      </c>
      <c r="M9" s="14">
        <v>203.32570999999999</v>
      </c>
      <c r="N9" s="14">
        <v>205.84136000000001</v>
      </c>
      <c r="O9" s="14">
        <v>5.1586400000000001</v>
      </c>
      <c r="P9" s="14"/>
      <c r="Q9" s="14"/>
      <c r="R9" s="14"/>
      <c r="S9" s="14">
        <v>0</v>
      </c>
      <c r="T9" s="14"/>
      <c r="U9" s="14"/>
      <c r="V9" s="14"/>
      <c r="W9" s="14">
        <v>0</v>
      </c>
      <c r="X9" s="14">
        <v>0</v>
      </c>
      <c r="Y9" s="14"/>
      <c r="Z9" s="14"/>
      <c r="AA9" s="14">
        <v>0</v>
      </c>
      <c r="AB9" s="14">
        <v>101.3</v>
      </c>
      <c r="AC9" s="14">
        <v>100.00843999999999</v>
      </c>
      <c r="AD9" s="14">
        <v>98.391999999999996</v>
      </c>
      <c r="AE9" s="14">
        <v>2.9079999999999999</v>
      </c>
      <c r="AF9" s="14"/>
      <c r="AG9" s="14"/>
      <c r="AH9" s="14"/>
      <c r="AI9" s="14">
        <v>0</v>
      </c>
      <c r="AJ9" s="14"/>
      <c r="AK9" s="14"/>
      <c r="AL9" s="14"/>
      <c r="AM9" s="14">
        <v>0</v>
      </c>
      <c r="AN9" s="14">
        <v>128.4</v>
      </c>
      <c r="AO9" s="14">
        <v>135.58405999999999</v>
      </c>
      <c r="AP9" s="14">
        <v>135.58384000000001</v>
      </c>
      <c r="AQ9" s="14">
        <v>-7.18384</v>
      </c>
      <c r="AR9" s="14">
        <v>128.9</v>
      </c>
      <c r="AS9" s="14">
        <v>135.58405999999999</v>
      </c>
      <c r="AT9" s="14">
        <v>135.58384000000001</v>
      </c>
      <c r="AU9" s="14">
        <v>-6.68384</v>
      </c>
      <c r="AV9" s="14">
        <v>128.1</v>
      </c>
      <c r="AW9" s="14">
        <v>135.58405999999999</v>
      </c>
      <c r="AX9" s="14">
        <v>135.58384000000001</v>
      </c>
      <c r="AY9" s="14">
        <v>-7.4838399999999998</v>
      </c>
      <c r="AZ9" s="14">
        <v>225.5</v>
      </c>
      <c r="BA9" s="14">
        <v>203.98684</v>
      </c>
      <c r="BB9" s="14">
        <v>203.98649</v>
      </c>
      <c r="BC9" s="14">
        <v>21.51351</v>
      </c>
      <c r="BD9" s="14">
        <v>215.8</v>
      </c>
      <c r="BE9" s="14">
        <v>207.04158000000001</v>
      </c>
      <c r="BF9" s="14">
        <v>207.04164</v>
      </c>
      <c r="BG9" s="14">
        <v>8.7583599999999997</v>
      </c>
      <c r="BH9" s="14">
        <v>110.9</v>
      </c>
      <c r="BI9" s="14">
        <v>103.83166</v>
      </c>
      <c r="BJ9" s="14">
        <v>103.8317</v>
      </c>
      <c r="BK9" s="14">
        <v>7.0682999999999998</v>
      </c>
      <c r="BL9" s="14">
        <v>444.1</v>
      </c>
      <c r="BM9" s="14">
        <v>203.97966</v>
      </c>
      <c r="BN9" s="14">
        <v>205.82511</v>
      </c>
      <c r="BO9" s="14">
        <v>238.27489</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128.19999999999999</v>
      </c>
      <c r="CK9" s="14">
        <v>117.08458</v>
      </c>
      <c r="CL9" s="14">
        <v>117.08458</v>
      </c>
      <c r="CM9" s="14">
        <v>11.11542</v>
      </c>
      <c r="CN9" s="14">
        <v>4.3</v>
      </c>
      <c r="CO9" s="14">
        <v>5.1333399999999996</v>
      </c>
      <c r="CP9" s="14">
        <v>5.1333399999999996</v>
      </c>
      <c r="CQ9" s="14">
        <v>-0.83333999999999997</v>
      </c>
      <c r="CR9" s="14">
        <v>4.5999999999999996</v>
      </c>
      <c r="CS9" s="14">
        <v>2.8177500000000002</v>
      </c>
      <c r="CT9" s="14">
        <v>2.8177599999999998</v>
      </c>
      <c r="CU9" s="14">
        <v>1.78224</v>
      </c>
      <c r="CV9" s="14"/>
      <c r="CW9" s="14"/>
      <c r="CX9" s="14"/>
      <c r="CY9" s="14">
        <v>0</v>
      </c>
      <c r="CZ9" s="14">
        <v>6.9</v>
      </c>
      <c r="DA9" s="14">
        <v>6.8787000000000003</v>
      </c>
      <c r="DB9" s="14">
        <v>6.8787000000000003</v>
      </c>
      <c r="DC9" s="14">
        <v>2.1299999999999999E-2</v>
      </c>
      <c r="DD9" s="14">
        <v>11.8</v>
      </c>
      <c r="DE9" s="14">
        <v>14.919409999999999</v>
      </c>
      <c r="DF9" s="14">
        <v>14.919420000000001</v>
      </c>
      <c r="DG9" s="14">
        <v>-3.1194199999999999</v>
      </c>
      <c r="DH9" s="14">
        <v>60.1</v>
      </c>
      <c r="DI9" s="14">
        <v>80.182509999999994</v>
      </c>
      <c r="DJ9" s="14">
        <v>85.573849999999993</v>
      </c>
      <c r="DK9" s="14">
        <v>-25.473849999999999</v>
      </c>
      <c r="DL9" s="14"/>
      <c r="DM9" s="14"/>
      <c r="DN9" s="14"/>
      <c r="DO9" s="14">
        <v>0</v>
      </c>
      <c r="DP9" s="14"/>
      <c r="DQ9" s="14"/>
      <c r="DR9" s="14"/>
      <c r="DS9" s="14">
        <v>0</v>
      </c>
      <c r="DT9" s="14"/>
      <c r="DU9" s="14"/>
      <c r="DV9" s="14"/>
      <c r="DW9" s="14">
        <v>0</v>
      </c>
      <c r="DX9" s="14"/>
      <c r="DY9" s="14"/>
      <c r="DZ9" s="14"/>
      <c r="EA9" s="14">
        <v>0</v>
      </c>
      <c r="EB9" s="14">
        <v>60.3</v>
      </c>
      <c r="EC9" s="14">
        <v>71.106260000000006</v>
      </c>
      <c r="ED9" s="14">
        <v>71.152190000000004</v>
      </c>
      <c r="EE9" s="14">
        <v>-10.85219</v>
      </c>
      <c r="EF9" s="14">
        <v>105</v>
      </c>
      <c r="EG9" s="14">
        <v>104.65654000000001</v>
      </c>
      <c r="EH9" s="14">
        <v>104.6392</v>
      </c>
      <c r="EI9" s="14">
        <v>0.36080000000000001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44</v>
      </c>
      <c r="FE9" s="14">
        <v>39.998930000000001</v>
      </c>
      <c r="FF9" s="14">
        <v>39.998930000000001</v>
      </c>
      <c r="FG9" s="14">
        <v>4.0010700000000003</v>
      </c>
      <c r="FH9" s="14">
        <v>64.599999999999994</v>
      </c>
      <c r="FI9" s="14">
        <v>67.010900000000007</v>
      </c>
      <c r="FJ9" s="14">
        <v>67.010279999999995</v>
      </c>
      <c r="FK9" s="14">
        <v>-2.4102800000000002</v>
      </c>
      <c r="FL9" s="14"/>
      <c r="FM9" s="14"/>
      <c r="FN9" s="14"/>
      <c r="FO9" s="14">
        <v>0</v>
      </c>
      <c r="FP9" s="14">
        <v>18</v>
      </c>
      <c r="FQ9" s="14">
        <v>17.035270000000001</v>
      </c>
      <c r="FR9" s="14">
        <v>16.68403</v>
      </c>
      <c r="FS9" s="14">
        <v>1.3159700000000001</v>
      </c>
      <c r="FT9" s="14">
        <v>10.9</v>
      </c>
      <c r="FU9" s="14">
        <v>9.1999999999999993</v>
      </c>
      <c r="FV9" s="14">
        <v>9.1999999999999993</v>
      </c>
      <c r="FW9" s="14">
        <v>1.7</v>
      </c>
      <c r="FX9" s="14">
        <v>66.7</v>
      </c>
      <c r="FY9" s="14">
        <v>63.979410000000001</v>
      </c>
      <c r="FZ9" s="14">
        <v>63.979410000000001</v>
      </c>
      <c r="GA9" s="14">
        <v>2.7205900000000001</v>
      </c>
      <c r="GB9" s="14">
        <v>122.3</v>
      </c>
      <c r="GC9" s="14">
        <v>184.91480999999999</v>
      </c>
      <c r="GD9" s="14">
        <v>184.91498000000001</v>
      </c>
      <c r="GE9" s="14">
        <v>-62.614980000000003</v>
      </c>
      <c r="GF9" s="14">
        <v>122.5</v>
      </c>
      <c r="GG9" s="14">
        <v>184.91480999999999</v>
      </c>
      <c r="GH9" s="14">
        <v>184.91498000000001</v>
      </c>
      <c r="GI9" s="14">
        <v>-62.41498</v>
      </c>
      <c r="GJ9" s="14">
        <v>152.9</v>
      </c>
      <c r="GK9" s="14">
        <v>185.47011000000001</v>
      </c>
      <c r="GL9" s="14">
        <v>185.47028</v>
      </c>
      <c r="GM9" s="14">
        <v>-32.570279999999997</v>
      </c>
      <c r="GN9" s="14">
        <v>108.9</v>
      </c>
      <c r="GO9" s="14">
        <v>110.37475000000001</v>
      </c>
      <c r="GP9" s="14">
        <v>95.606480000000005</v>
      </c>
      <c r="GQ9" s="14">
        <v>13.293519999999999</v>
      </c>
      <c r="GR9" s="14">
        <v>7.7</v>
      </c>
      <c r="GS9" s="14">
        <v>7.7468599999999999</v>
      </c>
      <c r="GT9" s="14">
        <v>7.7468599999999999</v>
      </c>
      <c r="GU9" s="14">
        <v>-4.6859999999999999E-2</v>
      </c>
      <c r="GV9" s="14">
        <v>8.6999999999999993</v>
      </c>
      <c r="GW9" s="14">
        <v>8.1271799999999992</v>
      </c>
      <c r="GX9" s="14">
        <v>8.1271900000000006</v>
      </c>
      <c r="GY9" s="14">
        <v>0.57281000000000004</v>
      </c>
      <c r="GZ9" s="14">
        <v>4</v>
      </c>
      <c r="HA9" s="14">
        <v>4.1238299999999999</v>
      </c>
      <c r="HB9" s="14"/>
      <c r="HC9" s="14">
        <v>4</v>
      </c>
      <c r="HD9" s="14">
        <v>21.7</v>
      </c>
      <c r="HE9" s="14">
        <v>21.751449999999998</v>
      </c>
      <c r="HF9" s="14">
        <v>21.751460000000002</v>
      </c>
      <c r="HG9" s="14">
        <v>-5.1459999999999999E-2</v>
      </c>
      <c r="HH9" s="14">
        <v>0</v>
      </c>
      <c r="HI9" s="14"/>
      <c r="HJ9" s="14"/>
      <c r="HK9" s="14">
        <v>0</v>
      </c>
      <c r="HL9" s="14">
        <v>23.7</v>
      </c>
      <c r="HM9" s="14"/>
      <c r="HN9" s="14"/>
      <c r="HO9" s="14">
        <v>23.7</v>
      </c>
      <c r="HP9" s="14">
        <v>50</v>
      </c>
      <c r="HQ9" s="14">
        <v>50.00018</v>
      </c>
      <c r="HR9" s="14">
        <v>50</v>
      </c>
      <c r="HS9" s="14">
        <v>0</v>
      </c>
      <c r="HT9" s="14"/>
      <c r="HU9" s="14"/>
      <c r="HV9" s="14"/>
      <c r="HW9" s="14">
        <v>0</v>
      </c>
      <c r="HX9" s="14"/>
      <c r="HY9" s="14"/>
      <c r="HZ9" s="14"/>
      <c r="IA9" s="14">
        <v>0</v>
      </c>
      <c r="IB9" s="14">
        <v>46.7</v>
      </c>
      <c r="IC9" s="14">
        <v>78.841290000000001</v>
      </c>
      <c r="ID9" s="14">
        <v>85.482569999999996</v>
      </c>
      <c r="IE9" s="14">
        <v>-38.78257</v>
      </c>
      <c r="IF9" s="14"/>
      <c r="IG9" s="14"/>
      <c r="IH9" s="14"/>
      <c r="II9" s="14">
        <v>0</v>
      </c>
      <c r="IJ9" s="14"/>
      <c r="IK9" s="14"/>
      <c r="IL9" s="14"/>
      <c r="IM9" s="14">
        <v>0</v>
      </c>
      <c r="IN9" s="14">
        <v>24.7</v>
      </c>
      <c r="IO9" s="14"/>
      <c r="IP9" s="14"/>
      <c r="IQ9" s="14">
        <v>24.7</v>
      </c>
      <c r="IR9" s="14"/>
      <c r="IS9" s="14"/>
      <c r="IT9" s="14"/>
      <c r="IU9" s="14">
        <v>0</v>
      </c>
      <c r="IV9" s="14"/>
      <c r="IW9" s="14"/>
      <c r="IX9" s="14"/>
      <c r="IY9" s="14">
        <v>0</v>
      </c>
      <c r="IZ9" s="14"/>
      <c r="JA9" s="14"/>
      <c r="JB9" s="14"/>
      <c r="JC9" s="14">
        <v>0</v>
      </c>
      <c r="JD9" s="14">
        <v>126</v>
      </c>
      <c r="JE9" s="14">
        <v>132.70831999999999</v>
      </c>
      <c r="JF9" s="14">
        <v>93.212699999999998</v>
      </c>
      <c r="JG9" s="14">
        <v>32.787300000000002</v>
      </c>
      <c r="JH9" s="14">
        <v>115</v>
      </c>
      <c r="JI9" s="14"/>
      <c r="JJ9" s="14">
        <v>185.29458</v>
      </c>
      <c r="JK9" s="14">
        <v>-70.294579999999996</v>
      </c>
      <c r="JL9" s="14">
        <v>114.9</v>
      </c>
      <c r="JM9" s="14">
        <v>185.29434000000001</v>
      </c>
      <c r="JN9" s="14">
        <v>185.29458</v>
      </c>
      <c r="JO9" s="14">
        <v>-70.394580000000005</v>
      </c>
      <c r="JP9" s="14">
        <v>114.7</v>
      </c>
      <c r="JQ9" s="14">
        <v>185.29434000000001</v>
      </c>
      <c r="JR9" s="14">
        <v>185.29458</v>
      </c>
      <c r="JS9" s="14">
        <v>-70.594579999999993</v>
      </c>
      <c r="JT9" s="14">
        <v>204.7</v>
      </c>
      <c r="JU9" s="14">
        <v>278.77616999999998</v>
      </c>
      <c r="JV9" s="14">
        <v>278.77654000000001</v>
      </c>
      <c r="JW9" s="14">
        <v>-74.076539999999994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0.63188</v>
      </c>
      <c r="LF9" s="14">
        <v>0.63188999999999995</v>
      </c>
      <c r="LG9" s="14">
        <v>0.16811000000000001</v>
      </c>
      <c r="LH9" s="14">
        <v>105.6</v>
      </c>
      <c r="LI9" s="14">
        <v>118.53982999999999</v>
      </c>
      <c r="LJ9" s="14">
        <v>174.44423</v>
      </c>
      <c r="LK9" s="14">
        <v>-68.844229999999996</v>
      </c>
      <c r="LL9" s="14">
        <v>76.599999999999994</v>
      </c>
      <c r="LM9" s="14">
        <v>81.067750000000004</v>
      </c>
      <c r="LN9" s="14">
        <v>82.178799999999995</v>
      </c>
      <c r="LO9" s="14">
        <v>-5.5788000000000002</v>
      </c>
      <c r="LP9" s="14">
        <v>63</v>
      </c>
      <c r="LQ9" s="14">
        <v>67.133979999999994</v>
      </c>
      <c r="LR9" s="14">
        <v>67.133979999999994</v>
      </c>
      <c r="LS9" s="14">
        <v>-4.1339800000000002</v>
      </c>
      <c r="LT9" s="14">
        <v>68.7</v>
      </c>
      <c r="LU9" s="14">
        <v>65.984179999999995</v>
      </c>
      <c r="LV9" s="14">
        <v>68.319999999999993</v>
      </c>
      <c r="LW9" s="14">
        <v>0.38</v>
      </c>
      <c r="LX9" s="14">
        <v>30</v>
      </c>
      <c r="LY9" s="14">
        <v>27.307120000000001</v>
      </c>
      <c r="LZ9" s="14">
        <v>29.687480000000001</v>
      </c>
      <c r="MA9" s="14">
        <v>0.31252000000000002</v>
      </c>
      <c r="MB9" s="14"/>
      <c r="MC9" s="14"/>
      <c r="MD9" s="14"/>
      <c r="ME9" s="14">
        <v>0</v>
      </c>
      <c r="MF9" s="14">
        <v>0</v>
      </c>
      <c r="MG9" s="14"/>
      <c r="MH9" s="14"/>
      <c r="MI9" s="14">
        <v>0</v>
      </c>
      <c r="MJ9" s="14"/>
      <c r="MK9" s="14"/>
      <c r="ML9" s="14"/>
      <c r="MM9" s="14">
        <v>0</v>
      </c>
      <c r="MN9" s="14">
        <v>146.80000000000001</v>
      </c>
      <c r="MO9" s="14">
        <v>151.08869999999999</v>
      </c>
      <c r="MP9" s="14">
        <v>151.08876000000001</v>
      </c>
      <c r="MQ9" s="14">
        <v>-4.2887599999999999</v>
      </c>
      <c r="MR9" s="14">
        <v>149</v>
      </c>
      <c r="MS9" s="14">
        <v>151.08869999999999</v>
      </c>
      <c r="MT9" s="14">
        <v>151.08876000000001</v>
      </c>
      <c r="MU9" s="14">
        <v>-2.0887600000000002</v>
      </c>
      <c r="MV9" s="14">
        <v>150</v>
      </c>
      <c r="MW9" s="14">
        <v>151.54241999999999</v>
      </c>
      <c r="MX9" s="14">
        <v>151.54248000000001</v>
      </c>
      <c r="MY9" s="14">
        <v>-1.5424800000000001</v>
      </c>
      <c r="MZ9" s="14"/>
      <c r="NA9" s="14"/>
      <c r="NB9" s="14"/>
      <c r="NC9" s="14">
        <v>0</v>
      </c>
      <c r="ND9" s="14"/>
      <c r="NE9" s="14"/>
      <c r="NF9" s="14"/>
      <c r="NG9" s="14">
        <v>0</v>
      </c>
      <c r="NH9" s="14"/>
      <c r="NI9" s="14"/>
      <c r="NJ9" s="14"/>
      <c r="NK9" s="14">
        <v>0</v>
      </c>
      <c r="NL9" s="14"/>
      <c r="NM9" s="14"/>
      <c r="NN9" s="14"/>
      <c r="NO9" s="14">
        <v>0</v>
      </c>
      <c r="NP9" s="14"/>
      <c r="NQ9" s="14"/>
      <c r="NR9" s="14"/>
      <c r="NS9" s="14">
        <v>0</v>
      </c>
      <c r="NT9" s="14">
        <v>217.7</v>
      </c>
      <c r="NU9" s="14">
        <v>206.29031000000001</v>
      </c>
      <c r="NV9" s="14">
        <v>206.29038</v>
      </c>
      <c r="NW9" s="14">
        <v>11.40962</v>
      </c>
      <c r="NX9" s="14">
        <v>104.1</v>
      </c>
      <c r="NY9" s="14">
        <v>103.45489999999999</v>
      </c>
      <c r="NZ9" s="14">
        <v>103.45493</v>
      </c>
      <c r="OA9" s="14">
        <v>0.64507000000000003</v>
      </c>
      <c r="OB9" s="14">
        <v>0</v>
      </c>
      <c r="OC9" s="14"/>
      <c r="OD9" s="14"/>
      <c r="OE9" s="14">
        <v>0</v>
      </c>
      <c r="OF9" s="14">
        <v>97.1</v>
      </c>
      <c r="OG9" s="14">
        <v>109.76</v>
      </c>
      <c r="OH9" s="14">
        <v>109.76</v>
      </c>
      <c r="OI9" s="14">
        <v>-12.66</v>
      </c>
      <c r="OJ9" s="14">
        <v>0</v>
      </c>
      <c r="OK9" s="14"/>
      <c r="OL9" s="14"/>
      <c r="OM9" s="14">
        <v>0</v>
      </c>
      <c r="ON9" s="14">
        <v>14.9</v>
      </c>
      <c r="OO9" s="14">
        <v>13.454000000000001</v>
      </c>
      <c r="OP9" s="14">
        <v>13.454000000000001</v>
      </c>
      <c r="OQ9" s="14">
        <v>1.446</v>
      </c>
      <c r="OR9" s="14">
        <v>0</v>
      </c>
      <c r="OS9" s="14"/>
      <c r="OT9" s="14"/>
      <c r="OU9" s="14">
        <v>0</v>
      </c>
      <c r="OV9" s="14"/>
      <c r="OW9" s="14"/>
      <c r="OX9" s="14"/>
      <c r="OY9" s="14">
        <v>0</v>
      </c>
      <c r="OZ9" s="14"/>
      <c r="PA9" s="14"/>
      <c r="PB9" s="14"/>
      <c r="PC9" s="14">
        <v>0</v>
      </c>
      <c r="PD9" s="14">
        <v>0</v>
      </c>
      <c r="PE9" s="14"/>
      <c r="PF9" s="14"/>
      <c r="PG9" s="14">
        <v>0</v>
      </c>
      <c r="PH9" s="14">
        <v>0</v>
      </c>
      <c r="PI9" s="14"/>
      <c r="PJ9" s="14"/>
      <c r="PK9" s="14">
        <v>0</v>
      </c>
      <c r="PL9" s="14">
        <v>0</v>
      </c>
      <c r="PM9" s="14"/>
      <c r="PN9" s="14"/>
      <c r="PO9" s="14">
        <v>0</v>
      </c>
      <c r="PP9" s="14">
        <v>0.3</v>
      </c>
      <c r="PQ9" s="14">
        <v>1</v>
      </c>
      <c r="PR9" s="14">
        <v>1</v>
      </c>
      <c r="PS9" s="14">
        <v>-0.7</v>
      </c>
      <c r="PT9" s="14">
        <v>1.5</v>
      </c>
      <c r="PU9" s="14">
        <v>1.4</v>
      </c>
      <c r="PV9" s="14">
        <v>1.4</v>
      </c>
      <c r="PW9" s="14">
        <v>0.1</v>
      </c>
      <c r="PX9" s="14">
        <v>4.7</v>
      </c>
      <c r="PY9" s="14">
        <v>4.5999999999999996</v>
      </c>
      <c r="PZ9" s="14">
        <v>4.5999999999999996</v>
      </c>
      <c r="QA9" s="14">
        <v>0.1</v>
      </c>
      <c r="QB9" s="14">
        <v>20.100000000000001</v>
      </c>
      <c r="QC9" s="14">
        <v>19.417470000000002</v>
      </c>
      <c r="QD9" s="14">
        <v>19.417480000000001</v>
      </c>
      <c r="QE9" s="14">
        <v>0.68252000000000002</v>
      </c>
      <c r="QF9" s="14">
        <v>6.6</v>
      </c>
      <c r="QG9" s="14">
        <v>4</v>
      </c>
      <c r="QH9" s="14">
        <v>4</v>
      </c>
      <c r="QI9" s="14">
        <v>2.6</v>
      </c>
      <c r="QJ9" s="14">
        <v>4.0999999999999996</v>
      </c>
      <c r="QK9" s="14">
        <v>3.1</v>
      </c>
      <c r="QL9" s="14">
        <v>3.1</v>
      </c>
      <c r="QM9" s="14">
        <v>1</v>
      </c>
      <c r="QN9" s="14">
        <v>3.5</v>
      </c>
      <c r="QO9" s="14">
        <v>3.4</v>
      </c>
      <c r="QP9" s="14">
        <v>3.4</v>
      </c>
      <c r="QQ9" s="14">
        <v>0.1</v>
      </c>
      <c r="QR9" s="14">
        <v>18.3</v>
      </c>
      <c r="QS9" s="14">
        <v>17.475719999999999</v>
      </c>
      <c r="QT9" s="14">
        <v>17.475729999999999</v>
      </c>
      <c r="QU9" s="14">
        <v>0.82426999999999995</v>
      </c>
      <c r="QV9" s="14">
        <v>0</v>
      </c>
      <c r="QW9" s="14"/>
      <c r="QX9" s="14"/>
      <c r="QY9" s="14">
        <v>0</v>
      </c>
      <c r="QZ9" s="14">
        <v>0</v>
      </c>
      <c r="RA9" s="14"/>
      <c r="RB9" s="14"/>
      <c r="RC9" s="14">
        <v>0</v>
      </c>
      <c r="RD9" s="14">
        <v>0</v>
      </c>
      <c r="RE9" s="14">
        <v>29.83</v>
      </c>
      <c r="RF9" s="14">
        <v>29.83</v>
      </c>
      <c r="RG9" s="14">
        <v>-29.83</v>
      </c>
      <c r="RH9" s="14">
        <v>0</v>
      </c>
      <c r="RI9" s="14">
        <v>86.58</v>
      </c>
      <c r="RJ9" s="14">
        <v>86.58</v>
      </c>
      <c r="RK9" s="14">
        <v>-86.58</v>
      </c>
      <c r="RL9" s="14">
        <v>0</v>
      </c>
      <c r="RM9" s="14"/>
      <c r="RN9" s="14"/>
      <c r="RO9" s="14">
        <v>0</v>
      </c>
      <c r="RP9" s="14">
        <v>1.9</v>
      </c>
      <c r="RQ9" s="14">
        <v>1.95</v>
      </c>
      <c r="RR9" s="14">
        <v>1.95</v>
      </c>
      <c r="RS9" s="14">
        <v>-0.05</v>
      </c>
      <c r="RT9" s="14">
        <v>11.7</v>
      </c>
      <c r="RU9" s="14">
        <v>18.236599999999999</v>
      </c>
      <c r="RV9" s="14">
        <v>19.772780000000001</v>
      </c>
      <c r="RW9" s="14">
        <v>-8.0727799999999998</v>
      </c>
      <c r="RX9" s="14">
        <v>1.5</v>
      </c>
      <c r="RY9" s="14">
        <v>1.2</v>
      </c>
      <c r="RZ9" s="14">
        <v>1.2</v>
      </c>
      <c r="SA9" s="14">
        <v>0.3</v>
      </c>
      <c r="SB9" s="14"/>
      <c r="SC9" s="14">
        <v>0.4</v>
      </c>
      <c r="SD9" s="14">
        <v>0.4</v>
      </c>
      <c r="SE9" s="14">
        <v>-0.4</v>
      </c>
      <c r="SF9" s="14">
        <v>9.8000000000000007</v>
      </c>
      <c r="SG9" s="14">
        <v>5.3</v>
      </c>
      <c r="SH9" s="14">
        <v>5.3</v>
      </c>
      <c r="SI9" s="14">
        <v>4.5</v>
      </c>
      <c r="SJ9" s="14">
        <v>3.7</v>
      </c>
      <c r="SK9" s="14">
        <v>2.2999999999999998</v>
      </c>
      <c r="SL9" s="14">
        <v>2.2999999999999998</v>
      </c>
      <c r="SM9" s="14">
        <v>1.4</v>
      </c>
      <c r="SN9" s="14">
        <v>6.5</v>
      </c>
      <c r="SO9" s="14">
        <v>4</v>
      </c>
      <c r="SP9" s="14">
        <v>4</v>
      </c>
      <c r="SQ9" s="14">
        <v>2.5</v>
      </c>
      <c r="SR9" s="14">
        <v>9.5</v>
      </c>
      <c r="SS9" s="14">
        <v>6</v>
      </c>
      <c r="ST9" s="14">
        <v>6</v>
      </c>
      <c r="SU9" s="14">
        <v>3.5</v>
      </c>
      <c r="SV9" s="14">
        <v>10</v>
      </c>
      <c r="SW9" s="14">
        <v>10</v>
      </c>
      <c r="SX9" s="14">
        <v>10</v>
      </c>
      <c r="SY9" s="14">
        <v>0</v>
      </c>
      <c r="SZ9" s="14">
        <v>29.5</v>
      </c>
      <c r="TA9" s="14">
        <v>22.527000000000001</v>
      </c>
      <c r="TB9" s="14">
        <v>22.527000000000001</v>
      </c>
      <c r="TC9" s="14">
        <v>6.9729999999999999</v>
      </c>
      <c r="TD9" s="14">
        <v>58.2</v>
      </c>
      <c r="TE9" s="14">
        <v>40.241</v>
      </c>
      <c r="TF9" s="14">
        <v>40.241</v>
      </c>
      <c r="TG9" s="14">
        <v>17.959</v>
      </c>
      <c r="TH9" s="14">
        <v>0</v>
      </c>
      <c r="TI9" s="14"/>
      <c r="TJ9" s="14"/>
      <c r="TK9" s="14">
        <v>0</v>
      </c>
      <c r="TL9" s="14">
        <v>90.4</v>
      </c>
      <c r="TM9" s="14">
        <v>52.53</v>
      </c>
      <c r="TN9" s="14">
        <v>52.53</v>
      </c>
      <c r="TO9" s="14">
        <v>37.869999999999997</v>
      </c>
      <c r="TP9" s="14">
        <v>91</v>
      </c>
      <c r="TQ9" s="14">
        <v>69.2</v>
      </c>
      <c r="TR9" s="14">
        <v>69.2</v>
      </c>
      <c r="TS9" s="14">
        <v>21.8</v>
      </c>
      <c r="TT9" s="14">
        <v>12.8</v>
      </c>
      <c r="TU9" s="14">
        <v>10.215999999999999</v>
      </c>
      <c r="TV9" s="14">
        <v>10.215999999999999</v>
      </c>
      <c r="TW9" s="14">
        <v>2.5840000000000001</v>
      </c>
      <c r="TX9" s="14">
        <v>12.5</v>
      </c>
      <c r="TY9" s="14">
        <v>8.218</v>
      </c>
      <c r="TZ9" s="14">
        <v>8.218</v>
      </c>
      <c r="UA9" s="14">
        <v>4.282</v>
      </c>
      <c r="UB9" s="14">
        <v>10.5</v>
      </c>
      <c r="UC9" s="14">
        <v>3</v>
      </c>
      <c r="UD9" s="14">
        <v>3</v>
      </c>
      <c r="UE9" s="14">
        <v>7.5</v>
      </c>
      <c r="UF9" s="14">
        <v>4</v>
      </c>
      <c r="UG9" s="14">
        <v>7</v>
      </c>
      <c r="UH9" s="14">
        <v>7</v>
      </c>
      <c r="UI9" s="14">
        <v>-3</v>
      </c>
      <c r="UJ9" s="14">
        <v>7.7</v>
      </c>
      <c r="UK9" s="14">
        <v>7.6</v>
      </c>
      <c r="UL9" s="14">
        <v>7.6</v>
      </c>
      <c r="UM9" s="14">
        <v>0.1</v>
      </c>
      <c r="UN9" s="14">
        <v>4.8</v>
      </c>
      <c r="UO9" s="14">
        <v>4</v>
      </c>
      <c r="UP9" s="14">
        <v>4</v>
      </c>
      <c r="UQ9" s="14">
        <v>0.8</v>
      </c>
      <c r="UR9" s="14">
        <v>5.2</v>
      </c>
      <c r="US9" s="14">
        <v>4.5</v>
      </c>
      <c r="UT9" s="14">
        <v>4.5</v>
      </c>
      <c r="UU9" s="14">
        <v>0.7</v>
      </c>
      <c r="UV9" s="14">
        <v>5.4</v>
      </c>
      <c r="UW9" s="14">
        <v>4.7</v>
      </c>
      <c r="UX9" s="14">
        <v>4.7</v>
      </c>
      <c r="UY9" s="14">
        <v>0.7</v>
      </c>
      <c r="UZ9" s="14">
        <v>11</v>
      </c>
      <c r="VA9" s="14">
        <v>8.2590000000000003</v>
      </c>
      <c r="VB9" s="14">
        <v>8.2590000000000003</v>
      </c>
      <c r="VC9" s="14">
        <v>2.7410000000000001</v>
      </c>
      <c r="VD9" s="14">
        <v>0</v>
      </c>
      <c r="VE9" s="14"/>
      <c r="VF9" s="14"/>
      <c r="VG9" s="14">
        <v>0</v>
      </c>
      <c r="VH9" s="14">
        <v>0</v>
      </c>
      <c r="VI9" s="14"/>
      <c r="VJ9" s="14"/>
      <c r="VK9" s="14">
        <v>0</v>
      </c>
      <c r="VL9" s="14">
        <v>0</v>
      </c>
      <c r="VM9" s="14"/>
      <c r="VN9" s="14"/>
      <c r="VO9" s="14">
        <v>0</v>
      </c>
      <c r="VP9" s="14">
        <v>0.6</v>
      </c>
      <c r="VQ9" s="14">
        <v>0.6</v>
      </c>
      <c r="VR9" s="14">
        <v>0.6</v>
      </c>
      <c r="VS9" s="14">
        <v>0</v>
      </c>
      <c r="VT9" s="14">
        <v>126.1</v>
      </c>
      <c r="VU9" s="14">
        <v>86</v>
      </c>
      <c r="VV9" s="14">
        <v>86</v>
      </c>
      <c r="VW9" s="14">
        <v>40.1</v>
      </c>
      <c r="VX9" s="14">
        <v>155.19999999999999</v>
      </c>
      <c r="VY9" s="14">
        <v>119</v>
      </c>
      <c r="VZ9" s="14">
        <v>119</v>
      </c>
      <c r="WA9" s="14">
        <v>36.200000000000003</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7.4</v>
      </c>
      <c r="XA9" s="14">
        <v>7.4</v>
      </c>
      <c r="XB9" s="14">
        <v>7.4</v>
      </c>
      <c r="XC9" s="14">
        <v>0</v>
      </c>
      <c r="XD9" s="14">
        <v>20</v>
      </c>
      <c r="XE9" s="14">
        <v>19.223299999999998</v>
      </c>
      <c r="XF9" s="14">
        <v>19.223299999999998</v>
      </c>
      <c r="XG9" s="14">
        <v>0.77669999999999995</v>
      </c>
      <c r="XH9" s="14">
        <v>9.1999999999999993</v>
      </c>
      <c r="XI9" s="14">
        <v>10.7</v>
      </c>
      <c r="XJ9" s="14">
        <v>10.7</v>
      </c>
      <c r="XK9" s="14">
        <v>-1.5</v>
      </c>
      <c r="XL9" s="14">
        <v>27.7</v>
      </c>
      <c r="XM9" s="14">
        <v>28</v>
      </c>
      <c r="XN9" s="14">
        <v>28</v>
      </c>
      <c r="XO9" s="14">
        <v>-0.3</v>
      </c>
      <c r="XP9" s="14">
        <v>33.4</v>
      </c>
      <c r="XQ9" s="14">
        <v>28</v>
      </c>
      <c r="XR9" s="14">
        <v>28</v>
      </c>
      <c r="XS9" s="14">
        <v>5.4</v>
      </c>
      <c r="XT9" s="14">
        <v>16.5</v>
      </c>
      <c r="XU9" s="14">
        <v>14</v>
      </c>
      <c r="XV9" s="14">
        <v>14</v>
      </c>
      <c r="XW9" s="14">
        <v>2.5</v>
      </c>
      <c r="XX9" s="14">
        <v>19.399999999999999</v>
      </c>
      <c r="XY9" s="14">
        <v>19.5</v>
      </c>
      <c r="XZ9" s="14">
        <v>19.5</v>
      </c>
      <c r="YA9" s="14">
        <v>-0.1</v>
      </c>
      <c r="YB9" s="14">
        <v>6.97</v>
      </c>
      <c r="YC9" s="14"/>
      <c r="YD9" s="14">
        <v>6.74</v>
      </c>
      <c r="YE9" s="14">
        <v>0.23</v>
      </c>
      <c r="YF9" s="14">
        <v>11.04</v>
      </c>
      <c r="YG9" s="14">
        <v>11</v>
      </c>
      <c r="YH9" s="14">
        <v>11</v>
      </c>
      <c r="YI9" s="14">
        <v>0.04</v>
      </c>
    </row>
    <row r="10" spans="1:659" ht="24" customHeight="1" x14ac:dyDescent="0.3">
      <c r="A10" s="1"/>
      <c r="B10" s="16" t="s">
        <v>59</v>
      </c>
      <c r="C10" s="16" t="s">
        <v>755</v>
      </c>
      <c r="D10" s="17">
        <v>150.30000000000001</v>
      </c>
      <c r="E10" s="17">
        <v>112.58842</v>
      </c>
      <c r="F10" s="17">
        <v>119.34781</v>
      </c>
      <c r="G10" s="17">
        <v>30.952190000000002</v>
      </c>
      <c r="H10" s="17">
        <v>626</v>
      </c>
      <c r="I10" s="17">
        <v>624.40015000000005</v>
      </c>
      <c r="J10" s="17">
        <v>636.01428999999996</v>
      </c>
      <c r="K10" s="17">
        <v>-10.014290000000001</v>
      </c>
      <c r="L10" s="17">
        <v>214.3</v>
      </c>
      <c r="M10" s="17">
        <v>203.12845999999999</v>
      </c>
      <c r="N10" s="17">
        <v>206.90674999999999</v>
      </c>
      <c r="O10" s="17">
        <v>7.3932500000000001</v>
      </c>
      <c r="P10" s="17"/>
      <c r="Q10" s="17"/>
      <c r="R10" s="17"/>
      <c r="S10" s="17">
        <v>0</v>
      </c>
      <c r="T10" s="17"/>
      <c r="U10" s="17"/>
      <c r="V10" s="17"/>
      <c r="W10" s="17">
        <v>0</v>
      </c>
      <c r="X10" s="17">
        <v>0</v>
      </c>
      <c r="Y10" s="17"/>
      <c r="Z10" s="17"/>
      <c r="AA10" s="17">
        <v>0</v>
      </c>
      <c r="AB10" s="17">
        <v>102.8</v>
      </c>
      <c r="AC10" s="17">
        <v>100.00843999999999</v>
      </c>
      <c r="AD10" s="17">
        <v>98.391999999999996</v>
      </c>
      <c r="AE10" s="17">
        <v>4.4080000000000004</v>
      </c>
      <c r="AF10" s="17"/>
      <c r="AG10" s="17"/>
      <c r="AH10" s="17"/>
      <c r="AI10" s="17">
        <v>0</v>
      </c>
      <c r="AJ10" s="17"/>
      <c r="AK10" s="17"/>
      <c r="AL10" s="17"/>
      <c r="AM10" s="17">
        <v>0</v>
      </c>
      <c r="AN10" s="17">
        <v>128.30000000000001</v>
      </c>
      <c r="AO10" s="17">
        <v>135.58395999999999</v>
      </c>
      <c r="AP10" s="17">
        <v>135.58384000000001</v>
      </c>
      <c r="AQ10" s="17">
        <v>-7.2838399999999996</v>
      </c>
      <c r="AR10" s="17">
        <v>128.1</v>
      </c>
      <c r="AS10" s="17">
        <v>135.58395999999999</v>
      </c>
      <c r="AT10" s="17">
        <v>135.58384000000001</v>
      </c>
      <c r="AU10" s="17">
        <v>-7.4838399999999998</v>
      </c>
      <c r="AV10" s="17">
        <v>128.19999999999999</v>
      </c>
      <c r="AW10" s="17">
        <v>135.58395999999999</v>
      </c>
      <c r="AX10" s="17">
        <v>135.58384000000001</v>
      </c>
      <c r="AY10" s="17">
        <v>-7.3838400000000002</v>
      </c>
      <c r="AZ10" s="17">
        <v>224.9</v>
      </c>
      <c r="BA10" s="17">
        <v>203.98668000000001</v>
      </c>
      <c r="BB10" s="17">
        <v>203.98650000000001</v>
      </c>
      <c r="BC10" s="17">
        <v>20.913499999999999</v>
      </c>
      <c r="BD10" s="17">
        <v>215.2</v>
      </c>
      <c r="BE10" s="17">
        <v>207.04158000000001</v>
      </c>
      <c r="BF10" s="17">
        <v>207.04164</v>
      </c>
      <c r="BG10" s="17">
        <v>8.1583600000000001</v>
      </c>
      <c r="BH10" s="17">
        <v>110.5</v>
      </c>
      <c r="BI10" s="17">
        <v>103.83166</v>
      </c>
      <c r="BJ10" s="17">
        <v>103.8317</v>
      </c>
      <c r="BK10" s="17">
        <v>6.6683000000000003</v>
      </c>
      <c r="BL10" s="17">
        <v>397.1</v>
      </c>
      <c r="BM10" s="17">
        <v>135.94379000000001</v>
      </c>
      <c r="BN10" s="17">
        <v>246.35681</v>
      </c>
      <c r="BO10" s="17">
        <v>150.74319</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130.1</v>
      </c>
      <c r="CK10" s="17">
        <v>117.08458</v>
      </c>
      <c r="CL10" s="17">
        <v>117.08458</v>
      </c>
      <c r="CM10" s="17">
        <v>13.015420000000001</v>
      </c>
      <c r="CN10" s="17">
        <v>4.7</v>
      </c>
      <c r="CO10" s="17">
        <v>5.1333399999999996</v>
      </c>
      <c r="CP10" s="17">
        <v>5.1333399999999996</v>
      </c>
      <c r="CQ10" s="17">
        <v>-0.43334</v>
      </c>
      <c r="CR10" s="17">
        <v>4.8</v>
      </c>
      <c r="CS10" s="17">
        <v>2.8177500000000002</v>
      </c>
      <c r="CT10" s="17">
        <v>2.8177599999999998</v>
      </c>
      <c r="CU10" s="17">
        <v>1.98224</v>
      </c>
      <c r="CV10" s="17"/>
      <c r="CW10" s="17"/>
      <c r="CX10" s="17"/>
      <c r="CY10" s="17">
        <v>0</v>
      </c>
      <c r="CZ10" s="17">
        <v>6.9</v>
      </c>
      <c r="DA10" s="17">
        <v>6.8787000000000003</v>
      </c>
      <c r="DB10" s="17">
        <v>6.8787000000000003</v>
      </c>
      <c r="DC10" s="17">
        <v>2.1299999999999999E-2</v>
      </c>
      <c r="DD10" s="17">
        <v>11.8</v>
      </c>
      <c r="DE10" s="17">
        <v>14.919409999999999</v>
      </c>
      <c r="DF10" s="17">
        <v>14.919420000000001</v>
      </c>
      <c r="DG10" s="17">
        <v>-3.1194199999999999</v>
      </c>
      <c r="DH10" s="17">
        <v>61.2</v>
      </c>
      <c r="DI10" s="17">
        <v>80.18356</v>
      </c>
      <c r="DJ10" s="17">
        <v>86.548209999999997</v>
      </c>
      <c r="DK10" s="17">
        <v>-25.348210000000002</v>
      </c>
      <c r="DL10" s="17"/>
      <c r="DM10" s="17"/>
      <c r="DN10" s="17"/>
      <c r="DO10" s="17">
        <v>0</v>
      </c>
      <c r="DP10" s="17"/>
      <c r="DQ10" s="17"/>
      <c r="DR10" s="17"/>
      <c r="DS10" s="17">
        <v>0</v>
      </c>
      <c r="DT10" s="17"/>
      <c r="DU10" s="17"/>
      <c r="DV10" s="17"/>
      <c r="DW10" s="17">
        <v>0</v>
      </c>
      <c r="DX10" s="17"/>
      <c r="DY10" s="17"/>
      <c r="DZ10" s="17"/>
      <c r="EA10" s="17">
        <v>0</v>
      </c>
      <c r="EB10" s="17">
        <v>61.5</v>
      </c>
      <c r="EC10" s="17">
        <v>69.603849999999994</v>
      </c>
      <c r="ED10" s="17">
        <v>70.803749999999994</v>
      </c>
      <c r="EE10" s="17">
        <v>-9.3037500000000009</v>
      </c>
      <c r="EF10" s="17">
        <v>58.5</v>
      </c>
      <c r="EG10" s="17">
        <v>104.65246</v>
      </c>
      <c r="EH10" s="17">
        <v>104.6392</v>
      </c>
      <c r="EI10" s="17">
        <v>-46.139200000000002</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44</v>
      </c>
      <c r="FE10" s="17">
        <v>39.998930000000001</v>
      </c>
      <c r="FF10" s="17">
        <v>39.998930000000001</v>
      </c>
      <c r="FG10" s="17">
        <v>4.0010700000000003</v>
      </c>
      <c r="FH10" s="17">
        <v>63.6</v>
      </c>
      <c r="FI10" s="17">
        <v>67.010689999999997</v>
      </c>
      <c r="FJ10" s="17">
        <v>67.010289999999998</v>
      </c>
      <c r="FK10" s="17">
        <v>-3.4102899999999998</v>
      </c>
      <c r="FL10" s="17"/>
      <c r="FM10" s="17"/>
      <c r="FN10" s="17"/>
      <c r="FO10" s="17">
        <v>0</v>
      </c>
      <c r="FP10" s="17">
        <v>18.2</v>
      </c>
      <c r="FQ10" s="17">
        <v>17.035270000000001</v>
      </c>
      <c r="FR10" s="17">
        <v>16.68403</v>
      </c>
      <c r="FS10" s="17">
        <v>1.51597</v>
      </c>
      <c r="FT10" s="17">
        <v>10.7</v>
      </c>
      <c r="FU10" s="17">
        <v>9.1999999999999993</v>
      </c>
      <c r="FV10" s="17">
        <v>9.1999999999999993</v>
      </c>
      <c r="FW10" s="17">
        <v>1.5</v>
      </c>
      <c r="FX10" s="17">
        <v>70</v>
      </c>
      <c r="FY10" s="17">
        <v>63.979410000000001</v>
      </c>
      <c r="FZ10" s="17">
        <v>63.979410000000001</v>
      </c>
      <c r="GA10" s="17">
        <v>6.0205900000000003</v>
      </c>
      <c r="GB10" s="17">
        <v>124.9</v>
      </c>
      <c r="GC10" s="17">
        <v>184.91468</v>
      </c>
      <c r="GD10" s="17">
        <v>184.91498000000001</v>
      </c>
      <c r="GE10" s="17">
        <v>-60.014980000000001</v>
      </c>
      <c r="GF10" s="17">
        <v>125.2</v>
      </c>
      <c r="GG10" s="17">
        <v>184.91468</v>
      </c>
      <c r="GH10" s="17">
        <v>184.91498000000001</v>
      </c>
      <c r="GI10" s="17">
        <v>-59.714979999999997</v>
      </c>
      <c r="GJ10" s="17">
        <v>152.80000000000001</v>
      </c>
      <c r="GK10" s="17">
        <v>185.46997999999999</v>
      </c>
      <c r="GL10" s="17">
        <v>185.47028</v>
      </c>
      <c r="GM10" s="17">
        <v>-32.670279999999998</v>
      </c>
      <c r="GN10" s="17">
        <v>110</v>
      </c>
      <c r="GO10" s="17">
        <v>110.37475000000001</v>
      </c>
      <c r="GP10" s="17">
        <v>99.291740000000004</v>
      </c>
      <c r="GQ10" s="17">
        <v>10.708259999999999</v>
      </c>
      <c r="GR10" s="17">
        <v>7.7</v>
      </c>
      <c r="GS10" s="17">
        <v>7.7468599999999999</v>
      </c>
      <c r="GT10" s="17">
        <v>7.7468599999999999</v>
      </c>
      <c r="GU10" s="17">
        <v>-4.6859999999999999E-2</v>
      </c>
      <c r="GV10" s="17">
        <v>8.6999999999999993</v>
      </c>
      <c r="GW10" s="17">
        <v>8.1271799999999992</v>
      </c>
      <c r="GX10" s="17">
        <v>8.1271900000000006</v>
      </c>
      <c r="GY10" s="17">
        <v>0.57281000000000004</v>
      </c>
      <c r="GZ10" s="17">
        <v>4.3</v>
      </c>
      <c r="HA10" s="17">
        <v>4.1238200000000003</v>
      </c>
      <c r="HB10" s="17"/>
      <c r="HC10" s="17">
        <v>4.3</v>
      </c>
      <c r="HD10" s="17">
        <v>22.1</v>
      </c>
      <c r="HE10" s="17">
        <v>21.751449999999998</v>
      </c>
      <c r="HF10" s="17">
        <v>21.751460000000002</v>
      </c>
      <c r="HG10" s="17">
        <v>0.34854000000000002</v>
      </c>
      <c r="HH10" s="17">
        <v>0</v>
      </c>
      <c r="HI10" s="17"/>
      <c r="HJ10" s="17"/>
      <c r="HK10" s="17">
        <v>0</v>
      </c>
      <c r="HL10" s="17">
        <v>24.3</v>
      </c>
      <c r="HM10" s="17"/>
      <c r="HN10" s="17"/>
      <c r="HO10" s="17">
        <v>24.3</v>
      </c>
      <c r="HP10" s="17">
        <v>53.2</v>
      </c>
      <c r="HQ10" s="17">
        <v>50.000230000000002</v>
      </c>
      <c r="HR10" s="17">
        <v>50</v>
      </c>
      <c r="HS10" s="17">
        <v>3.2</v>
      </c>
      <c r="HT10" s="17"/>
      <c r="HU10" s="17"/>
      <c r="HV10" s="17"/>
      <c r="HW10" s="17">
        <v>0</v>
      </c>
      <c r="HX10" s="17"/>
      <c r="HY10" s="17"/>
      <c r="HZ10" s="17"/>
      <c r="IA10" s="17">
        <v>0</v>
      </c>
      <c r="IB10" s="17">
        <v>47.1</v>
      </c>
      <c r="IC10" s="17">
        <v>56.507939999999998</v>
      </c>
      <c r="ID10" s="17"/>
      <c r="IE10" s="17">
        <v>47.1</v>
      </c>
      <c r="IF10" s="17"/>
      <c r="IG10" s="17"/>
      <c r="IH10" s="17"/>
      <c r="II10" s="17">
        <v>0</v>
      </c>
      <c r="IJ10" s="17"/>
      <c r="IK10" s="17"/>
      <c r="IL10" s="17"/>
      <c r="IM10" s="17">
        <v>0</v>
      </c>
      <c r="IN10" s="17">
        <v>25</v>
      </c>
      <c r="IO10" s="17"/>
      <c r="IP10" s="17"/>
      <c r="IQ10" s="17">
        <v>25</v>
      </c>
      <c r="IR10" s="17"/>
      <c r="IS10" s="17"/>
      <c r="IT10" s="17"/>
      <c r="IU10" s="17">
        <v>0</v>
      </c>
      <c r="IV10" s="17"/>
      <c r="IW10" s="17"/>
      <c r="IX10" s="17"/>
      <c r="IY10" s="17">
        <v>0</v>
      </c>
      <c r="IZ10" s="17"/>
      <c r="JA10" s="17"/>
      <c r="JB10" s="17"/>
      <c r="JC10" s="17">
        <v>0</v>
      </c>
      <c r="JD10" s="17">
        <v>126.9</v>
      </c>
      <c r="JE10" s="17">
        <v>132.70285999999999</v>
      </c>
      <c r="JF10" s="17">
        <v>97.696680000000001</v>
      </c>
      <c r="JG10" s="17">
        <v>29.203320000000001</v>
      </c>
      <c r="JH10" s="17">
        <v>115</v>
      </c>
      <c r="JI10" s="17"/>
      <c r="JJ10" s="17">
        <v>185.31679</v>
      </c>
      <c r="JK10" s="17">
        <v>-70.316789999999997</v>
      </c>
      <c r="JL10" s="17">
        <v>115.2</v>
      </c>
      <c r="JM10" s="17">
        <v>185.31634</v>
      </c>
      <c r="JN10" s="17">
        <v>185.31679</v>
      </c>
      <c r="JO10" s="17">
        <v>-70.116789999999995</v>
      </c>
      <c r="JP10" s="17">
        <v>114.9</v>
      </c>
      <c r="JQ10" s="17">
        <v>185.31634</v>
      </c>
      <c r="JR10" s="17">
        <v>185.31679</v>
      </c>
      <c r="JS10" s="17">
        <v>-70.416790000000006</v>
      </c>
      <c r="JT10" s="17">
        <v>203.6</v>
      </c>
      <c r="JU10" s="17">
        <v>278.80925999999999</v>
      </c>
      <c r="JV10" s="17">
        <v>278.80993999999998</v>
      </c>
      <c r="JW10" s="17">
        <v>-75.209940000000003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v>
      </c>
      <c r="LE10" s="17">
        <v>0.63188</v>
      </c>
      <c r="LF10" s="17">
        <v>0.63188999999999995</v>
      </c>
      <c r="LG10" s="17">
        <v>0.36810999999999999</v>
      </c>
      <c r="LH10" s="17">
        <v>105.6</v>
      </c>
      <c r="LI10" s="17">
        <v>118.54389999999999</v>
      </c>
      <c r="LJ10" s="17">
        <v>118.55671</v>
      </c>
      <c r="LK10" s="17">
        <v>-12.956709999999999</v>
      </c>
      <c r="LL10" s="17">
        <v>76.7</v>
      </c>
      <c r="LM10" s="17">
        <v>76.262429999999995</v>
      </c>
      <c r="LN10" s="17">
        <v>82.178799999999995</v>
      </c>
      <c r="LO10" s="17">
        <v>-5.4787999999999997</v>
      </c>
      <c r="LP10" s="17">
        <v>63.9</v>
      </c>
      <c r="LQ10" s="17">
        <v>67.133979999999994</v>
      </c>
      <c r="LR10" s="17">
        <v>67.133979999999994</v>
      </c>
      <c r="LS10" s="17">
        <v>-3.2339799999999999</v>
      </c>
      <c r="LT10" s="17">
        <v>68.900000000000006</v>
      </c>
      <c r="LU10" s="17">
        <v>65.984139999999996</v>
      </c>
      <c r="LV10" s="17">
        <v>68.319990000000004</v>
      </c>
      <c r="LW10" s="17">
        <v>0.58001000000000003</v>
      </c>
      <c r="LX10" s="17">
        <v>30.2</v>
      </c>
      <c r="LY10" s="17">
        <v>27.307099999999998</v>
      </c>
      <c r="LZ10" s="17">
        <v>29.816669999999998</v>
      </c>
      <c r="MA10" s="17">
        <v>0.38333</v>
      </c>
      <c r="MB10" s="17"/>
      <c r="MC10" s="17"/>
      <c r="MD10" s="17"/>
      <c r="ME10" s="17">
        <v>0</v>
      </c>
      <c r="MF10" s="17">
        <v>0</v>
      </c>
      <c r="MG10" s="17"/>
      <c r="MH10" s="17"/>
      <c r="MI10" s="17">
        <v>0</v>
      </c>
      <c r="MJ10" s="17"/>
      <c r="MK10" s="17"/>
      <c r="ML10" s="17"/>
      <c r="MM10" s="17">
        <v>0</v>
      </c>
      <c r="MN10" s="17">
        <v>146.4</v>
      </c>
      <c r="MO10" s="17">
        <v>151.08869000000001</v>
      </c>
      <c r="MP10" s="17">
        <v>151.08876000000001</v>
      </c>
      <c r="MQ10" s="17">
        <v>-4.6887600000000003</v>
      </c>
      <c r="MR10" s="17">
        <v>148.69999999999999</v>
      </c>
      <c r="MS10" s="17">
        <v>151.08869000000001</v>
      </c>
      <c r="MT10" s="17">
        <v>151.08876000000001</v>
      </c>
      <c r="MU10" s="17">
        <v>-2.38876</v>
      </c>
      <c r="MV10" s="17">
        <v>149.6</v>
      </c>
      <c r="MW10" s="17">
        <v>151.54240999999999</v>
      </c>
      <c r="MX10" s="17">
        <v>151.54248000000001</v>
      </c>
      <c r="MY10" s="17">
        <v>-1.94248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218</v>
      </c>
      <c r="NU10" s="17">
        <v>206.29031000000001</v>
      </c>
      <c r="NV10" s="17">
        <v>206.29038</v>
      </c>
      <c r="NW10" s="17">
        <v>11.709619999999999</v>
      </c>
      <c r="NX10" s="17">
        <v>104.2</v>
      </c>
      <c r="NY10" s="17">
        <v>103.45489999999999</v>
      </c>
      <c r="NZ10" s="17">
        <v>103.45493</v>
      </c>
      <c r="OA10" s="17">
        <v>0.74507000000000001</v>
      </c>
      <c r="OB10" s="17">
        <v>0</v>
      </c>
      <c r="OC10" s="17"/>
      <c r="OD10" s="17"/>
      <c r="OE10" s="17">
        <v>0</v>
      </c>
      <c r="OF10" s="17">
        <v>92.5</v>
      </c>
      <c r="OG10" s="17">
        <v>109.76</v>
      </c>
      <c r="OH10" s="17">
        <v>109.76</v>
      </c>
      <c r="OI10" s="17">
        <v>-17.260000000000002</v>
      </c>
      <c r="OJ10" s="17">
        <v>0</v>
      </c>
      <c r="OK10" s="17"/>
      <c r="OL10" s="17"/>
      <c r="OM10" s="17">
        <v>0</v>
      </c>
      <c r="ON10" s="17">
        <v>13.2</v>
      </c>
      <c r="OO10" s="17">
        <v>13.454000000000001</v>
      </c>
      <c r="OP10" s="17">
        <v>13.454000000000001</v>
      </c>
      <c r="OQ10" s="17">
        <v>-0.254</v>
      </c>
      <c r="OR10" s="17">
        <v>0</v>
      </c>
      <c r="OS10" s="17"/>
      <c r="OT10" s="17"/>
      <c r="OU10" s="17">
        <v>0</v>
      </c>
      <c r="OV10" s="17"/>
      <c r="OW10" s="17"/>
      <c r="OX10" s="17"/>
      <c r="OY10" s="17">
        <v>0</v>
      </c>
      <c r="OZ10" s="17"/>
      <c r="PA10" s="17"/>
      <c r="PB10" s="17"/>
      <c r="PC10" s="17">
        <v>0</v>
      </c>
      <c r="PD10" s="17">
        <v>0</v>
      </c>
      <c r="PE10" s="17"/>
      <c r="PF10" s="17"/>
      <c r="PG10" s="17">
        <v>0</v>
      </c>
      <c r="PH10" s="17">
        <v>0</v>
      </c>
      <c r="PI10" s="17"/>
      <c r="PJ10" s="17"/>
      <c r="PK10" s="17">
        <v>0</v>
      </c>
      <c r="PL10" s="17">
        <v>0</v>
      </c>
      <c r="PM10" s="17"/>
      <c r="PN10" s="17"/>
      <c r="PO10" s="17">
        <v>0</v>
      </c>
      <c r="PP10" s="17">
        <v>0.3</v>
      </c>
      <c r="PQ10" s="17">
        <v>1</v>
      </c>
      <c r="PR10" s="17">
        <v>1</v>
      </c>
      <c r="PS10" s="17">
        <v>-0.7</v>
      </c>
      <c r="PT10" s="17">
        <v>1.5</v>
      </c>
      <c r="PU10" s="17">
        <v>1.4</v>
      </c>
      <c r="PV10" s="17">
        <v>1.4</v>
      </c>
      <c r="PW10" s="17">
        <v>0.1</v>
      </c>
      <c r="PX10" s="17">
        <v>4.7</v>
      </c>
      <c r="PY10" s="17">
        <v>4.5999999999999996</v>
      </c>
      <c r="PZ10" s="17">
        <v>4.5999999999999996</v>
      </c>
      <c r="QA10" s="17">
        <v>0.1</v>
      </c>
      <c r="QB10" s="17">
        <v>20.5</v>
      </c>
      <c r="QC10" s="17">
        <v>19.417470000000002</v>
      </c>
      <c r="QD10" s="17">
        <v>19.417480000000001</v>
      </c>
      <c r="QE10" s="17">
        <v>1.0825199999999999</v>
      </c>
      <c r="QF10" s="17">
        <v>6.4</v>
      </c>
      <c r="QG10" s="17">
        <v>4</v>
      </c>
      <c r="QH10" s="17">
        <v>4</v>
      </c>
      <c r="QI10" s="17">
        <v>2.4</v>
      </c>
      <c r="QJ10" s="17">
        <v>4.4000000000000004</v>
      </c>
      <c r="QK10" s="17">
        <v>3.1</v>
      </c>
      <c r="QL10" s="17">
        <v>3.1</v>
      </c>
      <c r="QM10" s="17">
        <v>1.3</v>
      </c>
      <c r="QN10" s="17">
        <v>3.5</v>
      </c>
      <c r="QO10" s="17">
        <v>3.4</v>
      </c>
      <c r="QP10" s="17">
        <v>3.4</v>
      </c>
      <c r="QQ10" s="17">
        <v>0.1</v>
      </c>
      <c r="QR10" s="17">
        <v>18.3</v>
      </c>
      <c r="QS10" s="17">
        <v>17.475719999999999</v>
      </c>
      <c r="QT10" s="17">
        <v>17.475729999999999</v>
      </c>
      <c r="QU10" s="17">
        <v>0.82426999999999995</v>
      </c>
      <c r="QV10" s="17">
        <v>0</v>
      </c>
      <c r="QW10" s="17"/>
      <c r="QX10" s="17"/>
      <c r="QY10" s="17">
        <v>0</v>
      </c>
      <c r="QZ10" s="17">
        <v>0</v>
      </c>
      <c r="RA10" s="17"/>
      <c r="RB10" s="17"/>
      <c r="RC10" s="17">
        <v>0</v>
      </c>
      <c r="RD10" s="17">
        <v>0</v>
      </c>
      <c r="RE10" s="17">
        <v>29.83</v>
      </c>
      <c r="RF10" s="17">
        <v>29.83</v>
      </c>
      <c r="RG10" s="17">
        <v>-29.83</v>
      </c>
      <c r="RH10" s="17">
        <v>7.6</v>
      </c>
      <c r="RI10" s="17">
        <v>86.58</v>
      </c>
      <c r="RJ10" s="17">
        <v>86.58</v>
      </c>
      <c r="RK10" s="17">
        <v>-78.98</v>
      </c>
      <c r="RL10" s="17">
        <v>0</v>
      </c>
      <c r="RM10" s="17"/>
      <c r="RN10" s="17"/>
      <c r="RO10" s="17">
        <v>0</v>
      </c>
      <c r="RP10" s="17">
        <v>1.9</v>
      </c>
      <c r="RQ10" s="17">
        <v>1.95</v>
      </c>
      <c r="RR10" s="17">
        <v>1.95</v>
      </c>
      <c r="RS10" s="17">
        <v>-0.05</v>
      </c>
      <c r="RT10" s="17">
        <v>10.3</v>
      </c>
      <c r="RU10" s="17">
        <v>13.07072</v>
      </c>
      <c r="RV10" s="17"/>
      <c r="RW10" s="17">
        <v>10.3</v>
      </c>
      <c r="RX10" s="17">
        <v>1.5</v>
      </c>
      <c r="RY10" s="17">
        <v>1.2</v>
      </c>
      <c r="RZ10" s="17">
        <v>1.2</v>
      </c>
      <c r="SA10" s="17">
        <v>0.3</v>
      </c>
      <c r="SB10" s="17"/>
      <c r="SC10" s="17">
        <v>0.4</v>
      </c>
      <c r="SD10" s="17">
        <v>0.4</v>
      </c>
      <c r="SE10" s="17">
        <v>-0.4</v>
      </c>
      <c r="SF10" s="17">
        <v>9.8000000000000007</v>
      </c>
      <c r="SG10" s="17">
        <v>5.3</v>
      </c>
      <c r="SH10" s="17">
        <v>5.3</v>
      </c>
      <c r="SI10" s="17">
        <v>4.5</v>
      </c>
      <c r="SJ10" s="17">
        <v>3.7</v>
      </c>
      <c r="SK10" s="17">
        <v>2.2999999999999998</v>
      </c>
      <c r="SL10" s="17">
        <v>2.2999999999999998</v>
      </c>
      <c r="SM10" s="17">
        <v>1.4</v>
      </c>
      <c r="SN10" s="17">
        <v>6.5</v>
      </c>
      <c r="SO10" s="17">
        <v>4</v>
      </c>
      <c r="SP10" s="17">
        <v>4</v>
      </c>
      <c r="SQ10" s="17">
        <v>2.5</v>
      </c>
      <c r="SR10" s="17">
        <v>9.4</v>
      </c>
      <c r="SS10" s="17">
        <v>6</v>
      </c>
      <c r="ST10" s="17">
        <v>6</v>
      </c>
      <c r="SU10" s="17">
        <v>3.4</v>
      </c>
      <c r="SV10" s="17">
        <v>10</v>
      </c>
      <c r="SW10" s="17">
        <v>10</v>
      </c>
      <c r="SX10" s="17">
        <v>10</v>
      </c>
      <c r="SY10" s="17">
        <v>0</v>
      </c>
      <c r="SZ10" s="17">
        <v>29.6</v>
      </c>
      <c r="TA10" s="17">
        <v>22.527000000000001</v>
      </c>
      <c r="TB10" s="17">
        <v>22.527000000000001</v>
      </c>
      <c r="TC10" s="17">
        <v>7.0730000000000004</v>
      </c>
      <c r="TD10" s="17">
        <v>47.9</v>
      </c>
      <c r="TE10" s="17">
        <v>40.241</v>
      </c>
      <c r="TF10" s="17">
        <v>40.241</v>
      </c>
      <c r="TG10" s="17">
        <v>7.6589999999999998</v>
      </c>
      <c r="TH10" s="17">
        <v>0</v>
      </c>
      <c r="TI10" s="17"/>
      <c r="TJ10" s="17"/>
      <c r="TK10" s="17">
        <v>0</v>
      </c>
      <c r="TL10" s="17">
        <v>85.5</v>
      </c>
      <c r="TM10" s="17">
        <v>52.53</v>
      </c>
      <c r="TN10" s="17">
        <v>52.53</v>
      </c>
      <c r="TO10" s="17">
        <v>32.97</v>
      </c>
      <c r="TP10" s="17">
        <v>78.3</v>
      </c>
      <c r="TQ10" s="17">
        <v>69.2</v>
      </c>
      <c r="TR10" s="17">
        <v>69.2</v>
      </c>
      <c r="TS10" s="17">
        <v>9.1</v>
      </c>
      <c r="TT10" s="17">
        <v>12.7</v>
      </c>
      <c r="TU10" s="17">
        <v>10.215999999999999</v>
      </c>
      <c r="TV10" s="17">
        <v>10.215999999999999</v>
      </c>
      <c r="TW10" s="17">
        <v>2.484</v>
      </c>
      <c r="TX10" s="17">
        <v>13.2</v>
      </c>
      <c r="TY10" s="17">
        <v>8.218</v>
      </c>
      <c r="TZ10" s="17">
        <v>8.218</v>
      </c>
      <c r="UA10" s="17">
        <v>4.9820000000000002</v>
      </c>
      <c r="UB10" s="17">
        <v>10.5</v>
      </c>
      <c r="UC10" s="17">
        <v>3</v>
      </c>
      <c r="UD10" s="17">
        <v>3</v>
      </c>
      <c r="UE10" s="17">
        <v>7.5</v>
      </c>
      <c r="UF10" s="17">
        <v>4</v>
      </c>
      <c r="UG10" s="17">
        <v>7</v>
      </c>
      <c r="UH10" s="17">
        <v>7</v>
      </c>
      <c r="UI10" s="17">
        <v>-3</v>
      </c>
      <c r="UJ10" s="17">
        <v>7.7</v>
      </c>
      <c r="UK10" s="17">
        <v>7.6</v>
      </c>
      <c r="UL10" s="17">
        <v>7.6</v>
      </c>
      <c r="UM10" s="17">
        <v>0.1</v>
      </c>
      <c r="UN10" s="17">
        <v>4.8</v>
      </c>
      <c r="UO10" s="17">
        <v>4</v>
      </c>
      <c r="UP10" s="17">
        <v>4</v>
      </c>
      <c r="UQ10" s="17">
        <v>0.8</v>
      </c>
      <c r="UR10" s="17">
        <v>5.2</v>
      </c>
      <c r="US10" s="17">
        <v>4.5</v>
      </c>
      <c r="UT10" s="17">
        <v>4.5</v>
      </c>
      <c r="UU10" s="17">
        <v>0.7</v>
      </c>
      <c r="UV10" s="17">
        <v>5.4</v>
      </c>
      <c r="UW10" s="17">
        <v>4.7</v>
      </c>
      <c r="UX10" s="17">
        <v>4.7</v>
      </c>
      <c r="UY10" s="17">
        <v>0.7</v>
      </c>
      <c r="UZ10" s="17">
        <v>11.3</v>
      </c>
      <c r="VA10" s="17">
        <v>8.2590000000000003</v>
      </c>
      <c r="VB10" s="17">
        <v>8.2590000000000003</v>
      </c>
      <c r="VC10" s="17">
        <v>3.0409999999999999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116.3</v>
      </c>
      <c r="VU10" s="17">
        <v>86</v>
      </c>
      <c r="VV10" s="17">
        <v>86</v>
      </c>
      <c r="VW10" s="17">
        <v>30.3</v>
      </c>
      <c r="VX10" s="17">
        <v>140.80000000000001</v>
      </c>
      <c r="VY10" s="17">
        <v>119</v>
      </c>
      <c r="VZ10" s="17">
        <v>119</v>
      </c>
      <c r="WA10" s="17">
        <v>21.8</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7.4</v>
      </c>
      <c r="XA10" s="17">
        <v>7.4</v>
      </c>
      <c r="XB10" s="17">
        <v>7.4</v>
      </c>
      <c r="XC10" s="17">
        <v>0</v>
      </c>
      <c r="XD10" s="17">
        <v>20</v>
      </c>
      <c r="XE10" s="17">
        <v>19.223299999999998</v>
      </c>
      <c r="XF10" s="17">
        <v>19.223299999999998</v>
      </c>
      <c r="XG10" s="17">
        <v>0.77669999999999995</v>
      </c>
      <c r="XH10" s="17">
        <v>9.4</v>
      </c>
      <c r="XI10" s="17">
        <v>10.7</v>
      </c>
      <c r="XJ10" s="17">
        <v>10.7</v>
      </c>
      <c r="XK10" s="17">
        <v>-1.3</v>
      </c>
      <c r="XL10" s="17">
        <v>27.7</v>
      </c>
      <c r="XM10" s="17">
        <v>28</v>
      </c>
      <c r="XN10" s="17">
        <v>28</v>
      </c>
      <c r="XO10" s="17">
        <v>-0.3</v>
      </c>
      <c r="XP10" s="17">
        <v>33.4</v>
      </c>
      <c r="XQ10" s="17">
        <v>28</v>
      </c>
      <c r="XR10" s="17">
        <v>28</v>
      </c>
      <c r="XS10" s="17">
        <v>5.4</v>
      </c>
      <c r="XT10" s="17">
        <v>16</v>
      </c>
      <c r="XU10" s="17">
        <v>14</v>
      </c>
      <c r="XV10" s="17">
        <v>14</v>
      </c>
      <c r="XW10" s="17">
        <v>2</v>
      </c>
      <c r="XX10" s="17">
        <v>19.399999999999999</v>
      </c>
      <c r="XY10" s="17">
        <v>19.5</v>
      </c>
      <c r="XZ10" s="17">
        <v>19.5</v>
      </c>
      <c r="YA10" s="17">
        <v>-0.1</v>
      </c>
      <c r="YB10" s="17">
        <v>6.88</v>
      </c>
      <c r="YC10" s="17"/>
      <c r="YD10" s="17">
        <v>6.74</v>
      </c>
      <c r="YE10" s="17">
        <v>0.14000000000000001</v>
      </c>
      <c r="YF10" s="17">
        <v>11.07</v>
      </c>
      <c r="YG10" s="17">
        <v>11</v>
      </c>
      <c r="YH10" s="17">
        <v>11</v>
      </c>
      <c r="YI10" s="17">
        <v>7.0000000000000007E-2</v>
      </c>
    </row>
    <row r="11" spans="1:659" ht="24" customHeight="1" x14ac:dyDescent="0.3">
      <c r="A11" s="1"/>
      <c r="B11" s="16" t="s">
        <v>59</v>
      </c>
      <c r="C11" s="16" t="s">
        <v>756</v>
      </c>
      <c r="D11" s="17">
        <v>140.6</v>
      </c>
      <c r="E11" s="17">
        <v>109.09553</v>
      </c>
      <c r="F11" s="17">
        <v>113.88146</v>
      </c>
      <c r="G11" s="17">
        <v>26.718540000000001</v>
      </c>
      <c r="H11" s="17">
        <v>615.29999999999995</v>
      </c>
      <c r="I11" s="17">
        <v>618.86389999999994</v>
      </c>
      <c r="J11" s="17">
        <v>619.83888999999999</v>
      </c>
      <c r="K11" s="17">
        <v>-4.5388900000000003</v>
      </c>
      <c r="L11" s="17">
        <v>215.6</v>
      </c>
      <c r="M11" s="17">
        <v>201.32741999999999</v>
      </c>
      <c r="N11" s="17">
        <v>201.64461</v>
      </c>
      <c r="O11" s="17">
        <v>13.95539</v>
      </c>
      <c r="P11" s="17"/>
      <c r="Q11" s="17"/>
      <c r="R11" s="17"/>
      <c r="S11" s="17">
        <v>0</v>
      </c>
      <c r="T11" s="17"/>
      <c r="U11" s="17"/>
      <c r="V11" s="17"/>
      <c r="W11" s="17">
        <v>0</v>
      </c>
      <c r="X11" s="17">
        <v>0</v>
      </c>
      <c r="Y11" s="17"/>
      <c r="Z11" s="17"/>
      <c r="AA11" s="17">
        <v>0</v>
      </c>
      <c r="AB11" s="17">
        <v>104</v>
      </c>
      <c r="AC11" s="17">
        <v>100.00843999999999</v>
      </c>
      <c r="AD11" s="17">
        <v>98.391999999999996</v>
      </c>
      <c r="AE11" s="17">
        <v>5.6079999999999997</v>
      </c>
      <c r="AF11" s="17"/>
      <c r="AG11" s="17"/>
      <c r="AH11" s="17"/>
      <c r="AI11" s="17">
        <v>0</v>
      </c>
      <c r="AJ11" s="17"/>
      <c r="AK11" s="17"/>
      <c r="AL11" s="17"/>
      <c r="AM11" s="17">
        <v>0</v>
      </c>
      <c r="AN11" s="17">
        <v>128.4</v>
      </c>
      <c r="AO11" s="17">
        <v>135.58393000000001</v>
      </c>
      <c r="AP11" s="17">
        <v>135.58384000000001</v>
      </c>
      <c r="AQ11" s="17">
        <v>-7.18384</v>
      </c>
      <c r="AR11" s="17">
        <v>129.4</v>
      </c>
      <c r="AS11" s="17">
        <v>135.58393000000001</v>
      </c>
      <c r="AT11" s="17">
        <v>135.58384000000001</v>
      </c>
      <c r="AU11" s="17">
        <v>-6.18384</v>
      </c>
      <c r="AV11" s="17">
        <v>129</v>
      </c>
      <c r="AW11" s="17">
        <v>135.58393000000001</v>
      </c>
      <c r="AX11" s="17">
        <v>135.58384000000001</v>
      </c>
      <c r="AY11" s="17">
        <v>-6.5838400000000004</v>
      </c>
      <c r="AZ11" s="17">
        <v>225.4</v>
      </c>
      <c r="BA11" s="17">
        <v>203.98662999999999</v>
      </c>
      <c r="BB11" s="17">
        <v>203.98649</v>
      </c>
      <c r="BC11" s="17">
        <v>21.413509999999999</v>
      </c>
      <c r="BD11" s="17">
        <v>215.2</v>
      </c>
      <c r="BE11" s="17">
        <v>207.04157000000001</v>
      </c>
      <c r="BF11" s="17">
        <v>207.04164</v>
      </c>
      <c r="BG11" s="17">
        <v>8.1583600000000001</v>
      </c>
      <c r="BH11" s="17">
        <v>110.5</v>
      </c>
      <c r="BI11" s="17">
        <v>103.83166</v>
      </c>
      <c r="BJ11" s="17">
        <v>103.8317</v>
      </c>
      <c r="BK11" s="17">
        <v>6.6683000000000003</v>
      </c>
      <c r="BL11" s="17">
        <v>220.7</v>
      </c>
      <c r="BM11" s="17">
        <v>90.494739999999993</v>
      </c>
      <c r="BN11" s="17">
        <v>205.82486</v>
      </c>
      <c r="BO11" s="17">
        <v>14.87514</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129.30000000000001</v>
      </c>
      <c r="CK11" s="17">
        <v>117.08458</v>
      </c>
      <c r="CL11" s="17">
        <v>117.08458</v>
      </c>
      <c r="CM11" s="17">
        <v>12.21542</v>
      </c>
      <c r="CN11" s="17">
        <v>4.0999999999999996</v>
      </c>
      <c r="CO11" s="17">
        <v>5.1333399999999996</v>
      </c>
      <c r="CP11" s="17">
        <v>5.1333399999999996</v>
      </c>
      <c r="CQ11" s="17">
        <v>-1.0333399999999999</v>
      </c>
      <c r="CR11" s="17">
        <v>4.8</v>
      </c>
      <c r="CS11" s="17">
        <v>2.8177500000000002</v>
      </c>
      <c r="CT11" s="17">
        <v>2.8177599999999998</v>
      </c>
      <c r="CU11" s="17">
        <v>1.98224</v>
      </c>
      <c r="CV11" s="17"/>
      <c r="CW11" s="17"/>
      <c r="CX11" s="17"/>
      <c r="CY11" s="17">
        <v>0</v>
      </c>
      <c r="CZ11" s="17">
        <v>6.9</v>
      </c>
      <c r="DA11" s="17">
        <v>6.8787000000000003</v>
      </c>
      <c r="DB11" s="17">
        <v>6.8787000000000003</v>
      </c>
      <c r="DC11" s="17">
        <v>2.1299999999999999E-2</v>
      </c>
      <c r="DD11" s="17">
        <v>11.8</v>
      </c>
      <c r="DE11" s="17">
        <v>14.919409999999999</v>
      </c>
      <c r="DF11" s="17">
        <v>14.919420000000001</v>
      </c>
      <c r="DG11" s="17">
        <v>-3.1194199999999999</v>
      </c>
      <c r="DH11" s="17">
        <v>59.8</v>
      </c>
      <c r="DI11" s="17">
        <v>80.183899999999994</v>
      </c>
      <c r="DJ11" s="17">
        <v>81.708969999999994</v>
      </c>
      <c r="DK11" s="17">
        <v>-21.90897</v>
      </c>
      <c r="DL11" s="17"/>
      <c r="DM11" s="17"/>
      <c r="DN11" s="17"/>
      <c r="DO11" s="17">
        <v>0</v>
      </c>
      <c r="DP11" s="17"/>
      <c r="DQ11" s="17"/>
      <c r="DR11" s="17"/>
      <c r="DS11" s="17">
        <v>0</v>
      </c>
      <c r="DT11" s="17"/>
      <c r="DU11" s="17"/>
      <c r="DV11" s="17"/>
      <c r="DW11" s="17">
        <v>0</v>
      </c>
      <c r="DX11" s="17"/>
      <c r="DY11" s="17"/>
      <c r="DZ11" s="17"/>
      <c r="EA11" s="17">
        <v>0</v>
      </c>
      <c r="EB11" s="17">
        <v>59.4</v>
      </c>
      <c r="EC11" s="17">
        <v>67.941640000000007</v>
      </c>
      <c r="ED11" s="17">
        <v>68.668409999999994</v>
      </c>
      <c r="EE11" s="17">
        <v>-9.2684099999999994</v>
      </c>
      <c r="EF11" s="17">
        <v>91.8</v>
      </c>
      <c r="EG11" s="17">
        <v>110.26286</v>
      </c>
      <c r="EH11" s="17">
        <v>104.6392</v>
      </c>
      <c r="EI11" s="17">
        <v>-12.8392</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44</v>
      </c>
      <c r="FE11" s="17">
        <v>39.998930000000001</v>
      </c>
      <c r="FF11" s="17">
        <v>39.998930000000001</v>
      </c>
      <c r="FG11" s="17">
        <v>4.0010700000000003</v>
      </c>
      <c r="FH11" s="17">
        <v>63.3</v>
      </c>
      <c r="FI11" s="17">
        <v>67.010639999999995</v>
      </c>
      <c r="FJ11" s="17">
        <v>67.010289999999998</v>
      </c>
      <c r="FK11" s="17">
        <v>-3.7102900000000001</v>
      </c>
      <c r="FL11" s="17"/>
      <c r="FM11" s="17"/>
      <c r="FN11" s="17"/>
      <c r="FO11" s="17">
        <v>0</v>
      </c>
      <c r="FP11" s="17">
        <v>18.2</v>
      </c>
      <c r="FQ11" s="17">
        <v>17.035270000000001</v>
      </c>
      <c r="FR11" s="17">
        <v>16.68403</v>
      </c>
      <c r="FS11" s="17">
        <v>1.51597</v>
      </c>
      <c r="FT11" s="17">
        <v>10.7</v>
      </c>
      <c r="FU11" s="17">
        <v>9.1999999999999993</v>
      </c>
      <c r="FV11" s="17">
        <v>9.1999999999999993</v>
      </c>
      <c r="FW11" s="17">
        <v>1.5</v>
      </c>
      <c r="FX11" s="17">
        <v>66.900000000000006</v>
      </c>
      <c r="FY11" s="17">
        <v>63.979410000000001</v>
      </c>
      <c r="FZ11" s="17">
        <v>63.979410000000001</v>
      </c>
      <c r="GA11" s="17">
        <v>2.9205899999999998</v>
      </c>
      <c r="GB11" s="17">
        <v>120.4</v>
      </c>
      <c r="GC11" s="17">
        <v>184.91448</v>
      </c>
      <c r="GD11" s="17">
        <v>184.91498000000001</v>
      </c>
      <c r="GE11" s="17">
        <v>-64.514979999999994</v>
      </c>
      <c r="GF11" s="17">
        <v>120.8</v>
      </c>
      <c r="GG11" s="17">
        <v>184.91448</v>
      </c>
      <c r="GH11" s="17">
        <v>184.91498000000001</v>
      </c>
      <c r="GI11" s="17">
        <v>-64.114980000000003</v>
      </c>
      <c r="GJ11" s="17">
        <v>152.6</v>
      </c>
      <c r="GK11" s="17">
        <v>185.46977999999999</v>
      </c>
      <c r="GL11" s="17">
        <v>185.47028</v>
      </c>
      <c r="GM11" s="17">
        <v>-32.870280000000001</v>
      </c>
      <c r="GN11" s="17">
        <v>108.6</v>
      </c>
      <c r="GO11" s="17">
        <v>110.37475000000001</v>
      </c>
      <c r="GP11" s="17">
        <v>90.974779999999996</v>
      </c>
      <c r="GQ11" s="17">
        <v>17.625219999999999</v>
      </c>
      <c r="GR11" s="17">
        <v>7.7</v>
      </c>
      <c r="GS11" s="17">
        <v>7.7468599999999999</v>
      </c>
      <c r="GT11" s="17">
        <v>7.7468599999999999</v>
      </c>
      <c r="GU11" s="17">
        <v>-4.6859999999999999E-2</v>
      </c>
      <c r="GV11" s="17">
        <v>8.6999999999999993</v>
      </c>
      <c r="GW11" s="17">
        <v>8.1271799999999992</v>
      </c>
      <c r="GX11" s="17">
        <v>8.1271900000000006</v>
      </c>
      <c r="GY11" s="17">
        <v>0.57281000000000004</v>
      </c>
      <c r="GZ11" s="17">
        <v>3.8</v>
      </c>
      <c r="HA11" s="17">
        <v>35.37162</v>
      </c>
      <c r="HB11" s="17"/>
      <c r="HC11" s="17">
        <v>3.8</v>
      </c>
      <c r="HD11" s="17">
        <v>21.4</v>
      </c>
      <c r="HE11" s="17">
        <v>21.751449999999998</v>
      </c>
      <c r="HF11" s="17">
        <v>21.751460000000002</v>
      </c>
      <c r="HG11" s="17">
        <v>-0.35145999999999999</v>
      </c>
      <c r="HH11" s="17">
        <v>0</v>
      </c>
      <c r="HI11" s="17"/>
      <c r="HJ11" s="17"/>
      <c r="HK11" s="17">
        <v>0</v>
      </c>
      <c r="HL11" s="17">
        <v>23.5</v>
      </c>
      <c r="HM11" s="17"/>
      <c r="HN11" s="17"/>
      <c r="HO11" s="17">
        <v>23.5</v>
      </c>
      <c r="HP11" s="17">
        <v>55.3</v>
      </c>
      <c r="HQ11" s="17">
        <v>58.395870000000002</v>
      </c>
      <c r="HR11" s="17">
        <v>50</v>
      </c>
      <c r="HS11" s="17">
        <v>5.3</v>
      </c>
      <c r="HT11" s="17"/>
      <c r="HU11" s="17"/>
      <c r="HV11" s="17"/>
      <c r="HW11" s="17">
        <v>0</v>
      </c>
      <c r="HX11" s="17"/>
      <c r="HY11" s="17"/>
      <c r="HZ11" s="17"/>
      <c r="IA11" s="17">
        <v>0</v>
      </c>
      <c r="IB11" s="17">
        <v>46.1</v>
      </c>
      <c r="IC11" s="17">
        <v>44.248649999999998</v>
      </c>
      <c r="ID11" s="17"/>
      <c r="IE11" s="17">
        <v>46.1</v>
      </c>
      <c r="IF11" s="17"/>
      <c r="IG11" s="17"/>
      <c r="IH11" s="17"/>
      <c r="II11" s="17">
        <v>0</v>
      </c>
      <c r="IJ11" s="17"/>
      <c r="IK11" s="17"/>
      <c r="IL11" s="17"/>
      <c r="IM11" s="17">
        <v>0</v>
      </c>
      <c r="IN11" s="17">
        <v>24.8</v>
      </c>
      <c r="IO11" s="17"/>
      <c r="IP11" s="17"/>
      <c r="IQ11" s="17">
        <v>24.8</v>
      </c>
      <c r="IR11" s="17"/>
      <c r="IS11" s="17"/>
      <c r="IT11" s="17"/>
      <c r="IU11" s="17">
        <v>0</v>
      </c>
      <c r="IV11" s="17"/>
      <c r="IW11" s="17"/>
      <c r="IX11" s="17"/>
      <c r="IY11" s="17">
        <v>0</v>
      </c>
      <c r="IZ11" s="17"/>
      <c r="JA11" s="17"/>
      <c r="JB11" s="17"/>
      <c r="JC11" s="17">
        <v>0</v>
      </c>
      <c r="JD11" s="17">
        <v>125</v>
      </c>
      <c r="JE11" s="17">
        <v>117.97789</v>
      </c>
      <c r="JF11" s="17">
        <v>87.577150000000003</v>
      </c>
      <c r="JG11" s="17">
        <v>37.422849999999997</v>
      </c>
      <c r="JH11" s="17">
        <v>140.9</v>
      </c>
      <c r="JI11" s="17"/>
      <c r="JJ11" s="17">
        <v>185.35008999999999</v>
      </c>
      <c r="JK11" s="17">
        <v>-44.450090000000003</v>
      </c>
      <c r="JL11" s="17">
        <v>140.4</v>
      </c>
      <c r="JM11" s="17">
        <v>185.34924000000001</v>
      </c>
      <c r="JN11" s="17">
        <v>185.35008999999999</v>
      </c>
      <c r="JO11" s="17">
        <v>-44.950090000000003</v>
      </c>
      <c r="JP11" s="17">
        <v>140.4</v>
      </c>
      <c r="JQ11" s="17">
        <v>185.34924000000001</v>
      </c>
      <c r="JR11" s="17">
        <v>185.35008999999999</v>
      </c>
      <c r="JS11" s="17">
        <v>-44.950090000000003</v>
      </c>
      <c r="JT11" s="17">
        <v>227.3</v>
      </c>
      <c r="JU11" s="17">
        <v>278.85876000000002</v>
      </c>
      <c r="JV11" s="17">
        <v>278.86004000000003</v>
      </c>
      <c r="JW11" s="17">
        <v>-51.560040000000001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0.63188</v>
      </c>
      <c r="LF11" s="17">
        <v>0.63188999999999995</v>
      </c>
      <c r="LG11" s="17">
        <v>0.56811</v>
      </c>
      <c r="LH11" s="17">
        <v>58.4</v>
      </c>
      <c r="LI11" s="17">
        <v>67.877420000000001</v>
      </c>
      <c r="LJ11" s="17">
        <v>118.55671</v>
      </c>
      <c r="LK11" s="17">
        <v>-60.156709999999997</v>
      </c>
      <c r="LL11" s="17">
        <v>72.7</v>
      </c>
      <c r="LM11" s="17">
        <v>76.263149999999996</v>
      </c>
      <c r="LN11" s="17">
        <v>82.178799999999995</v>
      </c>
      <c r="LO11" s="17">
        <v>-9.4787999999999997</v>
      </c>
      <c r="LP11" s="17">
        <v>62.2</v>
      </c>
      <c r="LQ11" s="17">
        <v>67.133979999999994</v>
      </c>
      <c r="LR11" s="17">
        <v>67.133979999999994</v>
      </c>
      <c r="LS11" s="17">
        <v>-4.93398</v>
      </c>
      <c r="LT11" s="17">
        <v>68.5</v>
      </c>
      <c r="LU11" s="17">
        <v>65.984120000000004</v>
      </c>
      <c r="LV11" s="17">
        <v>68.319999999999993</v>
      </c>
      <c r="LW11" s="17">
        <v>0.18</v>
      </c>
      <c r="LX11" s="17">
        <v>29.5</v>
      </c>
      <c r="LY11" s="17">
        <v>27.307089999999999</v>
      </c>
      <c r="LZ11" s="17">
        <v>29.816669999999998</v>
      </c>
      <c r="MA11" s="17">
        <v>-0.31667000000000001</v>
      </c>
      <c r="MB11" s="17"/>
      <c r="MC11" s="17"/>
      <c r="MD11" s="17"/>
      <c r="ME11" s="17">
        <v>0</v>
      </c>
      <c r="MF11" s="17">
        <v>45.9</v>
      </c>
      <c r="MG11" s="17"/>
      <c r="MH11" s="17"/>
      <c r="MI11" s="17">
        <v>45.9</v>
      </c>
      <c r="MJ11" s="17"/>
      <c r="MK11" s="17"/>
      <c r="ML11" s="17"/>
      <c r="MM11" s="17">
        <v>0</v>
      </c>
      <c r="MN11" s="17">
        <v>147</v>
      </c>
      <c r="MO11" s="17">
        <v>151.08868000000001</v>
      </c>
      <c r="MP11" s="17">
        <v>151.08876000000001</v>
      </c>
      <c r="MQ11" s="17">
        <v>-4.0887599999999997</v>
      </c>
      <c r="MR11" s="17">
        <v>149.30000000000001</v>
      </c>
      <c r="MS11" s="17">
        <v>151.08868000000001</v>
      </c>
      <c r="MT11" s="17">
        <v>151.08876000000001</v>
      </c>
      <c r="MU11" s="17">
        <v>-1.7887599999999999</v>
      </c>
      <c r="MV11" s="17">
        <v>150.30000000000001</v>
      </c>
      <c r="MW11" s="17">
        <v>151.54239999999999</v>
      </c>
      <c r="MX11" s="17">
        <v>151.54248000000001</v>
      </c>
      <c r="MY11" s="17">
        <v>-1.24248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217.6</v>
      </c>
      <c r="NU11" s="17">
        <v>206.29031000000001</v>
      </c>
      <c r="NV11" s="17">
        <v>206.29038</v>
      </c>
      <c r="NW11" s="17">
        <v>11.309620000000001</v>
      </c>
      <c r="NX11" s="17">
        <v>104.2</v>
      </c>
      <c r="NY11" s="17">
        <v>103.45489999999999</v>
      </c>
      <c r="NZ11" s="17">
        <v>103.45493</v>
      </c>
      <c r="OA11" s="17">
        <v>0.74507000000000001</v>
      </c>
      <c r="OB11" s="17">
        <v>0</v>
      </c>
      <c r="OC11" s="17"/>
      <c r="OD11" s="17"/>
      <c r="OE11" s="17">
        <v>0</v>
      </c>
      <c r="OF11" s="17">
        <v>83.1</v>
      </c>
      <c r="OG11" s="17">
        <v>109.49</v>
      </c>
      <c r="OH11" s="17">
        <v>109.49</v>
      </c>
      <c r="OI11" s="17">
        <v>-26.39</v>
      </c>
      <c r="OJ11" s="17">
        <v>0</v>
      </c>
      <c r="OK11" s="17"/>
      <c r="OL11" s="17"/>
      <c r="OM11" s="17">
        <v>0</v>
      </c>
      <c r="ON11" s="17">
        <v>13.6</v>
      </c>
      <c r="OO11" s="17">
        <v>13.179</v>
      </c>
      <c r="OP11" s="17">
        <v>13.179</v>
      </c>
      <c r="OQ11" s="17">
        <v>0.42099999999999999</v>
      </c>
      <c r="OR11" s="17">
        <v>0</v>
      </c>
      <c r="OS11" s="17"/>
      <c r="OT11" s="17"/>
      <c r="OU11" s="17">
        <v>0</v>
      </c>
      <c r="OV11" s="17"/>
      <c r="OW11" s="17"/>
      <c r="OX11" s="17"/>
      <c r="OY11" s="17">
        <v>0</v>
      </c>
      <c r="OZ11" s="17"/>
      <c r="PA11" s="17"/>
      <c r="PB11" s="17"/>
      <c r="PC11" s="17">
        <v>0</v>
      </c>
      <c r="PD11" s="17">
        <v>0</v>
      </c>
      <c r="PE11" s="17"/>
      <c r="PF11" s="17"/>
      <c r="PG11" s="17">
        <v>0</v>
      </c>
      <c r="PH11" s="17">
        <v>0</v>
      </c>
      <c r="PI11" s="17"/>
      <c r="PJ11" s="17"/>
      <c r="PK11" s="17">
        <v>0</v>
      </c>
      <c r="PL11" s="17">
        <v>0</v>
      </c>
      <c r="PM11" s="17"/>
      <c r="PN11" s="17"/>
      <c r="PO11" s="17">
        <v>0</v>
      </c>
      <c r="PP11" s="17">
        <v>0.3</v>
      </c>
      <c r="PQ11" s="17">
        <v>1</v>
      </c>
      <c r="PR11" s="17">
        <v>1</v>
      </c>
      <c r="PS11" s="17">
        <v>-0.7</v>
      </c>
      <c r="PT11" s="17">
        <v>1.6</v>
      </c>
      <c r="PU11" s="17">
        <v>1.4</v>
      </c>
      <c r="PV11" s="17">
        <v>1.4</v>
      </c>
      <c r="PW11" s="17">
        <v>0.2</v>
      </c>
      <c r="PX11" s="17">
        <v>4.5999999999999996</v>
      </c>
      <c r="PY11" s="17">
        <v>4.5999999999999996</v>
      </c>
      <c r="PZ11" s="17">
        <v>4.5999999999999996</v>
      </c>
      <c r="QA11" s="17">
        <v>0</v>
      </c>
      <c r="QB11" s="17">
        <v>19.8</v>
      </c>
      <c r="QC11" s="17">
        <v>19.417470000000002</v>
      </c>
      <c r="QD11" s="17">
        <v>19.417480000000001</v>
      </c>
      <c r="QE11" s="17">
        <v>0.38252000000000003</v>
      </c>
      <c r="QF11" s="17">
        <v>6.4</v>
      </c>
      <c r="QG11" s="17">
        <v>4</v>
      </c>
      <c r="QH11" s="17">
        <v>4</v>
      </c>
      <c r="QI11" s="17">
        <v>2.4</v>
      </c>
      <c r="QJ11" s="17">
        <v>4.0999999999999996</v>
      </c>
      <c r="QK11" s="17">
        <v>3.1</v>
      </c>
      <c r="QL11" s="17">
        <v>3.1</v>
      </c>
      <c r="QM11" s="17">
        <v>1</v>
      </c>
      <c r="QN11" s="17">
        <v>3.5</v>
      </c>
      <c r="QO11" s="17">
        <v>3.4</v>
      </c>
      <c r="QP11" s="17">
        <v>3.4</v>
      </c>
      <c r="QQ11" s="17">
        <v>0.1</v>
      </c>
      <c r="QR11" s="17">
        <v>18.3</v>
      </c>
      <c r="QS11" s="17">
        <v>17.475719999999999</v>
      </c>
      <c r="QT11" s="17">
        <v>17.475729999999999</v>
      </c>
      <c r="QU11" s="17">
        <v>0.82426999999999995</v>
      </c>
      <c r="QV11" s="17">
        <v>0</v>
      </c>
      <c r="QW11" s="17"/>
      <c r="QX11" s="17"/>
      <c r="QY11" s="17">
        <v>0</v>
      </c>
      <c r="QZ11" s="17">
        <v>0</v>
      </c>
      <c r="RA11" s="17"/>
      <c r="RB11" s="17"/>
      <c r="RC11" s="17">
        <v>0</v>
      </c>
      <c r="RD11" s="17">
        <v>21.1</v>
      </c>
      <c r="RE11" s="17">
        <v>29.82</v>
      </c>
      <c r="RF11" s="17">
        <v>29.82</v>
      </c>
      <c r="RG11" s="17">
        <v>-8.7200000000000006</v>
      </c>
      <c r="RH11" s="17">
        <v>66.599999999999994</v>
      </c>
      <c r="RI11" s="17">
        <v>86.33</v>
      </c>
      <c r="RJ11" s="17">
        <v>86.33</v>
      </c>
      <c r="RK11" s="17">
        <v>-19.73</v>
      </c>
      <c r="RL11" s="17">
        <v>0</v>
      </c>
      <c r="RM11" s="17"/>
      <c r="RN11" s="17"/>
      <c r="RO11" s="17">
        <v>0</v>
      </c>
      <c r="RP11" s="17">
        <v>1.9</v>
      </c>
      <c r="RQ11" s="17">
        <v>1.95</v>
      </c>
      <c r="RR11" s="17">
        <v>1.95</v>
      </c>
      <c r="RS11" s="17">
        <v>-0.05</v>
      </c>
      <c r="RT11" s="17">
        <v>10.4</v>
      </c>
      <c r="RU11" s="17">
        <v>10.235049999999999</v>
      </c>
      <c r="RV11" s="17"/>
      <c r="RW11" s="17">
        <v>10.4</v>
      </c>
      <c r="RX11" s="17">
        <v>1.4</v>
      </c>
      <c r="RY11" s="17">
        <v>1.1599999999999999</v>
      </c>
      <c r="RZ11" s="17">
        <v>1.1599999999999999</v>
      </c>
      <c r="SA11" s="17">
        <v>0.24</v>
      </c>
      <c r="SB11" s="17"/>
      <c r="SC11" s="17">
        <v>0.4</v>
      </c>
      <c r="SD11" s="17">
        <v>0.4</v>
      </c>
      <c r="SE11" s="17">
        <v>-0.4</v>
      </c>
      <c r="SF11" s="17">
        <v>9.8000000000000007</v>
      </c>
      <c r="SG11" s="17">
        <v>5.3</v>
      </c>
      <c r="SH11" s="17">
        <v>5.3</v>
      </c>
      <c r="SI11" s="17">
        <v>4.5</v>
      </c>
      <c r="SJ11" s="17">
        <v>3.8</v>
      </c>
      <c r="SK11" s="17">
        <v>2.2999999999999998</v>
      </c>
      <c r="SL11" s="17">
        <v>2.2999999999999998</v>
      </c>
      <c r="SM11" s="17">
        <v>1.5</v>
      </c>
      <c r="SN11" s="17">
        <v>5.8</v>
      </c>
      <c r="SO11" s="17">
        <v>4</v>
      </c>
      <c r="SP11" s="17">
        <v>4</v>
      </c>
      <c r="SQ11" s="17">
        <v>1.8</v>
      </c>
      <c r="SR11" s="17">
        <v>9.4</v>
      </c>
      <c r="SS11" s="17">
        <v>6</v>
      </c>
      <c r="ST11" s="17">
        <v>6</v>
      </c>
      <c r="SU11" s="17">
        <v>3.4</v>
      </c>
      <c r="SV11" s="17">
        <v>10</v>
      </c>
      <c r="SW11" s="17">
        <v>10</v>
      </c>
      <c r="SX11" s="17">
        <v>10</v>
      </c>
      <c r="SY11" s="17">
        <v>0</v>
      </c>
      <c r="SZ11" s="17">
        <v>29.6</v>
      </c>
      <c r="TA11" s="17">
        <v>22.553999999999998</v>
      </c>
      <c r="TB11" s="17">
        <v>22.553999999999998</v>
      </c>
      <c r="TC11" s="17">
        <v>7.0460000000000003</v>
      </c>
      <c r="TD11" s="17">
        <v>37</v>
      </c>
      <c r="TE11" s="17">
        <v>37.637999999999998</v>
      </c>
      <c r="TF11" s="17">
        <v>37.637999999999998</v>
      </c>
      <c r="TG11" s="17">
        <v>-0.63800000000000001</v>
      </c>
      <c r="TH11" s="17">
        <v>0</v>
      </c>
      <c r="TI11" s="17"/>
      <c r="TJ11" s="17"/>
      <c r="TK11" s="17">
        <v>0</v>
      </c>
      <c r="TL11" s="17">
        <v>67.5</v>
      </c>
      <c r="TM11" s="17">
        <v>51.99</v>
      </c>
      <c r="TN11" s="17">
        <v>51.99</v>
      </c>
      <c r="TO11" s="17">
        <v>15.51</v>
      </c>
      <c r="TP11" s="17">
        <v>71.099999999999994</v>
      </c>
      <c r="TQ11" s="17">
        <v>68.45</v>
      </c>
      <c r="TR11" s="17">
        <v>68.45</v>
      </c>
      <c r="TS11" s="17">
        <v>2.65</v>
      </c>
      <c r="TT11" s="17">
        <v>9.6999999999999993</v>
      </c>
      <c r="TU11" s="17">
        <v>10.128</v>
      </c>
      <c r="TV11" s="17">
        <v>10.128</v>
      </c>
      <c r="TW11" s="17">
        <v>-0.42799999999999999</v>
      </c>
      <c r="TX11" s="17">
        <v>10.6</v>
      </c>
      <c r="TY11" s="17">
        <v>8.1050000000000004</v>
      </c>
      <c r="TZ11" s="17">
        <v>8.1050000000000004</v>
      </c>
      <c r="UA11" s="17">
        <v>2.4950000000000001</v>
      </c>
      <c r="UB11" s="17">
        <v>10.5</v>
      </c>
      <c r="UC11" s="17">
        <v>3</v>
      </c>
      <c r="UD11" s="17">
        <v>3</v>
      </c>
      <c r="UE11" s="17">
        <v>7.5</v>
      </c>
      <c r="UF11" s="17">
        <v>4</v>
      </c>
      <c r="UG11" s="17">
        <v>7</v>
      </c>
      <c r="UH11" s="17">
        <v>7</v>
      </c>
      <c r="UI11" s="17">
        <v>-3</v>
      </c>
      <c r="UJ11" s="17">
        <v>7.6</v>
      </c>
      <c r="UK11" s="17">
        <v>7.6</v>
      </c>
      <c r="UL11" s="17">
        <v>7.6</v>
      </c>
      <c r="UM11" s="17">
        <v>0</v>
      </c>
      <c r="UN11" s="17">
        <v>4.8</v>
      </c>
      <c r="UO11" s="17">
        <v>4</v>
      </c>
      <c r="UP11" s="17">
        <v>4</v>
      </c>
      <c r="UQ11" s="17">
        <v>0.8</v>
      </c>
      <c r="UR11" s="17">
        <v>5.2</v>
      </c>
      <c r="US11" s="17">
        <v>4.5</v>
      </c>
      <c r="UT11" s="17">
        <v>4.5</v>
      </c>
      <c r="UU11" s="17">
        <v>0.7</v>
      </c>
      <c r="UV11" s="17">
        <v>5.4</v>
      </c>
      <c r="UW11" s="17">
        <v>4.7</v>
      </c>
      <c r="UX11" s="17">
        <v>4.7</v>
      </c>
      <c r="UY11" s="17">
        <v>0.7</v>
      </c>
      <c r="UZ11" s="17">
        <v>10.7</v>
      </c>
      <c r="VA11" s="17">
        <v>8.0090000000000003</v>
      </c>
      <c r="VB11" s="17">
        <v>8.0090000000000003</v>
      </c>
      <c r="VC11" s="17">
        <v>2.6909999999999998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94.6</v>
      </c>
      <c r="VU11" s="17">
        <v>86</v>
      </c>
      <c r="VV11" s="17">
        <v>86</v>
      </c>
      <c r="VW11" s="17">
        <v>8.6</v>
      </c>
      <c r="VX11" s="17">
        <v>133.19999999999999</v>
      </c>
      <c r="VY11" s="17">
        <v>121</v>
      </c>
      <c r="VZ11" s="17">
        <v>121</v>
      </c>
      <c r="WA11" s="17">
        <v>12.2</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7.4</v>
      </c>
      <c r="XA11" s="17">
        <v>7.4</v>
      </c>
      <c r="XB11" s="17">
        <v>7.4</v>
      </c>
      <c r="XC11" s="17">
        <v>0</v>
      </c>
      <c r="XD11" s="17">
        <v>20</v>
      </c>
      <c r="XE11" s="17">
        <v>19.223299999999998</v>
      </c>
      <c r="XF11" s="17">
        <v>19.223299999999998</v>
      </c>
      <c r="XG11" s="17">
        <v>0.77669999999999995</v>
      </c>
      <c r="XH11" s="17">
        <v>9.1999999999999993</v>
      </c>
      <c r="XI11" s="17">
        <v>10.7</v>
      </c>
      <c r="XJ11" s="17">
        <v>10.7</v>
      </c>
      <c r="XK11" s="17">
        <v>-1.5</v>
      </c>
      <c r="XL11" s="17">
        <v>28</v>
      </c>
      <c r="XM11" s="17">
        <v>28</v>
      </c>
      <c r="XN11" s="17">
        <v>28</v>
      </c>
      <c r="XO11" s="17">
        <v>0</v>
      </c>
      <c r="XP11" s="17">
        <v>33.6</v>
      </c>
      <c r="XQ11" s="17">
        <v>28</v>
      </c>
      <c r="XR11" s="17">
        <v>28</v>
      </c>
      <c r="XS11" s="17">
        <v>5.6</v>
      </c>
      <c r="XT11" s="17">
        <v>16.100000000000001</v>
      </c>
      <c r="XU11" s="17">
        <v>14</v>
      </c>
      <c r="XV11" s="17">
        <v>14</v>
      </c>
      <c r="XW11" s="17">
        <v>2.1</v>
      </c>
      <c r="XX11" s="17">
        <v>19.399999999999999</v>
      </c>
      <c r="XY11" s="17">
        <v>19.5</v>
      </c>
      <c r="XZ11" s="17">
        <v>19.5</v>
      </c>
      <c r="YA11" s="17">
        <v>-0.1</v>
      </c>
      <c r="YB11" s="17">
        <v>6.41</v>
      </c>
      <c r="YC11" s="17"/>
      <c r="YD11" s="17">
        <v>6.74</v>
      </c>
      <c r="YE11" s="17">
        <v>-0.33</v>
      </c>
      <c r="YF11" s="17">
        <v>11.04</v>
      </c>
      <c r="YG11" s="17">
        <v>11</v>
      </c>
      <c r="YH11" s="17">
        <v>11</v>
      </c>
      <c r="YI11" s="17">
        <v>0.04</v>
      </c>
    </row>
    <row r="12" spans="1:659" ht="24" customHeight="1" x14ac:dyDescent="0.3">
      <c r="A12" s="1"/>
      <c r="B12" s="16" t="s">
        <v>59</v>
      </c>
      <c r="C12" s="16" t="s">
        <v>757</v>
      </c>
      <c r="D12" s="17">
        <v>114.3</v>
      </c>
      <c r="E12" s="17">
        <v>103.80166</v>
      </c>
      <c r="F12" s="17">
        <v>105.94416</v>
      </c>
      <c r="G12" s="17">
        <v>8.3558400000000006</v>
      </c>
      <c r="H12" s="17">
        <v>620.6</v>
      </c>
      <c r="I12" s="17">
        <v>602.86851000000001</v>
      </c>
      <c r="J12" s="17">
        <v>559.60811999999999</v>
      </c>
      <c r="K12" s="17">
        <v>60.991880000000002</v>
      </c>
      <c r="L12" s="17">
        <v>211.9</v>
      </c>
      <c r="M12" s="17">
        <v>196.12384</v>
      </c>
      <c r="N12" s="17">
        <v>182.05046999999999</v>
      </c>
      <c r="O12" s="17">
        <v>29.849530000000001</v>
      </c>
      <c r="P12" s="17"/>
      <c r="Q12" s="17"/>
      <c r="R12" s="17"/>
      <c r="S12" s="17">
        <v>0</v>
      </c>
      <c r="T12" s="17"/>
      <c r="U12" s="17"/>
      <c r="V12" s="17"/>
      <c r="W12" s="17">
        <v>0</v>
      </c>
      <c r="X12" s="17">
        <v>0</v>
      </c>
      <c r="Y12" s="17"/>
      <c r="Z12" s="17"/>
      <c r="AA12" s="17">
        <v>0</v>
      </c>
      <c r="AB12" s="17">
        <v>104.3</v>
      </c>
      <c r="AC12" s="17">
        <v>100.00843999999999</v>
      </c>
      <c r="AD12" s="17">
        <v>98.391999999999996</v>
      </c>
      <c r="AE12" s="17">
        <v>5.9080000000000004</v>
      </c>
      <c r="AF12" s="17"/>
      <c r="AG12" s="17"/>
      <c r="AH12" s="17"/>
      <c r="AI12" s="17">
        <v>0</v>
      </c>
      <c r="AJ12" s="17"/>
      <c r="AK12" s="17"/>
      <c r="AL12" s="17"/>
      <c r="AM12" s="17">
        <v>0</v>
      </c>
      <c r="AN12" s="17">
        <v>127.6</v>
      </c>
      <c r="AO12" s="17">
        <v>135.58391</v>
      </c>
      <c r="AP12" s="17">
        <v>135.58384000000001</v>
      </c>
      <c r="AQ12" s="17">
        <v>-7.9838399999999998</v>
      </c>
      <c r="AR12" s="17">
        <v>128.4</v>
      </c>
      <c r="AS12" s="17">
        <v>135.58391</v>
      </c>
      <c r="AT12" s="17">
        <v>135.58384000000001</v>
      </c>
      <c r="AU12" s="17">
        <v>-7.18384</v>
      </c>
      <c r="AV12" s="17">
        <v>127.7</v>
      </c>
      <c r="AW12" s="17">
        <v>135.58391</v>
      </c>
      <c r="AX12" s="17">
        <v>135.58384000000001</v>
      </c>
      <c r="AY12" s="17">
        <v>-7.8838400000000002</v>
      </c>
      <c r="AZ12" s="17">
        <v>225.1</v>
      </c>
      <c r="BA12" s="17">
        <v>203.98661000000001</v>
      </c>
      <c r="BB12" s="17">
        <v>203.98649</v>
      </c>
      <c r="BC12" s="17">
        <v>21.113510000000002</v>
      </c>
      <c r="BD12" s="17">
        <v>215.6</v>
      </c>
      <c r="BE12" s="17">
        <v>207.04157000000001</v>
      </c>
      <c r="BF12" s="17">
        <v>207.04164</v>
      </c>
      <c r="BG12" s="17">
        <v>8.5583600000000004</v>
      </c>
      <c r="BH12" s="17">
        <v>110.7</v>
      </c>
      <c r="BI12" s="17">
        <v>103.83166</v>
      </c>
      <c r="BJ12" s="17">
        <v>103.8317</v>
      </c>
      <c r="BK12" s="17">
        <v>6.8682999999999996</v>
      </c>
      <c r="BL12" s="17">
        <v>88.5</v>
      </c>
      <c r="BM12" s="17">
        <v>90.136349999999993</v>
      </c>
      <c r="BN12" s="17">
        <v>205.82479000000001</v>
      </c>
      <c r="BO12" s="17">
        <v>-117.32478999999999</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131</v>
      </c>
      <c r="CK12" s="17">
        <v>117.08458</v>
      </c>
      <c r="CL12" s="17">
        <v>117.08458</v>
      </c>
      <c r="CM12" s="17">
        <v>13.915419999999999</v>
      </c>
      <c r="CN12" s="17">
        <v>4.5</v>
      </c>
      <c r="CO12" s="17">
        <v>5.1333399999999996</v>
      </c>
      <c r="CP12" s="17">
        <v>5.1333399999999996</v>
      </c>
      <c r="CQ12" s="17">
        <v>-0.63334000000000001</v>
      </c>
      <c r="CR12" s="17">
        <v>5</v>
      </c>
      <c r="CS12" s="17">
        <v>2.8177500000000002</v>
      </c>
      <c r="CT12" s="17">
        <v>2.8177599999999998</v>
      </c>
      <c r="CU12" s="17">
        <v>2.1822400000000002</v>
      </c>
      <c r="CV12" s="17"/>
      <c r="CW12" s="17"/>
      <c r="CX12" s="17"/>
      <c r="CY12" s="17">
        <v>0</v>
      </c>
      <c r="CZ12" s="17">
        <v>6.9</v>
      </c>
      <c r="DA12" s="17">
        <v>6.8787000000000003</v>
      </c>
      <c r="DB12" s="17">
        <v>6.8787000000000003</v>
      </c>
      <c r="DC12" s="17">
        <v>2.1299999999999999E-2</v>
      </c>
      <c r="DD12" s="17">
        <v>11.8</v>
      </c>
      <c r="DE12" s="17">
        <v>14.919409999999999</v>
      </c>
      <c r="DF12" s="17">
        <v>14.919420000000001</v>
      </c>
      <c r="DG12" s="17">
        <v>-3.1194199999999999</v>
      </c>
      <c r="DH12" s="17">
        <v>60.4</v>
      </c>
      <c r="DI12" s="17">
        <v>76.704319999999996</v>
      </c>
      <c r="DJ12" s="17">
        <v>76.735470000000007</v>
      </c>
      <c r="DK12" s="17">
        <v>-16.335470000000001</v>
      </c>
      <c r="DL12" s="17"/>
      <c r="DM12" s="17"/>
      <c r="DN12" s="17"/>
      <c r="DO12" s="17">
        <v>0</v>
      </c>
      <c r="DP12" s="17"/>
      <c r="DQ12" s="17"/>
      <c r="DR12" s="17"/>
      <c r="DS12" s="17">
        <v>0</v>
      </c>
      <c r="DT12" s="17"/>
      <c r="DU12" s="17"/>
      <c r="DV12" s="17"/>
      <c r="DW12" s="17">
        <v>0</v>
      </c>
      <c r="DX12" s="17"/>
      <c r="DY12" s="17"/>
      <c r="DZ12" s="17"/>
      <c r="EA12" s="17">
        <v>0</v>
      </c>
      <c r="EB12" s="17">
        <v>60.9</v>
      </c>
      <c r="EC12" s="17">
        <v>66.122259999999997</v>
      </c>
      <c r="ED12" s="17">
        <v>66.212159999999997</v>
      </c>
      <c r="EE12" s="17">
        <v>-5.3121600000000004</v>
      </c>
      <c r="EF12" s="17">
        <v>110.9</v>
      </c>
      <c r="EG12" s="17">
        <v>110.26294</v>
      </c>
      <c r="EH12" s="17">
        <v>104.63919</v>
      </c>
      <c r="EI12" s="17">
        <v>6.2608100000000002</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44</v>
      </c>
      <c r="FE12" s="17">
        <v>39.998930000000001</v>
      </c>
      <c r="FF12" s="17">
        <v>39.998930000000001</v>
      </c>
      <c r="FG12" s="17">
        <v>4.0010700000000003</v>
      </c>
      <c r="FH12" s="17">
        <v>31.1</v>
      </c>
      <c r="FI12" s="17"/>
      <c r="FJ12" s="17">
        <v>67.010289999999998</v>
      </c>
      <c r="FK12" s="17">
        <v>-35.910290000000003</v>
      </c>
      <c r="FL12" s="17"/>
      <c r="FM12" s="17"/>
      <c r="FN12" s="17"/>
      <c r="FO12" s="17">
        <v>0</v>
      </c>
      <c r="FP12" s="17">
        <v>18</v>
      </c>
      <c r="FQ12" s="17">
        <v>17.035270000000001</v>
      </c>
      <c r="FR12" s="17">
        <v>16.68403</v>
      </c>
      <c r="FS12" s="17">
        <v>1.3159700000000001</v>
      </c>
      <c r="FT12" s="17">
        <v>10.7</v>
      </c>
      <c r="FU12" s="17">
        <v>9.1999999999999993</v>
      </c>
      <c r="FV12" s="17">
        <v>9.1999999999999993</v>
      </c>
      <c r="FW12" s="17">
        <v>1.5</v>
      </c>
      <c r="FX12" s="17">
        <v>69.3</v>
      </c>
      <c r="FY12" s="17">
        <v>63.979410000000001</v>
      </c>
      <c r="FZ12" s="17">
        <v>63.979410000000001</v>
      </c>
      <c r="GA12" s="17">
        <v>5.3205900000000002</v>
      </c>
      <c r="GB12" s="17">
        <v>124.7</v>
      </c>
      <c r="GC12" s="17">
        <v>184.91284999999999</v>
      </c>
      <c r="GD12" s="17">
        <v>184.91495</v>
      </c>
      <c r="GE12" s="17">
        <v>-60.214950000000002</v>
      </c>
      <c r="GF12" s="17">
        <v>124.8</v>
      </c>
      <c r="GG12" s="17">
        <v>184.91284999999999</v>
      </c>
      <c r="GH12" s="17">
        <v>184.91495</v>
      </c>
      <c r="GI12" s="17">
        <v>-60.11495</v>
      </c>
      <c r="GJ12" s="17">
        <v>152.19999999999999</v>
      </c>
      <c r="GK12" s="17">
        <v>185.46814000000001</v>
      </c>
      <c r="GL12" s="17">
        <v>185.47024999999999</v>
      </c>
      <c r="GM12" s="17">
        <v>-33.270249999999997</v>
      </c>
      <c r="GN12" s="17">
        <v>109.6</v>
      </c>
      <c r="GO12" s="17">
        <v>110.37475000000001</v>
      </c>
      <c r="GP12" s="17">
        <v>81.315359999999998</v>
      </c>
      <c r="GQ12" s="17">
        <v>28.28464</v>
      </c>
      <c r="GR12" s="17">
        <v>7.9</v>
      </c>
      <c r="GS12" s="17">
        <v>7.7468599999999999</v>
      </c>
      <c r="GT12" s="17">
        <v>7.7468599999999999</v>
      </c>
      <c r="GU12" s="17">
        <v>0.15314</v>
      </c>
      <c r="GV12" s="17">
        <v>8.6999999999999993</v>
      </c>
      <c r="GW12" s="17">
        <v>8.1271799999999992</v>
      </c>
      <c r="GX12" s="17">
        <v>8.1271900000000006</v>
      </c>
      <c r="GY12" s="17">
        <v>0.57281000000000004</v>
      </c>
      <c r="GZ12" s="17">
        <v>35.4</v>
      </c>
      <c r="HA12" s="17">
        <v>35.371630000000003</v>
      </c>
      <c r="HB12" s="17"/>
      <c r="HC12" s="17">
        <v>35.4</v>
      </c>
      <c r="HD12" s="17">
        <v>21.9</v>
      </c>
      <c r="HE12" s="17">
        <v>21.751449999999998</v>
      </c>
      <c r="HF12" s="17">
        <v>21.751460000000002</v>
      </c>
      <c r="HG12" s="17">
        <v>0.14854000000000001</v>
      </c>
      <c r="HH12" s="17">
        <v>0</v>
      </c>
      <c r="HI12" s="17"/>
      <c r="HJ12" s="17"/>
      <c r="HK12" s="17">
        <v>0</v>
      </c>
      <c r="HL12" s="17">
        <v>12.1</v>
      </c>
      <c r="HM12" s="17"/>
      <c r="HN12" s="17"/>
      <c r="HO12" s="17">
        <v>12.1</v>
      </c>
      <c r="HP12" s="17">
        <v>79</v>
      </c>
      <c r="HQ12" s="17">
        <v>79.014129999999994</v>
      </c>
      <c r="HR12" s="17">
        <v>50</v>
      </c>
      <c r="HS12" s="17">
        <v>29</v>
      </c>
      <c r="HT12" s="17"/>
      <c r="HU12" s="17"/>
      <c r="HV12" s="17"/>
      <c r="HW12" s="17">
        <v>0</v>
      </c>
      <c r="HX12" s="17"/>
      <c r="HY12" s="17"/>
      <c r="HZ12" s="17"/>
      <c r="IA12" s="17">
        <v>0</v>
      </c>
      <c r="IB12" s="17">
        <v>46.8</v>
      </c>
      <c r="IC12" s="17"/>
      <c r="ID12" s="17"/>
      <c r="IE12" s="17">
        <v>46.8</v>
      </c>
      <c r="IF12" s="17"/>
      <c r="IG12" s="17"/>
      <c r="IH12" s="17"/>
      <c r="II12" s="17">
        <v>0</v>
      </c>
      <c r="IJ12" s="17"/>
      <c r="IK12" s="17"/>
      <c r="IL12" s="17"/>
      <c r="IM12" s="17">
        <v>0</v>
      </c>
      <c r="IN12" s="17">
        <v>24.8</v>
      </c>
      <c r="IO12" s="17"/>
      <c r="IP12" s="17"/>
      <c r="IQ12" s="17">
        <v>24.8</v>
      </c>
      <c r="IR12" s="17"/>
      <c r="IS12" s="17"/>
      <c r="IT12" s="17"/>
      <c r="IU12" s="17">
        <v>0</v>
      </c>
      <c r="IV12" s="17"/>
      <c r="IW12" s="17"/>
      <c r="IX12" s="17"/>
      <c r="IY12" s="17">
        <v>0</v>
      </c>
      <c r="IZ12" s="17"/>
      <c r="JA12" s="17"/>
      <c r="JB12" s="17"/>
      <c r="JC12" s="17">
        <v>0</v>
      </c>
      <c r="JD12" s="17">
        <v>126.2</v>
      </c>
      <c r="JE12" s="17">
        <v>111.18462</v>
      </c>
      <c r="JF12" s="17">
        <v>75.824190000000002</v>
      </c>
      <c r="JG12" s="17">
        <v>50.375810000000001</v>
      </c>
      <c r="JH12" s="17">
        <v>165.1</v>
      </c>
      <c r="JI12" s="17"/>
      <c r="JJ12" s="17">
        <v>178.84791000000001</v>
      </c>
      <c r="JK12" s="17">
        <v>-13.747909999999999</v>
      </c>
      <c r="JL12" s="17">
        <v>165.5</v>
      </c>
      <c r="JM12" s="17">
        <v>184.16468</v>
      </c>
      <c r="JN12" s="17">
        <v>178.84791000000001</v>
      </c>
      <c r="JO12" s="17">
        <v>-13.347910000000001</v>
      </c>
      <c r="JP12" s="17">
        <v>165.4</v>
      </c>
      <c r="JQ12" s="17">
        <v>184.16468</v>
      </c>
      <c r="JR12" s="17">
        <v>178.84791000000001</v>
      </c>
      <c r="JS12" s="17">
        <v>-13.44791</v>
      </c>
      <c r="JT12" s="17">
        <v>252.2</v>
      </c>
      <c r="JU12" s="17">
        <v>277.07659999999998</v>
      </c>
      <c r="JV12" s="17">
        <v>269.07749000000001</v>
      </c>
      <c r="JW12" s="17">
        <v>-16.877490000000002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1.3</v>
      </c>
      <c r="LE12" s="17">
        <v>0.63188</v>
      </c>
      <c r="LF12" s="17">
        <v>0.63188999999999995</v>
      </c>
      <c r="LG12" s="17">
        <v>0.66810999999999998</v>
      </c>
      <c r="LH12" s="17">
        <v>66.099999999999994</v>
      </c>
      <c r="LI12" s="17">
        <v>67.877459999999999</v>
      </c>
      <c r="LJ12" s="17">
        <v>118.55671</v>
      </c>
      <c r="LK12" s="17">
        <v>-52.456710000000001</v>
      </c>
      <c r="LL12" s="17">
        <v>78.2</v>
      </c>
      <c r="LM12" s="17">
        <v>76.267169999999993</v>
      </c>
      <c r="LN12" s="17">
        <v>82.178759999999997</v>
      </c>
      <c r="LO12" s="17">
        <v>-3.9787599999999999</v>
      </c>
      <c r="LP12" s="17">
        <v>63.3</v>
      </c>
      <c r="LQ12" s="17">
        <v>67.133979999999994</v>
      </c>
      <c r="LR12" s="17">
        <v>67.133979999999994</v>
      </c>
      <c r="LS12" s="17">
        <v>-3.8339799999999999</v>
      </c>
      <c r="LT12" s="17">
        <v>68.599999999999994</v>
      </c>
      <c r="LU12" s="17">
        <v>65.984110000000001</v>
      </c>
      <c r="LV12" s="17">
        <v>68.319950000000006</v>
      </c>
      <c r="LW12" s="17">
        <v>0.28005000000000002</v>
      </c>
      <c r="LX12" s="17">
        <v>30.1</v>
      </c>
      <c r="LY12" s="17">
        <v>27.307089999999999</v>
      </c>
      <c r="LZ12" s="17">
        <v>29.816649999999999</v>
      </c>
      <c r="MA12" s="17">
        <v>0.28334999999999999</v>
      </c>
      <c r="MB12" s="17"/>
      <c r="MC12" s="17"/>
      <c r="MD12" s="17"/>
      <c r="ME12" s="17">
        <v>0</v>
      </c>
      <c r="MF12" s="17">
        <v>47.8</v>
      </c>
      <c r="MG12" s="17"/>
      <c r="MH12" s="17"/>
      <c r="MI12" s="17">
        <v>47.8</v>
      </c>
      <c r="MJ12" s="17"/>
      <c r="MK12" s="17"/>
      <c r="ML12" s="17"/>
      <c r="MM12" s="17">
        <v>0</v>
      </c>
      <c r="MN12" s="17">
        <v>146.4</v>
      </c>
      <c r="MO12" s="17">
        <v>151.08866</v>
      </c>
      <c r="MP12" s="17">
        <v>151.08876000000001</v>
      </c>
      <c r="MQ12" s="17">
        <v>-4.6887600000000003</v>
      </c>
      <c r="MR12" s="17">
        <v>148.5</v>
      </c>
      <c r="MS12" s="17">
        <v>151.08866</v>
      </c>
      <c r="MT12" s="17">
        <v>151.08876000000001</v>
      </c>
      <c r="MU12" s="17">
        <v>-2.5887600000000002</v>
      </c>
      <c r="MV12" s="17">
        <v>149.6</v>
      </c>
      <c r="MW12" s="17">
        <v>151.54238000000001</v>
      </c>
      <c r="MX12" s="17">
        <v>151.54248000000001</v>
      </c>
      <c r="MY12" s="17">
        <v>-1.94248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217.7</v>
      </c>
      <c r="NU12" s="17">
        <v>206.2903</v>
      </c>
      <c r="NV12" s="17">
        <v>206.29038</v>
      </c>
      <c r="NW12" s="17">
        <v>11.40962</v>
      </c>
      <c r="NX12" s="17">
        <v>104.3</v>
      </c>
      <c r="NY12" s="17">
        <v>103.45489999999999</v>
      </c>
      <c r="NZ12" s="17">
        <v>103.45493</v>
      </c>
      <c r="OA12" s="17">
        <v>0.84506999999999999</v>
      </c>
      <c r="OB12" s="17">
        <v>0</v>
      </c>
      <c r="OC12" s="17"/>
      <c r="OD12" s="17"/>
      <c r="OE12" s="17">
        <v>0</v>
      </c>
      <c r="OF12" s="17">
        <v>75</v>
      </c>
      <c r="OG12" s="17">
        <v>109.22</v>
      </c>
      <c r="OH12" s="17">
        <v>109.22</v>
      </c>
      <c r="OI12" s="17">
        <v>-34.22</v>
      </c>
      <c r="OJ12" s="17">
        <v>0</v>
      </c>
      <c r="OK12" s="17"/>
      <c r="OL12" s="17"/>
      <c r="OM12" s="17">
        <v>0</v>
      </c>
      <c r="ON12" s="17">
        <v>10.8</v>
      </c>
      <c r="OO12" s="17">
        <v>13.173999999999999</v>
      </c>
      <c r="OP12" s="17">
        <v>13.173999999999999</v>
      </c>
      <c r="OQ12" s="17">
        <v>-2.3740000000000001</v>
      </c>
      <c r="OR12" s="17">
        <v>0</v>
      </c>
      <c r="OS12" s="17"/>
      <c r="OT12" s="17"/>
      <c r="OU12" s="17">
        <v>0</v>
      </c>
      <c r="OV12" s="17"/>
      <c r="OW12" s="17"/>
      <c r="OX12" s="17"/>
      <c r="OY12" s="17">
        <v>0</v>
      </c>
      <c r="OZ12" s="17"/>
      <c r="PA12" s="17"/>
      <c r="PB12" s="17"/>
      <c r="PC12" s="17">
        <v>0</v>
      </c>
      <c r="PD12" s="17">
        <v>0</v>
      </c>
      <c r="PE12" s="17"/>
      <c r="PF12" s="17"/>
      <c r="PG12" s="17">
        <v>0</v>
      </c>
      <c r="PH12" s="17">
        <v>0</v>
      </c>
      <c r="PI12" s="17"/>
      <c r="PJ12" s="17"/>
      <c r="PK12" s="17">
        <v>0</v>
      </c>
      <c r="PL12" s="17">
        <v>0</v>
      </c>
      <c r="PM12" s="17"/>
      <c r="PN12" s="17"/>
      <c r="PO12" s="17">
        <v>0</v>
      </c>
      <c r="PP12" s="17">
        <v>0.3</v>
      </c>
      <c r="PQ12" s="17">
        <v>1</v>
      </c>
      <c r="PR12" s="17">
        <v>1</v>
      </c>
      <c r="PS12" s="17">
        <v>-0.7</v>
      </c>
      <c r="PT12" s="17">
        <v>1.6</v>
      </c>
      <c r="PU12" s="17">
        <v>1.4</v>
      </c>
      <c r="PV12" s="17">
        <v>1.4</v>
      </c>
      <c r="PW12" s="17">
        <v>0.2</v>
      </c>
      <c r="PX12" s="17">
        <v>4.5999999999999996</v>
      </c>
      <c r="PY12" s="17">
        <v>4.5999999999999996</v>
      </c>
      <c r="PZ12" s="17">
        <v>4.5999999999999996</v>
      </c>
      <c r="QA12" s="17">
        <v>0</v>
      </c>
      <c r="QB12" s="17">
        <v>20.3</v>
      </c>
      <c r="QC12" s="17">
        <v>10</v>
      </c>
      <c r="QD12" s="17">
        <v>10</v>
      </c>
      <c r="QE12" s="17">
        <v>10.3</v>
      </c>
      <c r="QF12" s="17">
        <v>6.4</v>
      </c>
      <c r="QG12" s="17">
        <v>4</v>
      </c>
      <c r="QH12" s="17">
        <v>4</v>
      </c>
      <c r="QI12" s="17">
        <v>2.4</v>
      </c>
      <c r="QJ12" s="17">
        <v>4</v>
      </c>
      <c r="QK12" s="17">
        <v>3.1</v>
      </c>
      <c r="QL12" s="17">
        <v>3.1</v>
      </c>
      <c r="QM12" s="17">
        <v>0.9</v>
      </c>
      <c r="QN12" s="17">
        <v>3.5</v>
      </c>
      <c r="QO12" s="17">
        <v>3.4</v>
      </c>
      <c r="QP12" s="17">
        <v>3.4</v>
      </c>
      <c r="QQ12" s="17">
        <v>0.1</v>
      </c>
      <c r="QR12" s="17">
        <v>18.3</v>
      </c>
      <c r="QS12" s="17">
        <v>17.475719999999999</v>
      </c>
      <c r="QT12" s="17">
        <v>17.475729999999999</v>
      </c>
      <c r="QU12" s="17">
        <v>0.82426999999999995</v>
      </c>
      <c r="QV12" s="17">
        <v>0</v>
      </c>
      <c r="QW12" s="17"/>
      <c r="QX12" s="17"/>
      <c r="QY12" s="17">
        <v>0</v>
      </c>
      <c r="QZ12" s="17">
        <v>0</v>
      </c>
      <c r="RA12" s="17"/>
      <c r="RB12" s="17"/>
      <c r="RC12" s="17">
        <v>0</v>
      </c>
      <c r="RD12" s="17">
        <v>25.4</v>
      </c>
      <c r="RE12" s="17">
        <v>29.82</v>
      </c>
      <c r="RF12" s="17">
        <v>29.82</v>
      </c>
      <c r="RG12" s="17">
        <v>-4.42</v>
      </c>
      <c r="RH12" s="17">
        <v>66.5</v>
      </c>
      <c r="RI12" s="17">
        <v>86.08</v>
      </c>
      <c r="RJ12" s="17">
        <v>86.08</v>
      </c>
      <c r="RK12" s="17">
        <v>-19.579999999999998</v>
      </c>
      <c r="RL12" s="17">
        <v>0</v>
      </c>
      <c r="RM12" s="17"/>
      <c r="RN12" s="17"/>
      <c r="RO12" s="17">
        <v>0</v>
      </c>
      <c r="RP12" s="17">
        <v>1.9</v>
      </c>
      <c r="RQ12" s="17">
        <v>1.95</v>
      </c>
      <c r="RR12" s="17">
        <v>1.95</v>
      </c>
      <c r="RS12" s="17">
        <v>-0.05</v>
      </c>
      <c r="RT12" s="17">
        <v>10.5</v>
      </c>
      <c r="RU12" s="17"/>
      <c r="RV12" s="17"/>
      <c r="RW12" s="17">
        <v>10.5</v>
      </c>
      <c r="RX12" s="17">
        <v>1.4</v>
      </c>
      <c r="RY12" s="17">
        <v>1.1599999999999999</v>
      </c>
      <c r="RZ12" s="17">
        <v>1.1599999999999999</v>
      </c>
      <c r="SA12" s="17">
        <v>0.24</v>
      </c>
      <c r="SB12" s="17"/>
      <c r="SC12" s="17">
        <v>0.4</v>
      </c>
      <c r="SD12" s="17">
        <v>0.4</v>
      </c>
      <c r="SE12" s="17">
        <v>-0.4</v>
      </c>
      <c r="SF12" s="17">
        <v>9.8000000000000007</v>
      </c>
      <c r="SG12" s="17">
        <v>5.3</v>
      </c>
      <c r="SH12" s="17">
        <v>5.3</v>
      </c>
      <c r="SI12" s="17">
        <v>4.5</v>
      </c>
      <c r="SJ12" s="17">
        <v>3.8</v>
      </c>
      <c r="SK12" s="17">
        <v>2.2999999999999998</v>
      </c>
      <c r="SL12" s="17">
        <v>2.2999999999999998</v>
      </c>
      <c r="SM12" s="17">
        <v>1.5</v>
      </c>
      <c r="SN12" s="17">
        <v>5.7</v>
      </c>
      <c r="SO12" s="17">
        <v>4</v>
      </c>
      <c r="SP12" s="17">
        <v>4</v>
      </c>
      <c r="SQ12" s="17">
        <v>1.7</v>
      </c>
      <c r="SR12" s="17">
        <v>9.4</v>
      </c>
      <c r="SS12" s="17">
        <v>6</v>
      </c>
      <c r="ST12" s="17">
        <v>6</v>
      </c>
      <c r="SU12" s="17">
        <v>3.4</v>
      </c>
      <c r="SV12" s="17">
        <v>10</v>
      </c>
      <c r="SW12" s="17">
        <v>10</v>
      </c>
      <c r="SX12" s="17">
        <v>10</v>
      </c>
      <c r="SY12" s="17">
        <v>0</v>
      </c>
      <c r="SZ12" s="17">
        <v>29.1</v>
      </c>
      <c r="TA12" s="17">
        <v>21.855</v>
      </c>
      <c r="TB12" s="17">
        <v>21.855</v>
      </c>
      <c r="TC12" s="17">
        <v>7.2450000000000001</v>
      </c>
      <c r="TD12" s="17">
        <v>33.4</v>
      </c>
      <c r="TE12" s="17">
        <v>35.738999999999997</v>
      </c>
      <c r="TF12" s="17">
        <v>35.738999999999997</v>
      </c>
      <c r="TG12" s="17">
        <v>-2.339</v>
      </c>
      <c r="TH12" s="17">
        <v>0</v>
      </c>
      <c r="TI12" s="17"/>
      <c r="TJ12" s="17"/>
      <c r="TK12" s="17">
        <v>0</v>
      </c>
      <c r="TL12" s="17">
        <v>61.2</v>
      </c>
      <c r="TM12" s="17">
        <v>52.78</v>
      </c>
      <c r="TN12" s="17">
        <v>52.78</v>
      </c>
      <c r="TO12" s="17">
        <v>8.42</v>
      </c>
      <c r="TP12" s="17">
        <v>60.1</v>
      </c>
      <c r="TQ12" s="17">
        <v>68.12</v>
      </c>
      <c r="TR12" s="17">
        <v>68.12</v>
      </c>
      <c r="TS12" s="17">
        <v>-8.02</v>
      </c>
      <c r="TT12" s="17">
        <v>9.3000000000000007</v>
      </c>
      <c r="TU12" s="17">
        <v>10.161</v>
      </c>
      <c r="TV12" s="17">
        <v>10.161</v>
      </c>
      <c r="TW12" s="17">
        <v>-0.86099999999999999</v>
      </c>
      <c r="TX12" s="17">
        <v>8.1999999999999993</v>
      </c>
      <c r="TY12" s="17">
        <v>8.07</v>
      </c>
      <c r="TZ12" s="17">
        <v>8.07</v>
      </c>
      <c r="UA12" s="17">
        <v>0.13</v>
      </c>
      <c r="UB12" s="17">
        <v>10.5</v>
      </c>
      <c r="UC12" s="17">
        <v>3</v>
      </c>
      <c r="UD12" s="17">
        <v>3</v>
      </c>
      <c r="UE12" s="17">
        <v>7.5</v>
      </c>
      <c r="UF12" s="17">
        <v>4</v>
      </c>
      <c r="UG12" s="17">
        <v>7</v>
      </c>
      <c r="UH12" s="17">
        <v>7</v>
      </c>
      <c r="UI12" s="17">
        <v>-3</v>
      </c>
      <c r="UJ12" s="17">
        <v>7.6</v>
      </c>
      <c r="UK12" s="17">
        <v>7.6</v>
      </c>
      <c r="UL12" s="17">
        <v>7.6</v>
      </c>
      <c r="UM12" s="17">
        <v>0</v>
      </c>
      <c r="UN12" s="17">
        <v>4.8</v>
      </c>
      <c r="UO12" s="17">
        <v>4</v>
      </c>
      <c r="UP12" s="17">
        <v>4</v>
      </c>
      <c r="UQ12" s="17">
        <v>0.8</v>
      </c>
      <c r="UR12" s="17">
        <v>5.2</v>
      </c>
      <c r="US12" s="17">
        <v>4.5</v>
      </c>
      <c r="UT12" s="17">
        <v>4.5</v>
      </c>
      <c r="UU12" s="17">
        <v>0.7</v>
      </c>
      <c r="UV12" s="17">
        <v>5.4</v>
      </c>
      <c r="UW12" s="17">
        <v>4.7</v>
      </c>
      <c r="UX12" s="17">
        <v>4.7</v>
      </c>
      <c r="UY12" s="17">
        <v>0.7</v>
      </c>
      <c r="UZ12" s="17">
        <v>8.6</v>
      </c>
      <c r="VA12" s="17">
        <v>7.9489999999999998</v>
      </c>
      <c r="VB12" s="17">
        <v>7.9489999999999998</v>
      </c>
      <c r="VC12" s="17">
        <v>0.65100000000000002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77.099999999999994</v>
      </c>
      <c r="VU12" s="17">
        <v>88</v>
      </c>
      <c r="VV12" s="17">
        <v>88</v>
      </c>
      <c r="VW12" s="17">
        <v>-10.9</v>
      </c>
      <c r="VX12" s="17">
        <v>114.3</v>
      </c>
      <c r="VY12" s="17">
        <v>124</v>
      </c>
      <c r="VZ12" s="17">
        <v>124</v>
      </c>
      <c r="WA12" s="17">
        <v>-9.6999999999999993</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7.4</v>
      </c>
      <c r="XA12" s="17">
        <v>7.4</v>
      </c>
      <c r="XB12" s="17">
        <v>7.4</v>
      </c>
      <c r="XC12" s="17">
        <v>0</v>
      </c>
      <c r="XD12" s="17">
        <v>20</v>
      </c>
      <c r="XE12" s="17">
        <v>19.223299999999998</v>
      </c>
      <c r="XF12" s="17">
        <v>19.223299999999998</v>
      </c>
      <c r="XG12" s="17">
        <v>0.77669999999999995</v>
      </c>
      <c r="XH12" s="17">
        <v>9.3000000000000007</v>
      </c>
      <c r="XI12" s="17">
        <v>10.7</v>
      </c>
      <c r="XJ12" s="17">
        <v>10.7</v>
      </c>
      <c r="XK12" s="17">
        <v>-1.4</v>
      </c>
      <c r="XL12" s="17">
        <v>28</v>
      </c>
      <c r="XM12" s="17">
        <v>28</v>
      </c>
      <c r="XN12" s="17">
        <v>28</v>
      </c>
      <c r="XO12" s="17">
        <v>0</v>
      </c>
      <c r="XP12" s="17">
        <v>33.200000000000003</v>
      </c>
      <c r="XQ12" s="17">
        <v>28</v>
      </c>
      <c r="XR12" s="17">
        <v>28</v>
      </c>
      <c r="XS12" s="17">
        <v>5.2</v>
      </c>
      <c r="XT12" s="17">
        <v>15.4</v>
      </c>
      <c r="XU12" s="17">
        <v>14</v>
      </c>
      <c r="XV12" s="17">
        <v>14</v>
      </c>
      <c r="XW12" s="17">
        <v>1.4</v>
      </c>
      <c r="XX12" s="17">
        <v>19.399999999999999</v>
      </c>
      <c r="XY12" s="17">
        <v>19.5</v>
      </c>
      <c r="XZ12" s="17">
        <v>19.5</v>
      </c>
      <c r="YA12" s="17">
        <v>-0.1</v>
      </c>
      <c r="YB12" s="17">
        <v>4.2300000000000004</v>
      </c>
      <c r="YC12" s="17"/>
      <c r="YD12" s="17">
        <v>6.74</v>
      </c>
      <c r="YE12" s="17">
        <v>-2.5099999999999998</v>
      </c>
      <c r="YF12" s="17">
        <v>11.05</v>
      </c>
      <c r="YG12" s="17">
        <v>11</v>
      </c>
      <c r="YH12" s="17">
        <v>11</v>
      </c>
      <c r="YI12" s="17">
        <v>0.05</v>
      </c>
    </row>
    <row r="13" spans="1:659" ht="24" customHeight="1" x14ac:dyDescent="0.3">
      <c r="A13" s="1"/>
      <c r="B13" s="16" t="s">
        <v>59</v>
      </c>
      <c r="C13" s="16" t="s">
        <v>758</v>
      </c>
      <c r="D13" s="17">
        <v>78.5</v>
      </c>
      <c r="E13" s="17">
        <v>103.94453</v>
      </c>
      <c r="F13" s="17">
        <v>106.06767000000001</v>
      </c>
      <c r="G13" s="17">
        <v>-27.56767</v>
      </c>
      <c r="H13" s="17">
        <v>617.9</v>
      </c>
      <c r="I13" s="17">
        <v>600.68398000000002</v>
      </c>
      <c r="J13" s="17">
        <v>556.78403000000003</v>
      </c>
      <c r="K13" s="17">
        <v>61.115969999999997</v>
      </c>
      <c r="L13" s="17">
        <v>213.2</v>
      </c>
      <c r="M13" s="17">
        <v>195.41317000000001</v>
      </c>
      <c r="N13" s="17">
        <v>181.13174000000001</v>
      </c>
      <c r="O13" s="17">
        <v>32.068260000000002</v>
      </c>
      <c r="P13" s="17"/>
      <c r="Q13" s="17"/>
      <c r="R13" s="17"/>
      <c r="S13" s="17">
        <v>0</v>
      </c>
      <c r="T13" s="17"/>
      <c r="U13" s="17"/>
      <c r="V13" s="17"/>
      <c r="W13" s="17">
        <v>0</v>
      </c>
      <c r="X13" s="17">
        <v>0</v>
      </c>
      <c r="Y13" s="17"/>
      <c r="Z13" s="17"/>
      <c r="AA13" s="17">
        <v>0</v>
      </c>
      <c r="AB13" s="17">
        <v>106.4</v>
      </c>
      <c r="AC13" s="17">
        <v>100.00843999999999</v>
      </c>
      <c r="AD13" s="17">
        <v>98.391999999999996</v>
      </c>
      <c r="AE13" s="17">
        <v>8.0079999999999991</v>
      </c>
      <c r="AF13" s="17"/>
      <c r="AG13" s="17"/>
      <c r="AH13" s="17"/>
      <c r="AI13" s="17">
        <v>0</v>
      </c>
      <c r="AJ13" s="17"/>
      <c r="AK13" s="17"/>
      <c r="AL13" s="17"/>
      <c r="AM13" s="17">
        <v>0</v>
      </c>
      <c r="AN13" s="17">
        <v>128.1</v>
      </c>
      <c r="AO13" s="17">
        <v>135.58391</v>
      </c>
      <c r="AP13" s="17">
        <v>135.58384000000001</v>
      </c>
      <c r="AQ13" s="17">
        <v>-7.4838399999999998</v>
      </c>
      <c r="AR13" s="17">
        <v>128.19999999999999</v>
      </c>
      <c r="AS13" s="17">
        <v>135.58391</v>
      </c>
      <c r="AT13" s="17">
        <v>135.58384000000001</v>
      </c>
      <c r="AU13" s="17">
        <v>-7.3838400000000002</v>
      </c>
      <c r="AV13" s="17">
        <v>128.1</v>
      </c>
      <c r="AW13" s="17">
        <v>135.58391</v>
      </c>
      <c r="AX13" s="17">
        <v>135.58384000000001</v>
      </c>
      <c r="AY13" s="17">
        <v>-7.4838399999999998</v>
      </c>
      <c r="AZ13" s="17">
        <v>225.4</v>
      </c>
      <c r="BA13" s="17">
        <v>203.98660000000001</v>
      </c>
      <c r="BB13" s="17">
        <v>203.98649</v>
      </c>
      <c r="BC13" s="17">
        <v>21.413509999999999</v>
      </c>
      <c r="BD13" s="17">
        <v>215.9</v>
      </c>
      <c r="BE13" s="17">
        <v>207.04157000000001</v>
      </c>
      <c r="BF13" s="17">
        <v>207.04164</v>
      </c>
      <c r="BG13" s="17">
        <v>8.8583599999999993</v>
      </c>
      <c r="BH13" s="17">
        <v>110.7</v>
      </c>
      <c r="BI13" s="17">
        <v>103.83166</v>
      </c>
      <c r="BJ13" s="17">
        <v>103.8317</v>
      </c>
      <c r="BK13" s="17">
        <v>6.8682999999999996</v>
      </c>
      <c r="BL13" s="17">
        <v>84.9</v>
      </c>
      <c r="BM13" s="17">
        <v>88.283249999999995</v>
      </c>
      <c r="BN13" s="17">
        <v>205.82479000000001</v>
      </c>
      <c r="BO13" s="17">
        <v>-120.92479</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129.4</v>
      </c>
      <c r="CK13" s="17">
        <v>117.08458</v>
      </c>
      <c r="CL13" s="17">
        <v>117.08458</v>
      </c>
      <c r="CM13" s="17">
        <v>12.31542</v>
      </c>
      <c r="CN13" s="17">
        <v>4.4000000000000004</v>
      </c>
      <c r="CO13" s="17">
        <v>5.1333399999999996</v>
      </c>
      <c r="CP13" s="17">
        <v>5.1333399999999996</v>
      </c>
      <c r="CQ13" s="17">
        <v>-0.73333999999999999</v>
      </c>
      <c r="CR13" s="17">
        <v>4.8</v>
      </c>
      <c r="CS13" s="17">
        <v>2.8177500000000002</v>
      </c>
      <c r="CT13" s="17">
        <v>2.8177599999999998</v>
      </c>
      <c r="CU13" s="17">
        <v>1.98224</v>
      </c>
      <c r="CV13" s="17"/>
      <c r="CW13" s="17"/>
      <c r="CX13" s="17"/>
      <c r="CY13" s="17">
        <v>0</v>
      </c>
      <c r="CZ13" s="17">
        <v>6.9</v>
      </c>
      <c r="DA13" s="17">
        <v>6.8787000000000003</v>
      </c>
      <c r="DB13" s="17">
        <v>6.8787000000000003</v>
      </c>
      <c r="DC13" s="17">
        <v>2.1299999999999999E-2</v>
      </c>
      <c r="DD13" s="17">
        <v>11.8</v>
      </c>
      <c r="DE13" s="17">
        <v>14.919409999999999</v>
      </c>
      <c r="DF13" s="17">
        <v>14.919420000000001</v>
      </c>
      <c r="DG13" s="17">
        <v>-3.1194199999999999</v>
      </c>
      <c r="DH13" s="17">
        <v>59.9</v>
      </c>
      <c r="DI13" s="17">
        <v>75.593509999999995</v>
      </c>
      <c r="DJ13" s="17">
        <v>75.577190000000002</v>
      </c>
      <c r="DK13" s="17">
        <v>-15.67719</v>
      </c>
      <c r="DL13" s="17"/>
      <c r="DM13" s="17"/>
      <c r="DN13" s="17"/>
      <c r="DO13" s="17">
        <v>0</v>
      </c>
      <c r="DP13" s="17"/>
      <c r="DQ13" s="17"/>
      <c r="DR13" s="17"/>
      <c r="DS13" s="17">
        <v>0</v>
      </c>
      <c r="DT13" s="17"/>
      <c r="DU13" s="17"/>
      <c r="DV13" s="17"/>
      <c r="DW13" s="17">
        <v>0</v>
      </c>
      <c r="DX13" s="17"/>
      <c r="DY13" s="17"/>
      <c r="DZ13" s="17"/>
      <c r="EA13" s="17">
        <v>0</v>
      </c>
      <c r="EB13" s="17">
        <v>60.5</v>
      </c>
      <c r="EC13" s="17">
        <v>65.884299999999996</v>
      </c>
      <c r="ED13" s="17">
        <v>65.969530000000006</v>
      </c>
      <c r="EE13" s="17">
        <v>-5.4695299999999998</v>
      </c>
      <c r="EF13" s="17">
        <v>107.2</v>
      </c>
      <c r="EG13" s="17">
        <v>110.26295</v>
      </c>
      <c r="EH13" s="17">
        <v>104.63919</v>
      </c>
      <c r="EI13" s="17">
        <v>2.56081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44</v>
      </c>
      <c r="FE13" s="17">
        <v>39.998930000000001</v>
      </c>
      <c r="FF13" s="17">
        <v>39.998930000000001</v>
      </c>
      <c r="FG13" s="17">
        <v>4.0010700000000003</v>
      </c>
      <c r="FH13" s="17">
        <v>31</v>
      </c>
      <c r="FI13" s="17"/>
      <c r="FJ13" s="17">
        <v>67.010289999999998</v>
      </c>
      <c r="FK13" s="17">
        <v>-36.010289999999998</v>
      </c>
      <c r="FL13" s="17"/>
      <c r="FM13" s="17"/>
      <c r="FN13" s="17"/>
      <c r="FO13" s="17">
        <v>0</v>
      </c>
      <c r="FP13" s="17">
        <v>18</v>
      </c>
      <c r="FQ13" s="17">
        <v>17.035270000000001</v>
      </c>
      <c r="FR13" s="17">
        <v>16.68403</v>
      </c>
      <c r="FS13" s="17">
        <v>1.3159700000000001</v>
      </c>
      <c r="FT13" s="17">
        <v>10.7</v>
      </c>
      <c r="FU13" s="17">
        <v>9.1999999999999993</v>
      </c>
      <c r="FV13" s="17">
        <v>9.1999999999999993</v>
      </c>
      <c r="FW13" s="17">
        <v>1.5</v>
      </c>
      <c r="FX13" s="17">
        <v>67.599999999999994</v>
      </c>
      <c r="FY13" s="17">
        <v>63.979410000000001</v>
      </c>
      <c r="FZ13" s="17">
        <v>63.979410000000001</v>
      </c>
      <c r="GA13" s="17">
        <v>3.62059</v>
      </c>
      <c r="GB13" s="17">
        <v>164.3</v>
      </c>
      <c r="GC13" s="17">
        <v>184.91252</v>
      </c>
      <c r="GD13" s="17">
        <v>184.91495</v>
      </c>
      <c r="GE13" s="17">
        <v>-20.61495</v>
      </c>
      <c r="GF13" s="17">
        <v>163.69999999999999</v>
      </c>
      <c r="GG13" s="17">
        <v>184.91252</v>
      </c>
      <c r="GH13" s="17">
        <v>184.91495</v>
      </c>
      <c r="GI13" s="17">
        <v>-21.214950000000002</v>
      </c>
      <c r="GJ13" s="17">
        <v>166.1</v>
      </c>
      <c r="GK13" s="17">
        <v>185.46780999999999</v>
      </c>
      <c r="GL13" s="17">
        <v>185.47024999999999</v>
      </c>
      <c r="GM13" s="17">
        <v>-19.370249999999999</v>
      </c>
      <c r="GN13" s="17">
        <v>109.1</v>
      </c>
      <c r="GO13" s="17">
        <v>110.37475000000001</v>
      </c>
      <c r="GP13" s="17">
        <v>80.389150000000001</v>
      </c>
      <c r="GQ13" s="17">
        <v>28.710850000000001</v>
      </c>
      <c r="GR13" s="17">
        <v>7.9</v>
      </c>
      <c r="GS13" s="17">
        <v>7.7468599999999999</v>
      </c>
      <c r="GT13" s="17">
        <v>7.7468599999999999</v>
      </c>
      <c r="GU13" s="17">
        <v>0.15314</v>
      </c>
      <c r="GV13" s="17">
        <v>8.6999999999999993</v>
      </c>
      <c r="GW13" s="17">
        <v>8.1271799999999992</v>
      </c>
      <c r="GX13" s="17">
        <v>8.1271900000000006</v>
      </c>
      <c r="GY13" s="17">
        <v>0.57281000000000004</v>
      </c>
      <c r="GZ13" s="17">
        <v>26.8</v>
      </c>
      <c r="HA13" s="17">
        <v>35.371639999999999</v>
      </c>
      <c r="HB13" s="17"/>
      <c r="HC13" s="17">
        <v>26.8</v>
      </c>
      <c r="HD13" s="17">
        <v>21.8</v>
      </c>
      <c r="HE13" s="17">
        <v>21.751449999999998</v>
      </c>
      <c r="HF13" s="17">
        <v>21.751460000000002</v>
      </c>
      <c r="HG13" s="17">
        <v>4.854E-2</v>
      </c>
      <c r="HH13" s="17">
        <v>0</v>
      </c>
      <c r="HI13" s="17"/>
      <c r="HJ13" s="17"/>
      <c r="HK13" s="17">
        <v>0</v>
      </c>
      <c r="HL13" s="17">
        <v>12.1</v>
      </c>
      <c r="HM13" s="17"/>
      <c r="HN13" s="17"/>
      <c r="HO13" s="17">
        <v>12.1</v>
      </c>
      <c r="HP13" s="17">
        <v>64.599999999999994</v>
      </c>
      <c r="HQ13" s="17">
        <v>79.014120000000005</v>
      </c>
      <c r="HR13" s="17">
        <v>50</v>
      </c>
      <c r="HS13" s="17">
        <v>14.6</v>
      </c>
      <c r="HT13" s="17"/>
      <c r="HU13" s="17"/>
      <c r="HV13" s="17"/>
      <c r="HW13" s="17">
        <v>0</v>
      </c>
      <c r="HX13" s="17"/>
      <c r="HY13" s="17"/>
      <c r="HZ13" s="17"/>
      <c r="IA13" s="17">
        <v>0</v>
      </c>
      <c r="IB13" s="17">
        <v>46.6</v>
      </c>
      <c r="IC13" s="17"/>
      <c r="ID13" s="17"/>
      <c r="IE13" s="17">
        <v>46.6</v>
      </c>
      <c r="IF13" s="17"/>
      <c r="IG13" s="17"/>
      <c r="IH13" s="17"/>
      <c r="II13" s="17">
        <v>0</v>
      </c>
      <c r="IJ13" s="17"/>
      <c r="IK13" s="17"/>
      <c r="IL13" s="17"/>
      <c r="IM13" s="17">
        <v>0</v>
      </c>
      <c r="IN13" s="17">
        <v>24.9</v>
      </c>
      <c r="IO13" s="17"/>
      <c r="IP13" s="17"/>
      <c r="IQ13" s="17">
        <v>24.9</v>
      </c>
      <c r="IR13" s="17"/>
      <c r="IS13" s="17"/>
      <c r="IT13" s="17"/>
      <c r="IU13" s="17">
        <v>0</v>
      </c>
      <c r="IV13" s="17"/>
      <c r="IW13" s="17"/>
      <c r="IX13" s="17"/>
      <c r="IY13" s="17">
        <v>0</v>
      </c>
      <c r="IZ13" s="17"/>
      <c r="JA13" s="17"/>
      <c r="JB13" s="17"/>
      <c r="JC13" s="17">
        <v>0</v>
      </c>
      <c r="JD13" s="17">
        <v>126</v>
      </c>
      <c r="JE13" s="17">
        <v>111.184</v>
      </c>
      <c r="JF13" s="17">
        <v>74.697239999999994</v>
      </c>
      <c r="JG13" s="17">
        <v>51.302759999999999</v>
      </c>
      <c r="JH13" s="17">
        <v>175.6</v>
      </c>
      <c r="JI13" s="17"/>
      <c r="JJ13" s="17">
        <v>164.20685</v>
      </c>
      <c r="JK13" s="17">
        <v>11.39315</v>
      </c>
      <c r="JL13" s="17">
        <v>173.2</v>
      </c>
      <c r="JM13" s="17">
        <v>169.55875</v>
      </c>
      <c r="JN13" s="17">
        <v>164.20685</v>
      </c>
      <c r="JO13" s="17">
        <v>8.99315</v>
      </c>
      <c r="JP13" s="17">
        <v>210</v>
      </c>
      <c r="JQ13" s="17">
        <v>169.55875</v>
      </c>
      <c r="JR13" s="17">
        <v>164.20685</v>
      </c>
      <c r="JS13" s="17">
        <v>45.793149999999997</v>
      </c>
      <c r="JT13" s="17">
        <v>272.10000000000002</v>
      </c>
      <c r="JU13" s="17">
        <v>255.10191</v>
      </c>
      <c r="JV13" s="17">
        <v>247.04993999999999</v>
      </c>
      <c r="JW13" s="17">
        <v>25.050059999999998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0.63188</v>
      </c>
      <c r="LF13" s="17">
        <v>0.63188999999999995</v>
      </c>
      <c r="LG13" s="17">
        <v>0.56811</v>
      </c>
      <c r="LH13" s="17">
        <v>41.9</v>
      </c>
      <c r="LI13" s="17">
        <v>67.877459999999999</v>
      </c>
      <c r="LJ13" s="17">
        <v>118.55671</v>
      </c>
      <c r="LK13" s="17">
        <v>-76.656710000000004</v>
      </c>
      <c r="LL13" s="17">
        <v>65.599999999999994</v>
      </c>
      <c r="LM13" s="17">
        <v>74.887119999999996</v>
      </c>
      <c r="LN13" s="17">
        <v>82.178470000000004</v>
      </c>
      <c r="LO13" s="17">
        <v>-16.578469999999999</v>
      </c>
      <c r="LP13" s="17">
        <v>63</v>
      </c>
      <c r="LQ13" s="17">
        <v>67.133979999999994</v>
      </c>
      <c r="LR13" s="17">
        <v>67.133979999999994</v>
      </c>
      <c r="LS13" s="17">
        <v>-4.1339800000000002</v>
      </c>
      <c r="LT13" s="17">
        <v>68.7</v>
      </c>
      <c r="LU13" s="17">
        <v>65.984110000000001</v>
      </c>
      <c r="LV13" s="17">
        <v>68.306269999999998</v>
      </c>
      <c r="LW13" s="17">
        <v>0.39373000000000002</v>
      </c>
      <c r="LX13" s="17">
        <v>30</v>
      </c>
      <c r="LY13" s="17">
        <v>27.307089999999999</v>
      </c>
      <c r="LZ13" s="17">
        <v>29.81099</v>
      </c>
      <c r="MA13" s="17">
        <v>0.18901000000000001</v>
      </c>
      <c r="MB13" s="17"/>
      <c r="MC13" s="17"/>
      <c r="MD13" s="17"/>
      <c r="ME13" s="17">
        <v>0</v>
      </c>
      <c r="MF13" s="17">
        <v>24.3</v>
      </c>
      <c r="MG13" s="17"/>
      <c r="MH13" s="17">
        <v>43</v>
      </c>
      <c r="MI13" s="17">
        <v>-18.7</v>
      </c>
      <c r="MJ13" s="17"/>
      <c r="MK13" s="17"/>
      <c r="ML13" s="17"/>
      <c r="MM13" s="17">
        <v>0</v>
      </c>
      <c r="MN13" s="17">
        <v>146.6</v>
      </c>
      <c r="MO13" s="17">
        <v>151.08866</v>
      </c>
      <c r="MP13" s="17">
        <v>151.08876000000001</v>
      </c>
      <c r="MQ13" s="17">
        <v>-4.4887600000000001</v>
      </c>
      <c r="MR13" s="17">
        <v>148.80000000000001</v>
      </c>
      <c r="MS13" s="17">
        <v>151.08866</v>
      </c>
      <c r="MT13" s="17">
        <v>151.08876000000001</v>
      </c>
      <c r="MU13" s="17">
        <v>-2.2887599999999999</v>
      </c>
      <c r="MV13" s="17">
        <v>149.5</v>
      </c>
      <c r="MW13" s="17">
        <v>151.54238000000001</v>
      </c>
      <c r="MX13" s="17">
        <v>151.54248000000001</v>
      </c>
      <c r="MY13" s="17">
        <v>-2.0424799999999999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217.5</v>
      </c>
      <c r="NU13" s="17">
        <v>206.2903</v>
      </c>
      <c r="NV13" s="17">
        <v>206.29038</v>
      </c>
      <c r="NW13" s="17">
        <v>11.209619999999999</v>
      </c>
      <c r="NX13" s="17">
        <v>104.3</v>
      </c>
      <c r="NY13" s="17">
        <v>103.45489999999999</v>
      </c>
      <c r="NZ13" s="17">
        <v>103.45493</v>
      </c>
      <c r="OA13" s="17">
        <v>0.84506999999999999</v>
      </c>
      <c r="OB13" s="17">
        <v>0</v>
      </c>
      <c r="OC13" s="17"/>
      <c r="OD13" s="17"/>
      <c r="OE13" s="17">
        <v>0</v>
      </c>
      <c r="OF13" s="17">
        <v>65.7</v>
      </c>
      <c r="OG13" s="17">
        <v>108.51</v>
      </c>
      <c r="OH13" s="17">
        <v>108.51</v>
      </c>
      <c r="OI13" s="17">
        <v>-42.81</v>
      </c>
      <c r="OJ13" s="17">
        <v>0</v>
      </c>
      <c r="OK13" s="17"/>
      <c r="OL13" s="17"/>
      <c r="OM13" s="17">
        <v>0</v>
      </c>
      <c r="ON13" s="17">
        <v>7.5</v>
      </c>
      <c r="OO13" s="17">
        <v>13.172000000000001</v>
      </c>
      <c r="OP13" s="17">
        <v>13.172000000000001</v>
      </c>
      <c r="OQ13" s="17">
        <v>-5.6719999999999997</v>
      </c>
      <c r="OR13" s="17">
        <v>0</v>
      </c>
      <c r="OS13" s="17"/>
      <c r="OT13" s="17"/>
      <c r="OU13" s="17">
        <v>0</v>
      </c>
      <c r="OV13" s="17"/>
      <c r="OW13" s="17"/>
      <c r="OX13" s="17"/>
      <c r="OY13" s="17">
        <v>0</v>
      </c>
      <c r="OZ13" s="17"/>
      <c r="PA13" s="17"/>
      <c r="PB13" s="17"/>
      <c r="PC13" s="17">
        <v>0</v>
      </c>
      <c r="PD13" s="17">
        <v>0</v>
      </c>
      <c r="PE13" s="17"/>
      <c r="PF13" s="17"/>
      <c r="PG13" s="17">
        <v>0</v>
      </c>
      <c r="PH13" s="17">
        <v>0</v>
      </c>
      <c r="PI13" s="17"/>
      <c r="PJ13" s="17"/>
      <c r="PK13" s="17">
        <v>0</v>
      </c>
      <c r="PL13" s="17">
        <v>0</v>
      </c>
      <c r="PM13" s="17"/>
      <c r="PN13" s="17"/>
      <c r="PO13" s="17">
        <v>0</v>
      </c>
      <c r="PP13" s="17">
        <v>0.3</v>
      </c>
      <c r="PQ13" s="17">
        <v>1</v>
      </c>
      <c r="PR13" s="17">
        <v>1</v>
      </c>
      <c r="PS13" s="17">
        <v>-0.7</v>
      </c>
      <c r="PT13" s="17">
        <v>1.6</v>
      </c>
      <c r="PU13" s="17">
        <v>1.4</v>
      </c>
      <c r="PV13" s="17">
        <v>1.4</v>
      </c>
      <c r="PW13" s="17">
        <v>0.2</v>
      </c>
      <c r="PX13" s="17">
        <v>4.9000000000000004</v>
      </c>
      <c r="PY13" s="17">
        <v>4.5999999999999996</v>
      </c>
      <c r="PZ13" s="17">
        <v>4.5999999999999996</v>
      </c>
      <c r="QA13" s="17">
        <v>0.3</v>
      </c>
      <c r="QB13" s="17">
        <v>20.3</v>
      </c>
      <c r="QC13" s="17">
        <v>10</v>
      </c>
      <c r="QD13" s="17">
        <v>10</v>
      </c>
      <c r="QE13" s="17">
        <v>10.3</v>
      </c>
      <c r="QF13" s="17">
        <v>6.4</v>
      </c>
      <c r="QG13" s="17">
        <v>4</v>
      </c>
      <c r="QH13" s="17">
        <v>4</v>
      </c>
      <c r="QI13" s="17">
        <v>2.4</v>
      </c>
      <c r="QJ13" s="17">
        <v>4</v>
      </c>
      <c r="QK13" s="17">
        <v>3.1</v>
      </c>
      <c r="QL13" s="17">
        <v>3.1</v>
      </c>
      <c r="QM13" s="17">
        <v>0.9</v>
      </c>
      <c r="QN13" s="17">
        <v>3.5</v>
      </c>
      <c r="QO13" s="17">
        <v>3.4</v>
      </c>
      <c r="QP13" s="17">
        <v>3.4</v>
      </c>
      <c r="QQ13" s="17">
        <v>0.1</v>
      </c>
      <c r="QR13" s="17">
        <v>18.3</v>
      </c>
      <c r="QS13" s="17">
        <v>17.475719999999999</v>
      </c>
      <c r="QT13" s="17">
        <v>17.475729999999999</v>
      </c>
      <c r="QU13" s="17">
        <v>0.82426999999999995</v>
      </c>
      <c r="QV13" s="17">
        <v>0</v>
      </c>
      <c r="QW13" s="17"/>
      <c r="QX13" s="17"/>
      <c r="QY13" s="17">
        <v>0</v>
      </c>
      <c r="QZ13" s="17">
        <v>0</v>
      </c>
      <c r="RA13" s="17"/>
      <c r="RB13" s="17"/>
      <c r="RC13" s="17">
        <v>0</v>
      </c>
      <c r="RD13" s="17">
        <v>25.1</v>
      </c>
      <c r="RE13" s="17">
        <v>29.82</v>
      </c>
      <c r="RF13" s="17">
        <v>29.82</v>
      </c>
      <c r="RG13" s="17">
        <v>-4.72</v>
      </c>
      <c r="RH13" s="17">
        <v>68.900000000000006</v>
      </c>
      <c r="RI13" s="17">
        <v>86.05</v>
      </c>
      <c r="RJ13" s="17">
        <v>86.05</v>
      </c>
      <c r="RK13" s="17">
        <v>-17.149999999999999</v>
      </c>
      <c r="RL13" s="17">
        <v>0</v>
      </c>
      <c r="RM13" s="17"/>
      <c r="RN13" s="17"/>
      <c r="RO13" s="17">
        <v>0</v>
      </c>
      <c r="RP13" s="17">
        <v>1.9</v>
      </c>
      <c r="RQ13" s="17">
        <v>1.95</v>
      </c>
      <c r="RR13" s="17">
        <v>1.95</v>
      </c>
      <c r="RS13" s="17">
        <v>-0.05</v>
      </c>
      <c r="RT13" s="17">
        <v>10.4</v>
      </c>
      <c r="RU13" s="17"/>
      <c r="RV13" s="17"/>
      <c r="RW13" s="17">
        <v>10.4</v>
      </c>
      <c r="RX13" s="17">
        <v>1.4</v>
      </c>
      <c r="RY13" s="17">
        <v>1.2</v>
      </c>
      <c r="RZ13" s="17">
        <v>1.2</v>
      </c>
      <c r="SA13" s="17">
        <v>0.2</v>
      </c>
      <c r="SB13" s="17"/>
      <c r="SC13" s="17">
        <v>0.4</v>
      </c>
      <c r="SD13" s="17">
        <v>0.4</v>
      </c>
      <c r="SE13" s="17">
        <v>-0.4</v>
      </c>
      <c r="SF13" s="17">
        <v>9.8000000000000007</v>
      </c>
      <c r="SG13" s="17">
        <v>5.3</v>
      </c>
      <c r="SH13" s="17">
        <v>5.3</v>
      </c>
      <c r="SI13" s="17">
        <v>4.5</v>
      </c>
      <c r="SJ13" s="17">
        <v>3.8</v>
      </c>
      <c r="SK13" s="17">
        <v>2.2999999999999998</v>
      </c>
      <c r="SL13" s="17">
        <v>2.2999999999999998</v>
      </c>
      <c r="SM13" s="17">
        <v>1.5</v>
      </c>
      <c r="SN13" s="17">
        <v>5.7</v>
      </c>
      <c r="SO13" s="17">
        <v>4</v>
      </c>
      <c r="SP13" s="17">
        <v>4</v>
      </c>
      <c r="SQ13" s="17">
        <v>1.7</v>
      </c>
      <c r="SR13" s="17">
        <v>9.3000000000000007</v>
      </c>
      <c r="SS13" s="17">
        <v>6</v>
      </c>
      <c r="ST13" s="17">
        <v>6</v>
      </c>
      <c r="SU13" s="17">
        <v>3.3</v>
      </c>
      <c r="SV13" s="17">
        <v>10</v>
      </c>
      <c r="SW13" s="17">
        <v>10</v>
      </c>
      <c r="SX13" s="17">
        <v>10</v>
      </c>
      <c r="SY13" s="17">
        <v>0</v>
      </c>
      <c r="SZ13" s="17">
        <v>28.7</v>
      </c>
      <c r="TA13" s="17">
        <v>21.164000000000001</v>
      </c>
      <c r="TB13" s="17">
        <v>21.164000000000001</v>
      </c>
      <c r="TC13" s="17">
        <v>7.5359999999999996</v>
      </c>
      <c r="TD13" s="17">
        <v>29.9</v>
      </c>
      <c r="TE13" s="17">
        <v>32.713999999999999</v>
      </c>
      <c r="TF13" s="17">
        <v>32.713999999999999</v>
      </c>
      <c r="TG13" s="17">
        <v>-2.8140000000000001</v>
      </c>
      <c r="TH13" s="17">
        <v>0</v>
      </c>
      <c r="TI13" s="17"/>
      <c r="TJ13" s="17"/>
      <c r="TK13" s="17">
        <v>0</v>
      </c>
      <c r="TL13" s="17">
        <v>61.3</v>
      </c>
      <c r="TM13" s="17">
        <v>53.15</v>
      </c>
      <c r="TN13" s="17">
        <v>53.15</v>
      </c>
      <c r="TO13" s="17">
        <v>8.15</v>
      </c>
      <c r="TP13" s="17">
        <v>44.7</v>
      </c>
      <c r="TQ13" s="17">
        <v>67.64</v>
      </c>
      <c r="TR13" s="17">
        <v>67.64</v>
      </c>
      <c r="TS13" s="17">
        <v>-22.94</v>
      </c>
      <c r="TT13" s="17">
        <v>13</v>
      </c>
      <c r="TU13" s="17">
        <v>10.090999999999999</v>
      </c>
      <c r="TV13" s="17">
        <v>10.090999999999999</v>
      </c>
      <c r="TW13" s="17">
        <v>2.9089999999999998</v>
      </c>
      <c r="TX13" s="17">
        <v>11.6</v>
      </c>
      <c r="TY13" s="17">
        <v>7.9939999999999998</v>
      </c>
      <c r="TZ13" s="17">
        <v>7.9939999999999998</v>
      </c>
      <c r="UA13" s="17">
        <v>3.6059999999999999</v>
      </c>
      <c r="UB13" s="17">
        <v>10.5</v>
      </c>
      <c r="UC13" s="17">
        <v>3</v>
      </c>
      <c r="UD13" s="17">
        <v>3</v>
      </c>
      <c r="UE13" s="17">
        <v>7.5</v>
      </c>
      <c r="UF13" s="17">
        <v>3.9</v>
      </c>
      <c r="UG13" s="17">
        <v>7</v>
      </c>
      <c r="UH13" s="17">
        <v>7</v>
      </c>
      <c r="UI13" s="17">
        <v>-3.1</v>
      </c>
      <c r="UJ13" s="17">
        <v>7.6</v>
      </c>
      <c r="UK13" s="17">
        <v>7.6</v>
      </c>
      <c r="UL13" s="17">
        <v>7.6</v>
      </c>
      <c r="UM13" s="17">
        <v>0</v>
      </c>
      <c r="UN13" s="17">
        <v>4.8</v>
      </c>
      <c r="UO13" s="17">
        <v>4</v>
      </c>
      <c r="UP13" s="17">
        <v>4</v>
      </c>
      <c r="UQ13" s="17">
        <v>0.8</v>
      </c>
      <c r="UR13" s="17">
        <v>5.2</v>
      </c>
      <c r="US13" s="17">
        <v>4.5</v>
      </c>
      <c r="UT13" s="17">
        <v>4.5</v>
      </c>
      <c r="UU13" s="17">
        <v>0.7</v>
      </c>
      <c r="UV13" s="17">
        <v>5.4</v>
      </c>
      <c r="UW13" s="17">
        <v>4.7</v>
      </c>
      <c r="UX13" s="17">
        <v>4.7</v>
      </c>
      <c r="UY13" s="17">
        <v>0.7</v>
      </c>
      <c r="UZ13" s="17">
        <v>4.5</v>
      </c>
      <c r="VA13" s="17">
        <v>7.9489999999999998</v>
      </c>
      <c r="VB13" s="17">
        <v>7.9489999999999998</v>
      </c>
      <c r="VC13" s="17">
        <v>-3.4489999999999998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72</v>
      </c>
      <c r="VU13" s="17">
        <v>88</v>
      </c>
      <c r="VV13" s="17">
        <v>88</v>
      </c>
      <c r="VW13" s="17">
        <v>-16</v>
      </c>
      <c r="VX13" s="17">
        <v>98</v>
      </c>
      <c r="VY13" s="17">
        <v>124</v>
      </c>
      <c r="VZ13" s="17">
        <v>124</v>
      </c>
      <c r="WA13" s="17">
        <v>-26</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7.4</v>
      </c>
      <c r="XA13" s="17">
        <v>7.4</v>
      </c>
      <c r="XB13" s="17">
        <v>7.4</v>
      </c>
      <c r="XC13" s="17">
        <v>0</v>
      </c>
      <c r="XD13" s="17">
        <v>20</v>
      </c>
      <c r="XE13" s="17">
        <v>19.223299999999998</v>
      </c>
      <c r="XF13" s="17">
        <v>19.223299999999998</v>
      </c>
      <c r="XG13" s="17">
        <v>0.77669999999999995</v>
      </c>
      <c r="XH13" s="17">
        <v>9.5</v>
      </c>
      <c r="XI13" s="17">
        <v>10.7</v>
      </c>
      <c r="XJ13" s="17">
        <v>10.7</v>
      </c>
      <c r="XK13" s="17">
        <v>-1.2</v>
      </c>
      <c r="XL13" s="17">
        <v>28.5</v>
      </c>
      <c r="XM13" s="17">
        <v>28</v>
      </c>
      <c r="XN13" s="17">
        <v>28</v>
      </c>
      <c r="XO13" s="17">
        <v>0.5</v>
      </c>
      <c r="XP13" s="17">
        <v>33.6</v>
      </c>
      <c r="XQ13" s="17">
        <v>28</v>
      </c>
      <c r="XR13" s="17">
        <v>28</v>
      </c>
      <c r="XS13" s="17">
        <v>5.6</v>
      </c>
      <c r="XT13" s="17">
        <v>16.100000000000001</v>
      </c>
      <c r="XU13" s="17">
        <v>14</v>
      </c>
      <c r="XV13" s="17">
        <v>14</v>
      </c>
      <c r="XW13" s="17">
        <v>2.1</v>
      </c>
      <c r="XX13" s="17">
        <v>19.399999999999999</v>
      </c>
      <c r="XY13" s="17">
        <v>19.5</v>
      </c>
      <c r="XZ13" s="17">
        <v>19.5</v>
      </c>
      <c r="YA13" s="17">
        <v>-0.1</v>
      </c>
      <c r="YB13" s="17">
        <v>3.78</v>
      </c>
      <c r="YC13" s="17"/>
      <c r="YD13" s="17">
        <v>6.74</v>
      </c>
      <c r="YE13" s="17">
        <v>-2.96</v>
      </c>
      <c r="YF13" s="17">
        <v>11.04</v>
      </c>
      <c r="YG13" s="17">
        <v>11</v>
      </c>
      <c r="YH13" s="17">
        <v>11</v>
      </c>
      <c r="YI13" s="17">
        <v>0.04</v>
      </c>
    </row>
    <row r="14" spans="1:659" ht="24" customHeight="1" x14ac:dyDescent="0.3">
      <c r="A14" s="1"/>
      <c r="B14" s="16" t="s">
        <v>59</v>
      </c>
      <c r="C14" s="16" t="s">
        <v>759</v>
      </c>
      <c r="D14" s="17">
        <v>79.2</v>
      </c>
      <c r="E14" s="17">
        <v>104.50234</v>
      </c>
      <c r="F14" s="17">
        <v>106.44537</v>
      </c>
      <c r="G14" s="17">
        <v>-27.245370000000001</v>
      </c>
      <c r="H14" s="17">
        <v>617.9</v>
      </c>
      <c r="I14" s="17">
        <v>603.5951</v>
      </c>
      <c r="J14" s="17">
        <v>554.05232000000001</v>
      </c>
      <c r="K14" s="17">
        <v>63.847679999999997</v>
      </c>
      <c r="L14" s="17">
        <v>214</v>
      </c>
      <c r="M14" s="17">
        <v>196.36021</v>
      </c>
      <c r="N14" s="17">
        <v>180.24306999999999</v>
      </c>
      <c r="O14" s="17">
        <v>33.756929999999997</v>
      </c>
      <c r="P14" s="17"/>
      <c r="Q14" s="17"/>
      <c r="R14" s="17"/>
      <c r="S14" s="17">
        <v>0</v>
      </c>
      <c r="T14" s="17"/>
      <c r="U14" s="17"/>
      <c r="V14" s="17"/>
      <c r="W14" s="17">
        <v>0</v>
      </c>
      <c r="X14" s="17">
        <v>0</v>
      </c>
      <c r="Y14" s="17"/>
      <c r="Z14" s="17"/>
      <c r="AA14" s="17">
        <v>0</v>
      </c>
      <c r="AB14" s="17">
        <v>107.1</v>
      </c>
      <c r="AC14" s="17">
        <v>100.00843999999999</v>
      </c>
      <c r="AD14" s="17">
        <v>98.391999999999996</v>
      </c>
      <c r="AE14" s="17">
        <v>8.7080000000000002</v>
      </c>
      <c r="AF14" s="17"/>
      <c r="AG14" s="17"/>
      <c r="AH14" s="17"/>
      <c r="AI14" s="17">
        <v>0</v>
      </c>
      <c r="AJ14" s="17"/>
      <c r="AK14" s="17"/>
      <c r="AL14" s="17"/>
      <c r="AM14" s="17">
        <v>0</v>
      </c>
      <c r="AN14" s="17">
        <v>128.30000000000001</v>
      </c>
      <c r="AO14" s="17">
        <v>135.58391</v>
      </c>
      <c r="AP14" s="17">
        <v>135.58384000000001</v>
      </c>
      <c r="AQ14" s="17">
        <v>-7.2838399999999996</v>
      </c>
      <c r="AR14" s="17">
        <v>128.9</v>
      </c>
      <c r="AS14" s="17">
        <v>135.58391</v>
      </c>
      <c r="AT14" s="17">
        <v>135.58384000000001</v>
      </c>
      <c r="AU14" s="17">
        <v>-6.68384</v>
      </c>
      <c r="AV14" s="17">
        <v>128.5</v>
      </c>
      <c r="AW14" s="17">
        <v>135.58391</v>
      </c>
      <c r="AX14" s="17">
        <v>135.58384000000001</v>
      </c>
      <c r="AY14" s="17">
        <v>-7.0838400000000004</v>
      </c>
      <c r="AZ14" s="17">
        <v>225.3</v>
      </c>
      <c r="BA14" s="17">
        <v>203.98660000000001</v>
      </c>
      <c r="BB14" s="17">
        <v>203.98649</v>
      </c>
      <c r="BC14" s="17">
        <v>21.313510000000001</v>
      </c>
      <c r="BD14" s="17">
        <v>215.5</v>
      </c>
      <c r="BE14" s="17">
        <v>207.04157000000001</v>
      </c>
      <c r="BF14" s="17">
        <v>207.04164</v>
      </c>
      <c r="BG14" s="17">
        <v>8.4583600000000008</v>
      </c>
      <c r="BH14" s="17">
        <v>110.6</v>
      </c>
      <c r="BI14" s="17">
        <v>103.83166</v>
      </c>
      <c r="BJ14" s="17">
        <v>103.8317</v>
      </c>
      <c r="BK14" s="17">
        <v>6.7683</v>
      </c>
      <c r="BL14" s="17">
        <v>76.2</v>
      </c>
      <c r="BM14" s="17">
        <v>77.654150000000001</v>
      </c>
      <c r="BN14" s="17">
        <v>205.82479000000001</v>
      </c>
      <c r="BO14" s="17">
        <v>-129.62478999999999</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129.30000000000001</v>
      </c>
      <c r="CK14" s="17">
        <v>117.08458</v>
      </c>
      <c r="CL14" s="17">
        <v>117.08458</v>
      </c>
      <c r="CM14" s="17">
        <v>12.21542</v>
      </c>
      <c r="CN14" s="17">
        <v>5.8</v>
      </c>
      <c r="CO14" s="17">
        <v>5.1333399999999996</v>
      </c>
      <c r="CP14" s="17">
        <v>5.1333399999999996</v>
      </c>
      <c r="CQ14" s="17">
        <v>0.66666000000000003</v>
      </c>
      <c r="CR14" s="17">
        <v>4.8</v>
      </c>
      <c r="CS14" s="17">
        <v>2.8177500000000002</v>
      </c>
      <c r="CT14" s="17">
        <v>2.8177599999999998</v>
      </c>
      <c r="CU14" s="17">
        <v>1.98224</v>
      </c>
      <c r="CV14" s="17"/>
      <c r="CW14" s="17"/>
      <c r="CX14" s="17"/>
      <c r="CY14" s="17">
        <v>0</v>
      </c>
      <c r="CZ14" s="17">
        <v>6.9</v>
      </c>
      <c r="DA14" s="17">
        <v>6.8787000000000003</v>
      </c>
      <c r="DB14" s="17">
        <v>6.8787000000000003</v>
      </c>
      <c r="DC14" s="17">
        <v>2.1299999999999999E-2</v>
      </c>
      <c r="DD14" s="17">
        <v>11.8</v>
      </c>
      <c r="DE14" s="17">
        <v>14.919409999999999</v>
      </c>
      <c r="DF14" s="17">
        <v>14.919420000000001</v>
      </c>
      <c r="DG14" s="17">
        <v>-3.1194199999999999</v>
      </c>
      <c r="DH14" s="17">
        <v>60</v>
      </c>
      <c r="DI14" s="17">
        <v>76.424430000000001</v>
      </c>
      <c r="DJ14" s="17">
        <v>76.006730000000005</v>
      </c>
      <c r="DK14" s="17">
        <v>-16.006730000000001</v>
      </c>
      <c r="DL14" s="17"/>
      <c r="DM14" s="17"/>
      <c r="DN14" s="17"/>
      <c r="DO14" s="17">
        <v>0</v>
      </c>
      <c r="DP14" s="17"/>
      <c r="DQ14" s="17"/>
      <c r="DR14" s="17"/>
      <c r="DS14" s="17">
        <v>0</v>
      </c>
      <c r="DT14" s="17"/>
      <c r="DU14" s="17"/>
      <c r="DV14" s="17"/>
      <c r="DW14" s="17">
        <v>0</v>
      </c>
      <c r="DX14" s="17"/>
      <c r="DY14" s="17"/>
      <c r="DZ14" s="17"/>
      <c r="EA14" s="17">
        <v>0</v>
      </c>
      <c r="EB14" s="17">
        <v>60.2</v>
      </c>
      <c r="EC14" s="17">
        <v>65.83614</v>
      </c>
      <c r="ED14" s="17">
        <v>65.877920000000003</v>
      </c>
      <c r="EE14" s="17">
        <v>-5.6779200000000003</v>
      </c>
      <c r="EF14" s="17">
        <v>81.900000000000006</v>
      </c>
      <c r="EG14" s="17">
        <v>110.26296000000001</v>
      </c>
      <c r="EH14" s="17">
        <v>98.453620000000001</v>
      </c>
      <c r="EI14" s="17">
        <v>-16.553619999999999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44.6</v>
      </c>
      <c r="FE14" s="17">
        <v>39.998930000000001</v>
      </c>
      <c r="FF14" s="17">
        <v>39.998930000000001</v>
      </c>
      <c r="FG14" s="17">
        <v>4.60107</v>
      </c>
      <c r="FH14" s="17">
        <v>30.9</v>
      </c>
      <c r="FI14" s="17"/>
      <c r="FJ14" s="17">
        <v>67.010289999999998</v>
      </c>
      <c r="FK14" s="17">
        <v>-36.110289999999999</v>
      </c>
      <c r="FL14" s="17"/>
      <c r="FM14" s="17"/>
      <c r="FN14" s="17"/>
      <c r="FO14" s="17">
        <v>0</v>
      </c>
      <c r="FP14" s="17">
        <v>18.100000000000001</v>
      </c>
      <c r="FQ14" s="17">
        <v>17.035270000000001</v>
      </c>
      <c r="FR14" s="17">
        <v>16.68403</v>
      </c>
      <c r="FS14" s="17">
        <v>1.41597</v>
      </c>
      <c r="FT14" s="17">
        <v>10.7</v>
      </c>
      <c r="FU14" s="17">
        <v>9.1999999999999993</v>
      </c>
      <c r="FV14" s="17">
        <v>9.1999999999999993</v>
      </c>
      <c r="FW14" s="17">
        <v>1.5</v>
      </c>
      <c r="FX14" s="17">
        <v>67.900000000000006</v>
      </c>
      <c r="FY14" s="17">
        <v>63.979410000000001</v>
      </c>
      <c r="FZ14" s="17">
        <v>63.979410000000001</v>
      </c>
      <c r="GA14" s="17">
        <v>3.9205899999999998</v>
      </c>
      <c r="GB14" s="17">
        <v>181.7</v>
      </c>
      <c r="GC14" s="17">
        <v>184.91236000000001</v>
      </c>
      <c r="GD14" s="17">
        <v>184.91493</v>
      </c>
      <c r="GE14" s="17">
        <v>-3.2149299999999998</v>
      </c>
      <c r="GF14" s="17">
        <v>182.2</v>
      </c>
      <c r="GG14" s="17">
        <v>184.91236000000001</v>
      </c>
      <c r="GH14" s="17">
        <v>184.91493</v>
      </c>
      <c r="GI14" s="17">
        <v>-2.7149299999999998</v>
      </c>
      <c r="GJ14" s="17">
        <v>184.7</v>
      </c>
      <c r="GK14" s="17">
        <v>185.46764999999999</v>
      </c>
      <c r="GL14" s="17">
        <v>185.47022999999999</v>
      </c>
      <c r="GM14" s="17">
        <v>-0.77022999999999997</v>
      </c>
      <c r="GN14" s="17">
        <v>109.2</v>
      </c>
      <c r="GO14" s="17">
        <v>110.37475000000001</v>
      </c>
      <c r="GP14" s="17">
        <v>78.648390000000006</v>
      </c>
      <c r="GQ14" s="17">
        <v>30.55161</v>
      </c>
      <c r="GR14" s="17">
        <v>7.9</v>
      </c>
      <c r="GS14" s="17">
        <v>7.7468599999999999</v>
      </c>
      <c r="GT14" s="17">
        <v>7.7468599999999999</v>
      </c>
      <c r="GU14" s="17">
        <v>0.15314</v>
      </c>
      <c r="GV14" s="17">
        <v>8.8000000000000007</v>
      </c>
      <c r="GW14" s="17">
        <v>8.1271799999999992</v>
      </c>
      <c r="GX14" s="17">
        <v>8.1271900000000006</v>
      </c>
      <c r="GY14" s="17">
        <v>0.67281000000000002</v>
      </c>
      <c r="GZ14" s="17">
        <v>27.6</v>
      </c>
      <c r="HA14" s="17">
        <v>35.37171</v>
      </c>
      <c r="HB14" s="17"/>
      <c r="HC14" s="17">
        <v>27.6</v>
      </c>
      <c r="HD14" s="17">
        <v>21.6</v>
      </c>
      <c r="HE14" s="17">
        <v>21.751449999999998</v>
      </c>
      <c r="HF14" s="17">
        <v>21.751460000000002</v>
      </c>
      <c r="HG14" s="17">
        <v>-0.15146000000000001</v>
      </c>
      <c r="HH14" s="17">
        <v>0</v>
      </c>
      <c r="HI14" s="17"/>
      <c r="HJ14" s="17"/>
      <c r="HK14" s="17">
        <v>0</v>
      </c>
      <c r="HL14" s="17">
        <v>11.8</v>
      </c>
      <c r="HM14" s="17"/>
      <c r="HN14" s="17"/>
      <c r="HO14" s="17">
        <v>11.8</v>
      </c>
      <c r="HP14" s="17">
        <v>65.8</v>
      </c>
      <c r="HQ14" s="17">
        <v>79.014009999999999</v>
      </c>
      <c r="HR14" s="17">
        <v>56.958770000000001</v>
      </c>
      <c r="HS14" s="17">
        <v>8.8412299999999995</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v>24.7</v>
      </c>
      <c r="IO14" s="17"/>
      <c r="IP14" s="17"/>
      <c r="IQ14" s="17">
        <v>24.7</v>
      </c>
      <c r="IR14" s="17"/>
      <c r="IS14" s="17"/>
      <c r="IT14" s="17"/>
      <c r="IU14" s="17">
        <v>0</v>
      </c>
      <c r="IV14" s="17"/>
      <c r="IW14" s="17"/>
      <c r="IX14" s="17"/>
      <c r="IY14" s="17">
        <v>0</v>
      </c>
      <c r="IZ14" s="17"/>
      <c r="JA14" s="17"/>
      <c r="JB14" s="17"/>
      <c r="JC14" s="17">
        <v>0</v>
      </c>
      <c r="JD14" s="17">
        <v>125.8</v>
      </c>
      <c r="JE14" s="17">
        <v>111.18349000000001</v>
      </c>
      <c r="JF14" s="17">
        <v>72.5792</v>
      </c>
      <c r="JG14" s="17">
        <v>53.220799999999997</v>
      </c>
      <c r="JH14" s="17">
        <v>175.8</v>
      </c>
      <c r="JI14" s="17"/>
      <c r="JJ14" s="17">
        <v>159.30989</v>
      </c>
      <c r="JK14" s="17">
        <v>16.490110000000001</v>
      </c>
      <c r="JL14" s="17">
        <v>173.6</v>
      </c>
      <c r="JM14" s="17">
        <v>164.79517999999999</v>
      </c>
      <c r="JN14" s="17">
        <v>159.30989</v>
      </c>
      <c r="JO14" s="17">
        <v>14.29011</v>
      </c>
      <c r="JP14" s="17">
        <v>209.9</v>
      </c>
      <c r="JQ14" s="17">
        <v>164.79517999999999</v>
      </c>
      <c r="JR14" s="17">
        <v>159.30989</v>
      </c>
      <c r="JS14" s="17">
        <v>50.590110000000003</v>
      </c>
      <c r="JT14" s="17">
        <v>272.5</v>
      </c>
      <c r="JU14" s="17">
        <v>247.93508</v>
      </c>
      <c r="JV14" s="17">
        <v>239.68244999999999</v>
      </c>
      <c r="JW14" s="17">
        <v>32.817549999999997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0.63188</v>
      </c>
      <c r="LF14" s="17">
        <v>0.63188999999999995</v>
      </c>
      <c r="LG14" s="17">
        <v>0.56811</v>
      </c>
      <c r="LH14" s="17">
        <v>46.1</v>
      </c>
      <c r="LI14" s="17">
        <v>67.877459999999999</v>
      </c>
      <c r="LJ14" s="17">
        <v>118.55671</v>
      </c>
      <c r="LK14" s="17">
        <v>-72.456710000000001</v>
      </c>
      <c r="LL14" s="17">
        <v>72.099999999999994</v>
      </c>
      <c r="LM14" s="17">
        <v>72.851039999999998</v>
      </c>
      <c r="LN14" s="17">
        <v>81.355680000000007</v>
      </c>
      <c r="LO14" s="17">
        <v>-9.2556799999999999</v>
      </c>
      <c r="LP14" s="17">
        <v>63</v>
      </c>
      <c r="LQ14" s="17">
        <v>67.133979999999994</v>
      </c>
      <c r="LR14" s="17">
        <v>67.133979999999994</v>
      </c>
      <c r="LS14" s="17">
        <v>-4.1339800000000002</v>
      </c>
      <c r="LT14" s="17">
        <v>67.7</v>
      </c>
      <c r="LU14" s="17">
        <v>65.984110000000001</v>
      </c>
      <c r="LV14" s="17">
        <v>68.008219999999994</v>
      </c>
      <c r="LW14" s="17">
        <v>-0.30821999999999999</v>
      </c>
      <c r="LX14" s="17">
        <v>29.9</v>
      </c>
      <c r="LY14" s="17">
        <v>27.307089999999999</v>
      </c>
      <c r="LZ14" s="17">
        <v>29.687639999999998</v>
      </c>
      <c r="MA14" s="17">
        <v>0.21235999999999999</v>
      </c>
      <c r="MB14" s="17"/>
      <c r="MC14" s="17"/>
      <c r="MD14" s="17"/>
      <c r="ME14" s="17">
        <v>0</v>
      </c>
      <c r="MF14" s="17">
        <v>0</v>
      </c>
      <c r="MG14" s="17"/>
      <c r="MH14" s="17">
        <v>43</v>
      </c>
      <c r="MI14" s="17">
        <v>-43</v>
      </c>
      <c r="MJ14" s="17"/>
      <c r="MK14" s="17"/>
      <c r="ML14" s="17"/>
      <c r="MM14" s="17">
        <v>0</v>
      </c>
      <c r="MN14" s="17">
        <v>147.19999999999999</v>
      </c>
      <c r="MO14" s="17">
        <v>151.08866</v>
      </c>
      <c r="MP14" s="17">
        <v>151.08876000000001</v>
      </c>
      <c r="MQ14" s="17">
        <v>-3.88876</v>
      </c>
      <c r="MR14" s="17">
        <v>149.30000000000001</v>
      </c>
      <c r="MS14" s="17">
        <v>151.08866</v>
      </c>
      <c r="MT14" s="17">
        <v>151.08876000000001</v>
      </c>
      <c r="MU14" s="17">
        <v>-1.7887599999999999</v>
      </c>
      <c r="MV14" s="17">
        <v>150.1</v>
      </c>
      <c r="MW14" s="17">
        <v>151.54238000000001</v>
      </c>
      <c r="MX14" s="17">
        <v>151.54248000000001</v>
      </c>
      <c r="MY14" s="17">
        <v>-1.44248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217.9</v>
      </c>
      <c r="NU14" s="17">
        <v>206.2903</v>
      </c>
      <c r="NV14" s="17">
        <v>206.29038</v>
      </c>
      <c r="NW14" s="17">
        <v>11.60962</v>
      </c>
      <c r="NX14" s="17">
        <v>104.5</v>
      </c>
      <c r="NY14" s="17">
        <v>103.45489999999999</v>
      </c>
      <c r="NZ14" s="17">
        <v>103.45493</v>
      </c>
      <c r="OA14" s="17">
        <v>1.0450699999999999</v>
      </c>
      <c r="OB14" s="17">
        <v>0</v>
      </c>
      <c r="OC14" s="17"/>
      <c r="OD14" s="17"/>
      <c r="OE14" s="17">
        <v>0</v>
      </c>
      <c r="OF14" s="17">
        <v>79.400000000000006</v>
      </c>
      <c r="OG14" s="17">
        <v>107.79</v>
      </c>
      <c r="OH14" s="17">
        <v>107.79</v>
      </c>
      <c r="OI14" s="17">
        <v>-28.39</v>
      </c>
      <c r="OJ14" s="17">
        <v>0</v>
      </c>
      <c r="OK14" s="17"/>
      <c r="OL14" s="17"/>
      <c r="OM14" s="17">
        <v>0</v>
      </c>
      <c r="ON14" s="17">
        <v>10</v>
      </c>
      <c r="OO14" s="17">
        <v>13.180999999999999</v>
      </c>
      <c r="OP14" s="17">
        <v>13.180999999999999</v>
      </c>
      <c r="OQ14" s="17">
        <v>-3.181</v>
      </c>
      <c r="OR14" s="17">
        <v>0</v>
      </c>
      <c r="OS14" s="17"/>
      <c r="OT14" s="17"/>
      <c r="OU14" s="17">
        <v>0</v>
      </c>
      <c r="OV14" s="17"/>
      <c r="OW14" s="17"/>
      <c r="OX14" s="17"/>
      <c r="OY14" s="17">
        <v>0</v>
      </c>
      <c r="OZ14" s="17"/>
      <c r="PA14" s="17"/>
      <c r="PB14" s="17"/>
      <c r="PC14" s="17">
        <v>0</v>
      </c>
      <c r="PD14" s="17">
        <v>0</v>
      </c>
      <c r="PE14" s="17"/>
      <c r="PF14" s="17"/>
      <c r="PG14" s="17">
        <v>0</v>
      </c>
      <c r="PH14" s="17">
        <v>0</v>
      </c>
      <c r="PI14" s="17"/>
      <c r="PJ14" s="17"/>
      <c r="PK14" s="17">
        <v>0</v>
      </c>
      <c r="PL14" s="17">
        <v>0</v>
      </c>
      <c r="PM14" s="17"/>
      <c r="PN14" s="17"/>
      <c r="PO14" s="17">
        <v>0</v>
      </c>
      <c r="PP14" s="17">
        <v>0.3</v>
      </c>
      <c r="PQ14" s="17">
        <v>1</v>
      </c>
      <c r="PR14" s="17">
        <v>1</v>
      </c>
      <c r="PS14" s="17">
        <v>-0.7</v>
      </c>
      <c r="PT14" s="17">
        <v>1.6</v>
      </c>
      <c r="PU14" s="17">
        <v>1.4</v>
      </c>
      <c r="PV14" s="17">
        <v>1.4</v>
      </c>
      <c r="PW14" s="17">
        <v>0.2</v>
      </c>
      <c r="PX14" s="17">
        <v>4.8</v>
      </c>
      <c r="PY14" s="17">
        <v>4.5999999999999996</v>
      </c>
      <c r="PZ14" s="17">
        <v>4.5999999999999996</v>
      </c>
      <c r="QA14" s="17">
        <v>0.2</v>
      </c>
      <c r="QB14" s="17">
        <v>20.100000000000001</v>
      </c>
      <c r="QC14" s="17">
        <v>10</v>
      </c>
      <c r="QD14" s="17">
        <v>10</v>
      </c>
      <c r="QE14" s="17">
        <v>10.1</v>
      </c>
      <c r="QF14" s="17">
        <v>6.4</v>
      </c>
      <c r="QG14" s="17">
        <v>4</v>
      </c>
      <c r="QH14" s="17">
        <v>4</v>
      </c>
      <c r="QI14" s="17">
        <v>2.4</v>
      </c>
      <c r="QJ14" s="17">
        <v>4</v>
      </c>
      <c r="QK14" s="17">
        <v>3.1</v>
      </c>
      <c r="QL14" s="17">
        <v>3.1</v>
      </c>
      <c r="QM14" s="17">
        <v>0.9</v>
      </c>
      <c r="QN14" s="17">
        <v>3.5</v>
      </c>
      <c r="QO14" s="17">
        <v>3.4</v>
      </c>
      <c r="QP14" s="17">
        <v>3.4</v>
      </c>
      <c r="QQ14" s="17">
        <v>0.1</v>
      </c>
      <c r="QR14" s="17">
        <v>18.3</v>
      </c>
      <c r="QS14" s="17">
        <v>17.475719999999999</v>
      </c>
      <c r="QT14" s="17">
        <v>17.475729999999999</v>
      </c>
      <c r="QU14" s="17">
        <v>0.82426999999999995</v>
      </c>
      <c r="QV14" s="17">
        <v>0</v>
      </c>
      <c r="QW14" s="17"/>
      <c r="QX14" s="17"/>
      <c r="QY14" s="17">
        <v>0</v>
      </c>
      <c r="QZ14" s="17">
        <v>0</v>
      </c>
      <c r="RA14" s="17"/>
      <c r="RB14" s="17"/>
      <c r="RC14" s="17">
        <v>0</v>
      </c>
      <c r="RD14" s="17">
        <v>22.9</v>
      </c>
      <c r="RE14" s="17">
        <v>29.82</v>
      </c>
      <c r="RF14" s="17">
        <v>29.82</v>
      </c>
      <c r="RG14" s="17">
        <v>-6.92</v>
      </c>
      <c r="RH14" s="17">
        <v>72.599999999999994</v>
      </c>
      <c r="RI14" s="17">
        <v>86.24</v>
      </c>
      <c r="RJ14" s="17">
        <v>86.24</v>
      </c>
      <c r="RK14" s="17">
        <v>-13.64</v>
      </c>
      <c r="RL14" s="17">
        <v>0</v>
      </c>
      <c r="RM14" s="17"/>
      <c r="RN14" s="17"/>
      <c r="RO14" s="17">
        <v>0</v>
      </c>
      <c r="RP14" s="17">
        <v>1.9</v>
      </c>
      <c r="RQ14" s="17">
        <v>1.95</v>
      </c>
      <c r="RR14" s="17">
        <v>1.95</v>
      </c>
      <c r="RS14" s="17">
        <v>-0.05</v>
      </c>
      <c r="RT14" s="17">
        <v>8.1</v>
      </c>
      <c r="RU14" s="17"/>
      <c r="RV14" s="17"/>
      <c r="RW14" s="17">
        <v>8.1</v>
      </c>
      <c r="RX14" s="17">
        <v>1.3</v>
      </c>
      <c r="RY14" s="17">
        <v>1.24</v>
      </c>
      <c r="RZ14" s="17">
        <v>1.24</v>
      </c>
      <c r="SA14" s="17">
        <v>0.06</v>
      </c>
      <c r="SB14" s="17"/>
      <c r="SC14" s="17">
        <v>0.4</v>
      </c>
      <c r="SD14" s="17">
        <v>0.4</v>
      </c>
      <c r="SE14" s="17">
        <v>-0.4</v>
      </c>
      <c r="SF14" s="17">
        <v>9.8000000000000007</v>
      </c>
      <c r="SG14" s="17">
        <v>5.3</v>
      </c>
      <c r="SH14" s="17">
        <v>5.3</v>
      </c>
      <c r="SI14" s="17">
        <v>4.5</v>
      </c>
      <c r="SJ14" s="17">
        <v>3.7</v>
      </c>
      <c r="SK14" s="17">
        <v>2.2999999999999998</v>
      </c>
      <c r="SL14" s="17">
        <v>2.2999999999999998</v>
      </c>
      <c r="SM14" s="17">
        <v>1.4</v>
      </c>
      <c r="SN14" s="17">
        <v>5.6</v>
      </c>
      <c r="SO14" s="17">
        <v>4</v>
      </c>
      <c r="SP14" s="17">
        <v>4</v>
      </c>
      <c r="SQ14" s="17">
        <v>1.6</v>
      </c>
      <c r="SR14" s="17">
        <v>9.3000000000000007</v>
      </c>
      <c r="SS14" s="17">
        <v>6</v>
      </c>
      <c r="ST14" s="17">
        <v>6</v>
      </c>
      <c r="SU14" s="17">
        <v>3.3</v>
      </c>
      <c r="SV14" s="17">
        <v>10</v>
      </c>
      <c r="SW14" s="17">
        <v>10</v>
      </c>
      <c r="SX14" s="17">
        <v>10</v>
      </c>
      <c r="SY14" s="17">
        <v>0</v>
      </c>
      <c r="SZ14" s="17">
        <v>29.7</v>
      </c>
      <c r="TA14" s="17">
        <v>20.495000000000001</v>
      </c>
      <c r="TB14" s="17">
        <v>20.495000000000001</v>
      </c>
      <c r="TC14" s="17">
        <v>9.2050000000000001</v>
      </c>
      <c r="TD14" s="17">
        <v>24.6</v>
      </c>
      <c r="TE14" s="17">
        <v>26.312999999999999</v>
      </c>
      <c r="TF14" s="17">
        <v>26.312999999999999</v>
      </c>
      <c r="TG14" s="17">
        <v>-1.7130000000000001</v>
      </c>
      <c r="TH14" s="17">
        <v>0</v>
      </c>
      <c r="TI14" s="17"/>
      <c r="TJ14" s="17"/>
      <c r="TK14" s="17">
        <v>0</v>
      </c>
      <c r="TL14" s="17">
        <v>98.3</v>
      </c>
      <c r="TM14" s="17">
        <v>52.28</v>
      </c>
      <c r="TN14" s="17">
        <v>52.28</v>
      </c>
      <c r="TO14" s="17">
        <v>46.02</v>
      </c>
      <c r="TP14" s="17">
        <v>77.400000000000006</v>
      </c>
      <c r="TQ14" s="17">
        <v>66.69</v>
      </c>
      <c r="TR14" s="17">
        <v>66.69</v>
      </c>
      <c r="TS14" s="17">
        <v>10.71</v>
      </c>
      <c r="TT14" s="17">
        <v>12.5</v>
      </c>
      <c r="TU14" s="17">
        <v>9.7129999999999992</v>
      </c>
      <c r="TV14" s="17">
        <v>9.7129999999999992</v>
      </c>
      <c r="TW14" s="17">
        <v>2.7869999999999999</v>
      </c>
      <c r="TX14" s="17">
        <v>13</v>
      </c>
      <c r="TY14" s="17">
        <v>7.798</v>
      </c>
      <c r="TZ14" s="17">
        <v>7.798</v>
      </c>
      <c r="UA14" s="17">
        <v>5.202</v>
      </c>
      <c r="UB14" s="17">
        <v>10.5</v>
      </c>
      <c r="UC14" s="17">
        <v>3</v>
      </c>
      <c r="UD14" s="17">
        <v>3</v>
      </c>
      <c r="UE14" s="17">
        <v>7.5</v>
      </c>
      <c r="UF14" s="17">
        <v>3.9</v>
      </c>
      <c r="UG14" s="17">
        <v>7</v>
      </c>
      <c r="UH14" s="17">
        <v>7</v>
      </c>
      <c r="UI14" s="17">
        <v>-3.1</v>
      </c>
      <c r="UJ14" s="17">
        <v>7.6</v>
      </c>
      <c r="UK14" s="17">
        <v>7.6</v>
      </c>
      <c r="UL14" s="17">
        <v>7.6</v>
      </c>
      <c r="UM14" s="17">
        <v>0</v>
      </c>
      <c r="UN14" s="17">
        <v>4.8</v>
      </c>
      <c r="UO14" s="17">
        <v>4</v>
      </c>
      <c r="UP14" s="17">
        <v>4</v>
      </c>
      <c r="UQ14" s="17">
        <v>0.8</v>
      </c>
      <c r="UR14" s="17">
        <v>5.2</v>
      </c>
      <c r="US14" s="17">
        <v>4.5</v>
      </c>
      <c r="UT14" s="17">
        <v>4.5</v>
      </c>
      <c r="UU14" s="17">
        <v>0.7</v>
      </c>
      <c r="UV14" s="17">
        <v>5.4</v>
      </c>
      <c r="UW14" s="17">
        <v>4.7</v>
      </c>
      <c r="UX14" s="17">
        <v>4.7</v>
      </c>
      <c r="UY14" s="17">
        <v>0.7</v>
      </c>
      <c r="UZ14" s="17">
        <v>6.9</v>
      </c>
      <c r="VA14" s="17">
        <v>8.1340000000000003</v>
      </c>
      <c r="VB14" s="17">
        <v>8.1340000000000003</v>
      </c>
      <c r="VC14" s="17">
        <v>-1.234</v>
      </c>
      <c r="VD14" s="17">
        <v>0</v>
      </c>
      <c r="VE14" s="17"/>
      <c r="VF14" s="17"/>
      <c r="VG14" s="17">
        <v>0</v>
      </c>
      <c r="VH14" s="17">
        <v>0</v>
      </c>
      <c r="VI14" s="17"/>
      <c r="VJ14" s="17"/>
      <c r="VK14" s="17">
        <v>0</v>
      </c>
      <c r="VL14" s="17">
        <v>0</v>
      </c>
      <c r="VM14" s="17"/>
      <c r="VN14" s="17"/>
      <c r="VO14" s="17">
        <v>0</v>
      </c>
      <c r="VP14" s="17">
        <v>0.6</v>
      </c>
      <c r="VQ14" s="17">
        <v>0.6</v>
      </c>
      <c r="VR14" s="17">
        <v>0.6</v>
      </c>
      <c r="VS14" s="17">
        <v>0</v>
      </c>
      <c r="VT14" s="17">
        <v>71.3</v>
      </c>
      <c r="VU14" s="17">
        <v>86</v>
      </c>
      <c r="VV14" s="17">
        <v>86</v>
      </c>
      <c r="VW14" s="17">
        <v>-14.7</v>
      </c>
      <c r="VX14" s="17">
        <v>100.5</v>
      </c>
      <c r="VY14" s="17">
        <v>123</v>
      </c>
      <c r="VZ14" s="17">
        <v>123</v>
      </c>
      <c r="WA14" s="17">
        <v>-22.5</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7.4</v>
      </c>
      <c r="XA14" s="17">
        <v>7.4</v>
      </c>
      <c r="XB14" s="17">
        <v>7.4</v>
      </c>
      <c r="XC14" s="17">
        <v>0</v>
      </c>
      <c r="XD14" s="17">
        <v>20</v>
      </c>
      <c r="XE14" s="17">
        <v>19.223299999999998</v>
      </c>
      <c r="XF14" s="17">
        <v>19.223299999999998</v>
      </c>
      <c r="XG14" s="17">
        <v>0.77669999999999995</v>
      </c>
      <c r="XH14" s="17">
        <v>9.5</v>
      </c>
      <c r="XI14" s="17">
        <v>10.7</v>
      </c>
      <c r="XJ14" s="17">
        <v>10.7</v>
      </c>
      <c r="XK14" s="17">
        <v>-1.2</v>
      </c>
      <c r="XL14" s="17">
        <v>28.4</v>
      </c>
      <c r="XM14" s="17">
        <v>28</v>
      </c>
      <c r="XN14" s="17">
        <v>28</v>
      </c>
      <c r="XO14" s="17">
        <v>0.4</v>
      </c>
      <c r="XP14" s="17">
        <v>33.5</v>
      </c>
      <c r="XQ14" s="17">
        <v>28</v>
      </c>
      <c r="XR14" s="17">
        <v>28</v>
      </c>
      <c r="XS14" s="17">
        <v>5.5</v>
      </c>
      <c r="XT14" s="17">
        <v>16.2</v>
      </c>
      <c r="XU14" s="17">
        <v>14</v>
      </c>
      <c r="XV14" s="17">
        <v>14</v>
      </c>
      <c r="XW14" s="17">
        <v>2.2000000000000002</v>
      </c>
      <c r="XX14" s="17">
        <v>19.399999999999999</v>
      </c>
      <c r="XY14" s="17">
        <v>19.5</v>
      </c>
      <c r="XZ14" s="17">
        <v>19.5</v>
      </c>
      <c r="YA14" s="17">
        <v>-0.1</v>
      </c>
      <c r="YB14" s="17">
        <v>3.94</v>
      </c>
      <c r="YC14" s="17"/>
      <c r="YD14" s="17">
        <v>6.74</v>
      </c>
      <c r="YE14" s="17">
        <v>-2.8</v>
      </c>
      <c r="YF14" s="17">
        <v>11.06</v>
      </c>
      <c r="YG14" s="17">
        <v>11</v>
      </c>
      <c r="YH14" s="17">
        <v>11</v>
      </c>
      <c r="YI14" s="17">
        <v>0.06</v>
      </c>
    </row>
    <row r="15" spans="1:659" ht="24" customHeight="1" x14ac:dyDescent="0.3">
      <c r="A15" s="1"/>
      <c r="B15" s="16" t="s">
        <v>59</v>
      </c>
      <c r="C15" s="16" t="s">
        <v>760</v>
      </c>
      <c r="D15" s="17">
        <v>73.5</v>
      </c>
      <c r="E15" s="17">
        <v>105.42976</v>
      </c>
      <c r="F15" s="17">
        <v>108.37624</v>
      </c>
      <c r="G15" s="17">
        <v>-34.876240000000003</v>
      </c>
      <c r="H15" s="17">
        <v>622.5</v>
      </c>
      <c r="I15" s="17">
        <v>607.83058000000005</v>
      </c>
      <c r="J15" s="17">
        <v>592.44042000000002</v>
      </c>
      <c r="K15" s="17">
        <v>30.05958</v>
      </c>
      <c r="L15" s="17">
        <v>212.7</v>
      </c>
      <c r="M15" s="17">
        <v>197.73809</v>
      </c>
      <c r="N15" s="17">
        <v>192.73140000000001</v>
      </c>
      <c r="O15" s="17">
        <v>19.968599999999999</v>
      </c>
      <c r="P15" s="17"/>
      <c r="Q15" s="17"/>
      <c r="R15" s="17"/>
      <c r="S15" s="17">
        <v>0</v>
      </c>
      <c r="T15" s="17"/>
      <c r="U15" s="17"/>
      <c r="V15" s="17"/>
      <c r="W15" s="17">
        <v>0</v>
      </c>
      <c r="X15" s="17">
        <v>0</v>
      </c>
      <c r="Y15" s="17"/>
      <c r="Z15" s="17"/>
      <c r="AA15" s="17">
        <v>0</v>
      </c>
      <c r="AB15" s="17">
        <v>109.9</v>
      </c>
      <c r="AC15" s="17">
        <v>100.00843999999999</v>
      </c>
      <c r="AD15" s="17">
        <v>98.391999999999996</v>
      </c>
      <c r="AE15" s="17">
        <v>11.507999999999999</v>
      </c>
      <c r="AF15" s="17"/>
      <c r="AG15" s="17"/>
      <c r="AH15" s="17"/>
      <c r="AI15" s="17">
        <v>0</v>
      </c>
      <c r="AJ15" s="17"/>
      <c r="AK15" s="17"/>
      <c r="AL15" s="17"/>
      <c r="AM15" s="17">
        <v>0</v>
      </c>
      <c r="AN15" s="17">
        <v>128.4</v>
      </c>
      <c r="AO15" s="17">
        <v>135.58391</v>
      </c>
      <c r="AP15" s="17">
        <v>135.58384000000001</v>
      </c>
      <c r="AQ15" s="17">
        <v>-7.18384</v>
      </c>
      <c r="AR15" s="17">
        <v>128.1</v>
      </c>
      <c r="AS15" s="17">
        <v>135.58391</v>
      </c>
      <c r="AT15" s="17">
        <v>135.58384000000001</v>
      </c>
      <c r="AU15" s="17">
        <v>-7.4838399999999998</v>
      </c>
      <c r="AV15" s="17">
        <v>128.19999999999999</v>
      </c>
      <c r="AW15" s="17">
        <v>135.58391</v>
      </c>
      <c r="AX15" s="17">
        <v>135.58384000000001</v>
      </c>
      <c r="AY15" s="17">
        <v>-7.3838400000000002</v>
      </c>
      <c r="AZ15" s="17">
        <v>225.3</v>
      </c>
      <c r="BA15" s="17">
        <v>203.98660000000001</v>
      </c>
      <c r="BB15" s="17">
        <v>203.98649</v>
      </c>
      <c r="BC15" s="17">
        <v>21.313510000000001</v>
      </c>
      <c r="BD15" s="17">
        <v>216.3</v>
      </c>
      <c r="BE15" s="17">
        <v>207.04157000000001</v>
      </c>
      <c r="BF15" s="17">
        <v>207.04164</v>
      </c>
      <c r="BG15" s="17">
        <v>9.2583599999999997</v>
      </c>
      <c r="BH15" s="17">
        <v>111</v>
      </c>
      <c r="BI15" s="17">
        <v>103.83166</v>
      </c>
      <c r="BJ15" s="17">
        <v>103.8317</v>
      </c>
      <c r="BK15" s="17">
        <v>7.1683000000000003</v>
      </c>
      <c r="BL15" s="17">
        <v>94.3</v>
      </c>
      <c r="BM15" s="17">
        <v>92.517309999999995</v>
      </c>
      <c r="BN15" s="17">
        <v>139.33000000000001</v>
      </c>
      <c r="BO15" s="17">
        <v>-45.03</v>
      </c>
      <c r="BP15" s="17">
        <v>3.1</v>
      </c>
      <c r="BQ15" s="17">
        <v>3.4527100000000002</v>
      </c>
      <c r="BR15" s="17">
        <v>3.4527100000000002</v>
      </c>
      <c r="BS15" s="17">
        <v>-0.35271000000000002</v>
      </c>
      <c r="BT15" s="17"/>
      <c r="BU15" s="17"/>
      <c r="BV15" s="17"/>
      <c r="BW15" s="17">
        <v>0</v>
      </c>
      <c r="BX15" s="17"/>
      <c r="BY15" s="17"/>
      <c r="BZ15" s="17"/>
      <c r="CA15" s="17">
        <v>0</v>
      </c>
      <c r="CB15" s="17"/>
      <c r="CC15" s="17"/>
      <c r="CD15" s="17"/>
      <c r="CE15" s="17">
        <v>0</v>
      </c>
      <c r="CF15" s="17"/>
      <c r="CG15" s="17"/>
      <c r="CH15" s="17"/>
      <c r="CI15" s="17">
        <v>0</v>
      </c>
      <c r="CJ15" s="17">
        <v>130.4</v>
      </c>
      <c r="CK15" s="17">
        <v>117.08458</v>
      </c>
      <c r="CL15" s="17">
        <v>117.08458</v>
      </c>
      <c r="CM15" s="17">
        <v>13.31542</v>
      </c>
      <c r="CN15" s="17">
        <v>5.9</v>
      </c>
      <c r="CO15" s="17">
        <v>5.1333399999999996</v>
      </c>
      <c r="CP15" s="17">
        <v>5.1333399999999996</v>
      </c>
      <c r="CQ15" s="17">
        <v>0.76666000000000001</v>
      </c>
      <c r="CR15" s="17">
        <v>5</v>
      </c>
      <c r="CS15" s="17">
        <v>2.8177500000000002</v>
      </c>
      <c r="CT15" s="17">
        <v>2.8177599999999998</v>
      </c>
      <c r="CU15" s="17">
        <v>2.1822400000000002</v>
      </c>
      <c r="CV15" s="17"/>
      <c r="CW15" s="17"/>
      <c r="CX15" s="17"/>
      <c r="CY15" s="17">
        <v>0</v>
      </c>
      <c r="CZ15" s="17">
        <v>6.9</v>
      </c>
      <c r="DA15" s="17">
        <v>6.8787000000000003</v>
      </c>
      <c r="DB15" s="17">
        <v>6.8787000000000003</v>
      </c>
      <c r="DC15" s="17">
        <v>2.1299999999999999E-2</v>
      </c>
      <c r="DD15" s="17">
        <v>11.8</v>
      </c>
      <c r="DE15" s="17">
        <v>14.919409999999999</v>
      </c>
      <c r="DF15" s="17">
        <v>14.919420000000001</v>
      </c>
      <c r="DG15" s="17">
        <v>-3.1194199999999999</v>
      </c>
      <c r="DH15" s="17">
        <v>61.1</v>
      </c>
      <c r="DI15" s="17">
        <v>77.54607</v>
      </c>
      <c r="DJ15" s="17">
        <v>79.359099999999998</v>
      </c>
      <c r="DK15" s="17">
        <v>-18.2591</v>
      </c>
      <c r="DL15" s="17"/>
      <c r="DM15" s="17"/>
      <c r="DN15" s="17"/>
      <c r="DO15" s="17">
        <v>0</v>
      </c>
      <c r="DP15" s="17"/>
      <c r="DQ15" s="17"/>
      <c r="DR15" s="17"/>
      <c r="DS15" s="17">
        <v>0</v>
      </c>
      <c r="DT15" s="17"/>
      <c r="DU15" s="17"/>
      <c r="DV15" s="17"/>
      <c r="DW15" s="17">
        <v>0</v>
      </c>
      <c r="DX15" s="17"/>
      <c r="DY15" s="17"/>
      <c r="DZ15" s="17"/>
      <c r="EA15" s="17">
        <v>0</v>
      </c>
      <c r="EB15" s="17">
        <v>60.6</v>
      </c>
      <c r="EC15" s="17">
        <v>66.703289999999996</v>
      </c>
      <c r="ED15" s="17">
        <v>66.988919999999993</v>
      </c>
      <c r="EE15" s="17">
        <v>-6.3889199999999997</v>
      </c>
      <c r="EF15" s="17">
        <v>52.4</v>
      </c>
      <c r="EG15" s="17">
        <v>110.26298</v>
      </c>
      <c r="EH15" s="17">
        <v>104.63919</v>
      </c>
      <c r="EI15" s="17">
        <v>-52.239190000000001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44</v>
      </c>
      <c r="FE15" s="17">
        <v>39.998930000000001</v>
      </c>
      <c r="FF15" s="17">
        <v>39.998930000000001</v>
      </c>
      <c r="FG15" s="17">
        <v>4.0010700000000003</v>
      </c>
      <c r="FH15" s="17">
        <v>31.1</v>
      </c>
      <c r="FI15" s="17"/>
      <c r="FJ15" s="17">
        <v>67.010289999999998</v>
      </c>
      <c r="FK15" s="17">
        <v>-35.910290000000003</v>
      </c>
      <c r="FL15" s="17"/>
      <c r="FM15" s="17"/>
      <c r="FN15" s="17"/>
      <c r="FO15" s="17">
        <v>0</v>
      </c>
      <c r="FP15" s="17">
        <v>18.100000000000001</v>
      </c>
      <c r="FQ15" s="17">
        <v>17.035270000000001</v>
      </c>
      <c r="FR15" s="17">
        <v>16.68403</v>
      </c>
      <c r="FS15" s="17">
        <v>1.41597</v>
      </c>
      <c r="FT15" s="17">
        <v>10.8</v>
      </c>
      <c r="FU15" s="17">
        <v>9.1999999999999993</v>
      </c>
      <c r="FV15" s="17">
        <v>9.1999999999999993</v>
      </c>
      <c r="FW15" s="17">
        <v>1.6</v>
      </c>
      <c r="FX15" s="17">
        <v>67.5</v>
      </c>
      <c r="FY15" s="17">
        <v>63.979410000000001</v>
      </c>
      <c r="FZ15" s="17">
        <v>63.979410000000001</v>
      </c>
      <c r="GA15" s="17">
        <v>3.5205899999999999</v>
      </c>
      <c r="GB15" s="17">
        <v>183.3</v>
      </c>
      <c r="GC15" s="17">
        <v>184.91238999999999</v>
      </c>
      <c r="GD15" s="17">
        <v>184.91495</v>
      </c>
      <c r="GE15" s="17">
        <v>-1.6149500000000001</v>
      </c>
      <c r="GF15" s="17">
        <v>183.7</v>
      </c>
      <c r="GG15" s="17">
        <v>184.91238999999999</v>
      </c>
      <c r="GH15" s="17">
        <v>184.91495</v>
      </c>
      <c r="GI15" s="17">
        <v>-1.21495</v>
      </c>
      <c r="GJ15" s="17">
        <v>185.3</v>
      </c>
      <c r="GK15" s="17">
        <v>185.46768</v>
      </c>
      <c r="GL15" s="17">
        <v>185.47024999999999</v>
      </c>
      <c r="GM15" s="17">
        <v>-0.17025000000000001</v>
      </c>
      <c r="GN15" s="17">
        <v>106.6</v>
      </c>
      <c r="GO15" s="17">
        <v>110.37475000000001</v>
      </c>
      <c r="GP15" s="17">
        <v>80.332880000000003</v>
      </c>
      <c r="GQ15" s="17">
        <v>26.267119999999998</v>
      </c>
      <c r="GR15" s="17">
        <v>7.9</v>
      </c>
      <c r="GS15" s="17">
        <v>7.7468599999999999</v>
      </c>
      <c r="GT15" s="17">
        <v>7.7468599999999999</v>
      </c>
      <c r="GU15" s="17">
        <v>0.15314</v>
      </c>
      <c r="GV15" s="17">
        <v>8.6999999999999993</v>
      </c>
      <c r="GW15" s="17">
        <v>8.1271799999999992</v>
      </c>
      <c r="GX15" s="17">
        <v>8.1271900000000006</v>
      </c>
      <c r="GY15" s="17">
        <v>0.57281000000000004</v>
      </c>
      <c r="GZ15" s="17">
        <v>4.0999999999999996</v>
      </c>
      <c r="HA15" s="17"/>
      <c r="HB15" s="17"/>
      <c r="HC15" s="17">
        <v>4.0999999999999996</v>
      </c>
      <c r="HD15" s="17">
        <v>21.7</v>
      </c>
      <c r="HE15" s="17">
        <v>21.751449999999998</v>
      </c>
      <c r="HF15" s="17">
        <v>21.751460000000002</v>
      </c>
      <c r="HG15" s="17">
        <v>-5.1459999999999999E-2</v>
      </c>
      <c r="HH15" s="17">
        <v>0</v>
      </c>
      <c r="HI15" s="17"/>
      <c r="HJ15" s="17"/>
      <c r="HK15" s="17">
        <v>0</v>
      </c>
      <c r="HL15" s="17">
        <v>11.9</v>
      </c>
      <c r="HM15" s="17"/>
      <c r="HN15" s="17"/>
      <c r="HO15" s="17">
        <v>11.9</v>
      </c>
      <c r="HP15" s="17">
        <v>75</v>
      </c>
      <c r="HQ15" s="17">
        <v>95.828950000000006</v>
      </c>
      <c r="HR15" s="17">
        <v>50</v>
      </c>
      <c r="HS15" s="17">
        <v>25</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v>24.8</v>
      </c>
      <c r="IO15" s="17"/>
      <c r="IP15" s="17"/>
      <c r="IQ15" s="17">
        <v>24.8</v>
      </c>
      <c r="IR15" s="17"/>
      <c r="IS15" s="17"/>
      <c r="IT15" s="17"/>
      <c r="IU15" s="17">
        <v>0</v>
      </c>
      <c r="IV15" s="17"/>
      <c r="IW15" s="17"/>
      <c r="IX15" s="17"/>
      <c r="IY15" s="17">
        <v>0</v>
      </c>
      <c r="IZ15" s="17"/>
      <c r="JA15" s="17"/>
      <c r="JB15" s="17"/>
      <c r="JC15" s="17">
        <v>0</v>
      </c>
      <c r="JD15" s="17">
        <v>107</v>
      </c>
      <c r="JE15" s="17">
        <v>111.18834</v>
      </c>
      <c r="JF15" s="17">
        <v>74.628780000000006</v>
      </c>
      <c r="JG15" s="17">
        <v>32.371220000000001</v>
      </c>
      <c r="JH15" s="17">
        <v>177.2</v>
      </c>
      <c r="JI15" s="17"/>
      <c r="JJ15" s="17">
        <v>164.01193000000001</v>
      </c>
      <c r="JK15" s="17">
        <v>13.18807</v>
      </c>
      <c r="JL15" s="17">
        <v>174.8</v>
      </c>
      <c r="JM15" s="17">
        <v>166.65231</v>
      </c>
      <c r="JN15" s="17">
        <v>164.01193000000001</v>
      </c>
      <c r="JO15" s="17">
        <v>10.788069999999999</v>
      </c>
      <c r="JP15" s="17">
        <v>210.9</v>
      </c>
      <c r="JQ15" s="17">
        <v>166.65231</v>
      </c>
      <c r="JR15" s="17">
        <v>164.01193000000001</v>
      </c>
      <c r="JS15" s="17">
        <v>46.888069999999999</v>
      </c>
      <c r="JT15" s="17">
        <v>273</v>
      </c>
      <c r="JU15" s="17">
        <v>250.72915</v>
      </c>
      <c r="JV15" s="17">
        <v>246.75668999999999</v>
      </c>
      <c r="JW15" s="17">
        <v>26.243310000000001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0.63188</v>
      </c>
      <c r="LF15" s="17">
        <v>0.63188999999999995</v>
      </c>
      <c r="LG15" s="17">
        <v>0.56811</v>
      </c>
      <c r="LH15" s="17">
        <v>47</v>
      </c>
      <c r="LI15" s="17">
        <v>67.877480000000006</v>
      </c>
      <c r="LJ15" s="17">
        <v>118.55671</v>
      </c>
      <c r="LK15" s="17">
        <v>-71.556709999999995</v>
      </c>
      <c r="LL15" s="17">
        <v>72</v>
      </c>
      <c r="LM15" s="17">
        <v>76.3001</v>
      </c>
      <c r="LN15" s="17">
        <v>83.002269999999996</v>
      </c>
      <c r="LO15" s="17">
        <v>-11.002269999999999</v>
      </c>
      <c r="LP15" s="17">
        <v>63.1</v>
      </c>
      <c r="LQ15" s="17">
        <v>67.133979999999994</v>
      </c>
      <c r="LR15" s="17">
        <v>67.133979999999994</v>
      </c>
      <c r="LS15" s="17">
        <v>-4.0339799999999997</v>
      </c>
      <c r="LT15" s="17">
        <v>66.900000000000006</v>
      </c>
      <c r="LU15" s="17">
        <v>65.984110000000001</v>
      </c>
      <c r="LV15" s="17">
        <v>68.645560000000003</v>
      </c>
      <c r="LW15" s="17">
        <v>-1.74556</v>
      </c>
      <c r="LX15" s="17">
        <v>30.1</v>
      </c>
      <c r="LY15" s="17">
        <v>27.307089999999999</v>
      </c>
      <c r="LZ15" s="17">
        <v>29.9514</v>
      </c>
      <c r="MA15" s="17">
        <v>0.14860000000000001</v>
      </c>
      <c r="MB15" s="17"/>
      <c r="MC15" s="17"/>
      <c r="MD15" s="17"/>
      <c r="ME15" s="17">
        <v>0</v>
      </c>
      <c r="MF15" s="17">
        <v>0</v>
      </c>
      <c r="MG15" s="17"/>
      <c r="MH15" s="17">
        <v>43</v>
      </c>
      <c r="MI15" s="17">
        <v>-43</v>
      </c>
      <c r="MJ15" s="17"/>
      <c r="MK15" s="17"/>
      <c r="ML15" s="17"/>
      <c r="MM15" s="17">
        <v>0</v>
      </c>
      <c r="MN15" s="17">
        <v>146.9</v>
      </c>
      <c r="MO15" s="17">
        <v>151.08865</v>
      </c>
      <c r="MP15" s="17">
        <v>151.08876000000001</v>
      </c>
      <c r="MQ15" s="17">
        <v>-4.1887600000000003</v>
      </c>
      <c r="MR15" s="17">
        <v>149</v>
      </c>
      <c r="MS15" s="17">
        <v>151.08865</v>
      </c>
      <c r="MT15" s="17">
        <v>151.08876000000001</v>
      </c>
      <c r="MU15" s="17">
        <v>-2.0887600000000002</v>
      </c>
      <c r="MV15" s="17">
        <v>149.69999999999999</v>
      </c>
      <c r="MW15" s="17">
        <v>151.54237000000001</v>
      </c>
      <c r="MX15" s="17">
        <v>151.54248000000001</v>
      </c>
      <c r="MY15" s="17">
        <v>-1.8424799999999999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217.5</v>
      </c>
      <c r="NU15" s="17">
        <v>206.2903</v>
      </c>
      <c r="NV15" s="17">
        <v>206.29038</v>
      </c>
      <c r="NW15" s="17">
        <v>11.209619999999999</v>
      </c>
      <c r="NX15" s="17">
        <v>104.5</v>
      </c>
      <c r="NY15" s="17">
        <v>103.45489999999999</v>
      </c>
      <c r="NZ15" s="17">
        <v>103.45493</v>
      </c>
      <c r="OA15" s="17">
        <v>1.0450699999999999</v>
      </c>
      <c r="OB15" s="17">
        <v>0</v>
      </c>
      <c r="OC15" s="17"/>
      <c r="OD15" s="17"/>
      <c r="OE15" s="17">
        <v>0</v>
      </c>
      <c r="OF15" s="17">
        <v>72.099999999999994</v>
      </c>
      <c r="OG15" s="17">
        <v>107.11</v>
      </c>
      <c r="OH15" s="17">
        <v>107.11</v>
      </c>
      <c r="OI15" s="17">
        <v>-35.01</v>
      </c>
      <c r="OJ15" s="17">
        <v>0</v>
      </c>
      <c r="OK15" s="17"/>
      <c r="OL15" s="17"/>
      <c r="OM15" s="17">
        <v>0</v>
      </c>
      <c r="ON15" s="17">
        <v>12.2</v>
      </c>
      <c r="OO15" s="17">
        <v>13.21</v>
      </c>
      <c r="OP15" s="17">
        <v>13.21</v>
      </c>
      <c r="OQ15" s="17">
        <v>-1.01</v>
      </c>
      <c r="OR15" s="17">
        <v>0</v>
      </c>
      <c r="OS15" s="17"/>
      <c r="OT15" s="17"/>
      <c r="OU15" s="17">
        <v>0</v>
      </c>
      <c r="OV15" s="17"/>
      <c r="OW15" s="17"/>
      <c r="OX15" s="17"/>
      <c r="OY15" s="17">
        <v>0</v>
      </c>
      <c r="OZ15" s="17"/>
      <c r="PA15" s="17"/>
      <c r="PB15" s="17"/>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1.4</v>
      </c>
      <c r="PU15" s="17">
        <v>1.4</v>
      </c>
      <c r="PV15" s="17">
        <v>1.4</v>
      </c>
      <c r="PW15" s="17">
        <v>0</v>
      </c>
      <c r="PX15" s="17">
        <v>4.4000000000000004</v>
      </c>
      <c r="PY15" s="17">
        <v>4.5999999999999996</v>
      </c>
      <c r="PZ15" s="17">
        <v>4.5999999999999996</v>
      </c>
      <c r="QA15" s="17">
        <v>-0.2</v>
      </c>
      <c r="QB15" s="17">
        <v>20.2</v>
      </c>
      <c r="QC15" s="17">
        <v>10</v>
      </c>
      <c r="QD15" s="17">
        <v>10</v>
      </c>
      <c r="QE15" s="17">
        <v>10.199999999999999</v>
      </c>
      <c r="QF15" s="17">
        <v>6.6</v>
      </c>
      <c r="QG15" s="17">
        <v>4</v>
      </c>
      <c r="QH15" s="17">
        <v>4</v>
      </c>
      <c r="QI15" s="17">
        <v>2.6</v>
      </c>
      <c r="QJ15" s="17">
        <v>4</v>
      </c>
      <c r="QK15" s="17">
        <v>3.1</v>
      </c>
      <c r="QL15" s="17">
        <v>3.1</v>
      </c>
      <c r="QM15" s="17">
        <v>0.9</v>
      </c>
      <c r="QN15" s="17">
        <v>3.5</v>
      </c>
      <c r="QO15" s="17">
        <v>3.4</v>
      </c>
      <c r="QP15" s="17">
        <v>3.4</v>
      </c>
      <c r="QQ15" s="17">
        <v>0.1</v>
      </c>
      <c r="QR15" s="17">
        <v>18.3</v>
      </c>
      <c r="QS15" s="17">
        <v>17.475719999999999</v>
      </c>
      <c r="QT15" s="17">
        <v>17.475729999999999</v>
      </c>
      <c r="QU15" s="17">
        <v>0.82426999999999995</v>
      </c>
      <c r="QV15" s="17">
        <v>0</v>
      </c>
      <c r="QW15" s="17"/>
      <c r="QX15" s="17"/>
      <c r="QY15" s="17">
        <v>0</v>
      </c>
      <c r="QZ15" s="17">
        <v>0</v>
      </c>
      <c r="RA15" s="17"/>
      <c r="RB15" s="17"/>
      <c r="RC15" s="17">
        <v>0</v>
      </c>
      <c r="RD15" s="17">
        <v>24.6</v>
      </c>
      <c r="RE15" s="17">
        <v>29.78</v>
      </c>
      <c r="RF15" s="17">
        <v>29.78</v>
      </c>
      <c r="RG15" s="17">
        <v>-5.18</v>
      </c>
      <c r="RH15" s="17">
        <v>73.3</v>
      </c>
      <c r="RI15" s="17">
        <v>86.21</v>
      </c>
      <c r="RJ15" s="17">
        <v>86.21</v>
      </c>
      <c r="RK15" s="17">
        <v>-12.91</v>
      </c>
      <c r="RL15" s="17">
        <v>0</v>
      </c>
      <c r="RM15" s="17"/>
      <c r="RN15" s="17"/>
      <c r="RO15" s="17">
        <v>0</v>
      </c>
      <c r="RP15" s="17">
        <v>1.9</v>
      </c>
      <c r="RQ15" s="17">
        <v>1.95</v>
      </c>
      <c r="RR15" s="17">
        <v>1.95</v>
      </c>
      <c r="RS15" s="17">
        <v>-0.05</v>
      </c>
      <c r="RT15" s="17">
        <v>0.2</v>
      </c>
      <c r="RU15" s="17"/>
      <c r="RV15" s="17"/>
      <c r="RW15" s="17">
        <v>0.2</v>
      </c>
      <c r="RX15" s="17">
        <v>1.3</v>
      </c>
      <c r="RY15" s="17">
        <v>1.28</v>
      </c>
      <c r="RZ15" s="17">
        <v>1.28</v>
      </c>
      <c r="SA15" s="17">
        <v>0.02</v>
      </c>
      <c r="SB15" s="17"/>
      <c r="SC15" s="17">
        <v>0.4</v>
      </c>
      <c r="SD15" s="17">
        <v>0.4</v>
      </c>
      <c r="SE15" s="17">
        <v>-0.4</v>
      </c>
      <c r="SF15" s="17">
        <v>9.8000000000000007</v>
      </c>
      <c r="SG15" s="17">
        <v>5.3</v>
      </c>
      <c r="SH15" s="17">
        <v>5.3</v>
      </c>
      <c r="SI15" s="17">
        <v>4.5</v>
      </c>
      <c r="SJ15" s="17">
        <v>3.7</v>
      </c>
      <c r="SK15" s="17">
        <v>2.2999999999999998</v>
      </c>
      <c r="SL15" s="17">
        <v>2.2999999999999998</v>
      </c>
      <c r="SM15" s="17">
        <v>1.4</v>
      </c>
      <c r="SN15" s="17">
        <v>5.6</v>
      </c>
      <c r="SO15" s="17">
        <v>4</v>
      </c>
      <c r="SP15" s="17">
        <v>4</v>
      </c>
      <c r="SQ15" s="17">
        <v>1.6</v>
      </c>
      <c r="SR15" s="17">
        <v>8.1</v>
      </c>
      <c r="SS15" s="17">
        <v>6</v>
      </c>
      <c r="ST15" s="17">
        <v>6</v>
      </c>
      <c r="SU15" s="17">
        <v>2.1</v>
      </c>
      <c r="SV15" s="17">
        <v>10</v>
      </c>
      <c r="SW15" s="17">
        <v>10</v>
      </c>
      <c r="SX15" s="17">
        <v>10</v>
      </c>
      <c r="SY15" s="17">
        <v>0</v>
      </c>
      <c r="SZ15" s="17">
        <v>27.8</v>
      </c>
      <c r="TA15" s="17">
        <v>19.885999999999999</v>
      </c>
      <c r="TB15" s="17">
        <v>19.885999999999999</v>
      </c>
      <c r="TC15" s="17">
        <v>7.9139999999999997</v>
      </c>
      <c r="TD15" s="17">
        <v>20.3</v>
      </c>
      <c r="TE15" s="17">
        <v>20.667000000000002</v>
      </c>
      <c r="TF15" s="17">
        <v>20.667000000000002</v>
      </c>
      <c r="TG15" s="17">
        <v>-0.36699999999999999</v>
      </c>
      <c r="TH15" s="17">
        <v>0</v>
      </c>
      <c r="TI15" s="17"/>
      <c r="TJ15" s="17"/>
      <c r="TK15" s="17">
        <v>0</v>
      </c>
      <c r="TL15" s="17">
        <v>92.7</v>
      </c>
      <c r="TM15" s="17">
        <v>51.37</v>
      </c>
      <c r="TN15" s="17">
        <v>51.37</v>
      </c>
      <c r="TO15" s="17">
        <v>41.33</v>
      </c>
      <c r="TP15" s="17">
        <v>82.6</v>
      </c>
      <c r="TQ15" s="17">
        <v>65.77</v>
      </c>
      <c r="TR15" s="17">
        <v>65.77</v>
      </c>
      <c r="TS15" s="17">
        <v>16.829999999999998</v>
      </c>
      <c r="TT15" s="17">
        <v>12.3</v>
      </c>
      <c r="TU15" s="17">
        <v>9.4719999999999995</v>
      </c>
      <c r="TV15" s="17">
        <v>9.4719999999999995</v>
      </c>
      <c r="TW15" s="17">
        <v>2.8279999999999998</v>
      </c>
      <c r="TX15" s="17">
        <v>13.9</v>
      </c>
      <c r="TY15" s="17">
        <v>7.6369999999999996</v>
      </c>
      <c r="TZ15" s="17">
        <v>7.6369999999999996</v>
      </c>
      <c r="UA15" s="17">
        <v>6.2629999999999999</v>
      </c>
      <c r="UB15" s="17">
        <v>10.5</v>
      </c>
      <c r="UC15" s="17">
        <v>3</v>
      </c>
      <c r="UD15" s="17">
        <v>3</v>
      </c>
      <c r="UE15" s="17">
        <v>7.5</v>
      </c>
      <c r="UF15" s="17">
        <v>3.1</v>
      </c>
      <c r="UG15" s="17">
        <v>7</v>
      </c>
      <c r="UH15" s="17">
        <v>7</v>
      </c>
      <c r="UI15" s="17">
        <v>-3.9</v>
      </c>
      <c r="UJ15" s="17">
        <v>7.8</v>
      </c>
      <c r="UK15" s="17">
        <v>7.6</v>
      </c>
      <c r="UL15" s="17">
        <v>7.6</v>
      </c>
      <c r="UM15" s="17">
        <v>0.2</v>
      </c>
      <c r="UN15" s="17">
        <v>4.5</v>
      </c>
      <c r="UO15" s="17">
        <v>4</v>
      </c>
      <c r="UP15" s="17">
        <v>4</v>
      </c>
      <c r="UQ15" s="17">
        <v>0.5</v>
      </c>
      <c r="UR15" s="17">
        <v>5.0999999999999996</v>
      </c>
      <c r="US15" s="17">
        <v>4.5</v>
      </c>
      <c r="UT15" s="17">
        <v>4.5</v>
      </c>
      <c r="UU15" s="17">
        <v>0.6</v>
      </c>
      <c r="UV15" s="17">
        <v>5.3</v>
      </c>
      <c r="UW15" s="17">
        <v>4.7</v>
      </c>
      <c r="UX15" s="17">
        <v>4.7</v>
      </c>
      <c r="UY15" s="17">
        <v>0.6</v>
      </c>
      <c r="UZ15" s="17">
        <v>9.5</v>
      </c>
      <c r="VA15" s="17">
        <v>8.2460000000000004</v>
      </c>
      <c r="VB15" s="17">
        <v>8.2460000000000004</v>
      </c>
      <c r="VC15" s="17">
        <v>1.254</v>
      </c>
      <c r="VD15" s="17">
        <v>0</v>
      </c>
      <c r="VE15" s="17"/>
      <c r="VF15" s="17"/>
      <c r="VG15" s="17">
        <v>0</v>
      </c>
      <c r="VH15" s="17">
        <v>0</v>
      </c>
      <c r="VI15" s="17"/>
      <c r="VJ15" s="17"/>
      <c r="VK15" s="17">
        <v>0</v>
      </c>
      <c r="VL15" s="17">
        <v>0</v>
      </c>
      <c r="VM15" s="17"/>
      <c r="VN15" s="17"/>
      <c r="VO15" s="17">
        <v>0</v>
      </c>
      <c r="VP15" s="17">
        <v>0.6</v>
      </c>
      <c r="VQ15" s="17">
        <v>0.6</v>
      </c>
      <c r="VR15" s="17">
        <v>0.6</v>
      </c>
      <c r="VS15" s="17">
        <v>0</v>
      </c>
      <c r="VT15" s="17">
        <v>77.3</v>
      </c>
      <c r="VU15" s="17">
        <v>83</v>
      </c>
      <c r="VV15" s="17">
        <v>83</v>
      </c>
      <c r="VW15" s="17">
        <v>-5.7</v>
      </c>
      <c r="VX15" s="17">
        <v>104.3</v>
      </c>
      <c r="VY15" s="17">
        <v>120</v>
      </c>
      <c r="VZ15" s="17">
        <v>120</v>
      </c>
      <c r="WA15" s="17">
        <v>-15.7</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7.4</v>
      </c>
      <c r="XA15" s="17">
        <v>7.4</v>
      </c>
      <c r="XB15" s="17">
        <v>7.4</v>
      </c>
      <c r="XC15" s="17">
        <v>0</v>
      </c>
      <c r="XD15" s="17">
        <v>20</v>
      </c>
      <c r="XE15" s="17">
        <v>19.223299999999998</v>
      </c>
      <c r="XF15" s="17">
        <v>19.223299999999998</v>
      </c>
      <c r="XG15" s="17">
        <v>0.77669999999999995</v>
      </c>
      <c r="XH15" s="17">
        <v>9.3000000000000007</v>
      </c>
      <c r="XI15" s="17">
        <v>10.7</v>
      </c>
      <c r="XJ15" s="17">
        <v>10.7</v>
      </c>
      <c r="XK15" s="17">
        <v>-1.4</v>
      </c>
      <c r="XL15" s="17">
        <v>28.7</v>
      </c>
      <c r="XM15" s="17">
        <v>28</v>
      </c>
      <c r="XN15" s="17">
        <v>28</v>
      </c>
      <c r="XO15" s="17">
        <v>0.7</v>
      </c>
      <c r="XP15" s="17">
        <v>32.799999999999997</v>
      </c>
      <c r="XQ15" s="17">
        <v>28</v>
      </c>
      <c r="XR15" s="17">
        <v>28</v>
      </c>
      <c r="XS15" s="17">
        <v>4.8</v>
      </c>
      <c r="XT15" s="17">
        <v>16.3</v>
      </c>
      <c r="XU15" s="17">
        <v>14</v>
      </c>
      <c r="XV15" s="17">
        <v>14</v>
      </c>
      <c r="XW15" s="17">
        <v>2.2999999999999998</v>
      </c>
      <c r="XX15" s="17">
        <v>19.399999999999999</v>
      </c>
      <c r="XY15" s="17">
        <v>19.5</v>
      </c>
      <c r="XZ15" s="17">
        <v>19.5</v>
      </c>
      <c r="YA15" s="17">
        <v>-0.1</v>
      </c>
      <c r="YB15" s="17">
        <v>4.1500000000000004</v>
      </c>
      <c r="YC15" s="17"/>
      <c r="YD15" s="17">
        <v>6.74</v>
      </c>
      <c r="YE15" s="17">
        <v>-2.59</v>
      </c>
      <c r="YF15" s="17">
        <v>11.05</v>
      </c>
      <c r="YG15" s="17">
        <v>11</v>
      </c>
      <c r="YH15" s="17">
        <v>11</v>
      </c>
      <c r="YI15" s="17">
        <v>0.05</v>
      </c>
    </row>
    <row r="16" spans="1:659" ht="24" customHeight="1" x14ac:dyDescent="0.3">
      <c r="A16" s="1"/>
      <c r="B16" s="18" t="s">
        <v>59</v>
      </c>
      <c r="C16" s="18" t="s">
        <v>761</v>
      </c>
      <c r="D16" s="19">
        <v>78.900000000000006</v>
      </c>
      <c r="E16" s="19">
        <v>83.804990000000004</v>
      </c>
      <c r="F16" s="19">
        <v>109.03616</v>
      </c>
      <c r="G16" s="19">
        <v>-30.13616</v>
      </c>
      <c r="H16" s="19">
        <v>620.6</v>
      </c>
      <c r="I16" s="19">
        <v>625.00993000000005</v>
      </c>
      <c r="J16" s="19">
        <v>593.41535999999996</v>
      </c>
      <c r="K16" s="19">
        <v>27.184640000000002</v>
      </c>
      <c r="L16" s="19">
        <v>213</v>
      </c>
      <c r="M16" s="19">
        <v>203.32684</v>
      </c>
      <c r="N16" s="19">
        <v>193.04856000000001</v>
      </c>
      <c r="O16" s="19">
        <v>19.951440000000002</v>
      </c>
      <c r="P16" s="19"/>
      <c r="Q16" s="19"/>
      <c r="R16" s="19"/>
      <c r="S16" s="19">
        <v>0</v>
      </c>
      <c r="T16" s="19"/>
      <c r="U16" s="19"/>
      <c r="V16" s="19"/>
      <c r="W16" s="19">
        <v>0</v>
      </c>
      <c r="X16" s="19">
        <v>0</v>
      </c>
      <c r="Y16" s="19"/>
      <c r="Z16" s="19"/>
      <c r="AA16" s="19">
        <v>0</v>
      </c>
      <c r="AB16" s="19">
        <v>110.5</v>
      </c>
      <c r="AC16" s="19">
        <v>100.00843999999999</v>
      </c>
      <c r="AD16" s="19">
        <v>98.391999999999996</v>
      </c>
      <c r="AE16" s="19">
        <v>12.108000000000001</v>
      </c>
      <c r="AF16" s="19"/>
      <c r="AG16" s="19"/>
      <c r="AH16" s="19"/>
      <c r="AI16" s="19">
        <v>0</v>
      </c>
      <c r="AJ16" s="19"/>
      <c r="AK16" s="19"/>
      <c r="AL16" s="19"/>
      <c r="AM16" s="19">
        <v>0</v>
      </c>
      <c r="AN16" s="19">
        <v>127.7</v>
      </c>
      <c r="AO16" s="19">
        <v>135.58384000000001</v>
      </c>
      <c r="AP16" s="19">
        <v>135.58384000000001</v>
      </c>
      <c r="AQ16" s="19">
        <v>-7.8838400000000002</v>
      </c>
      <c r="AR16" s="19">
        <v>127.8</v>
      </c>
      <c r="AS16" s="19">
        <v>135.58384000000001</v>
      </c>
      <c r="AT16" s="19">
        <v>135.58384000000001</v>
      </c>
      <c r="AU16" s="19">
        <v>-7.7838399999999996</v>
      </c>
      <c r="AV16" s="19">
        <v>128</v>
      </c>
      <c r="AW16" s="19">
        <v>135.58384000000001</v>
      </c>
      <c r="AX16" s="19">
        <v>135.58384000000001</v>
      </c>
      <c r="AY16" s="19">
        <v>-7.5838400000000004</v>
      </c>
      <c r="AZ16" s="19">
        <v>225.4</v>
      </c>
      <c r="BA16" s="19">
        <v>203.98649</v>
      </c>
      <c r="BB16" s="19">
        <v>203.98649</v>
      </c>
      <c r="BC16" s="19">
        <v>21.413509999999999</v>
      </c>
      <c r="BD16" s="19">
        <v>215.6</v>
      </c>
      <c r="BE16" s="19">
        <v>207.04164</v>
      </c>
      <c r="BF16" s="19">
        <v>207.04164</v>
      </c>
      <c r="BG16" s="19">
        <v>8.5583600000000004</v>
      </c>
      <c r="BH16" s="19">
        <v>110.6</v>
      </c>
      <c r="BI16" s="19">
        <v>103.8317</v>
      </c>
      <c r="BJ16" s="19">
        <v>103.8317</v>
      </c>
      <c r="BK16" s="19">
        <v>6.7683</v>
      </c>
      <c r="BL16" s="19">
        <v>70.2</v>
      </c>
      <c r="BM16" s="19">
        <v>72.835049999999995</v>
      </c>
      <c r="BN16" s="19">
        <v>101.41006</v>
      </c>
      <c r="BO16" s="19">
        <v>-31.210059999999999</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129.6</v>
      </c>
      <c r="CK16" s="19">
        <v>117.08458</v>
      </c>
      <c r="CL16" s="19">
        <v>117.08458</v>
      </c>
      <c r="CM16" s="19">
        <v>12.515420000000001</v>
      </c>
      <c r="CN16" s="19">
        <v>6</v>
      </c>
      <c r="CO16" s="19">
        <v>5.1333399999999996</v>
      </c>
      <c r="CP16" s="19">
        <v>5.1333399999999996</v>
      </c>
      <c r="CQ16" s="19">
        <v>0.86665999999999999</v>
      </c>
      <c r="CR16" s="19">
        <v>5.2</v>
      </c>
      <c r="CS16" s="19">
        <v>2.8177599999999998</v>
      </c>
      <c r="CT16" s="19">
        <v>2.8177599999999998</v>
      </c>
      <c r="CU16" s="19">
        <v>2.3822399999999999</v>
      </c>
      <c r="CV16" s="19"/>
      <c r="CW16" s="19"/>
      <c r="CX16" s="19"/>
      <c r="CY16" s="19">
        <v>0</v>
      </c>
      <c r="CZ16" s="19">
        <v>6.9</v>
      </c>
      <c r="DA16" s="19">
        <v>6.8787000000000003</v>
      </c>
      <c r="DB16" s="19">
        <v>6.8787000000000003</v>
      </c>
      <c r="DC16" s="19">
        <v>2.1299999999999999E-2</v>
      </c>
      <c r="DD16" s="19">
        <v>11.8</v>
      </c>
      <c r="DE16" s="19">
        <v>14.919420000000001</v>
      </c>
      <c r="DF16" s="19">
        <v>14.919420000000001</v>
      </c>
      <c r="DG16" s="19">
        <v>-3.1194199999999999</v>
      </c>
      <c r="DH16" s="19">
        <v>60.2</v>
      </c>
      <c r="DI16" s="19">
        <v>63.503390000000003</v>
      </c>
      <c r="DJ16" s="19">
        <v>80.771169999999998</v>
      </c>
      <c r="DK16" s="19">
        <v>-20.571169999999999</v>
      </c>
      <c r="DL16" s="19"/>
      <c r="DM16" s="19"/>
      <c r="DN16" s="19"/>
      <c r="DO16" s="19">
        <v>0</v>
      </c>
      <c r="DP16" s="19"/>
      <c r="DQ16" s="19"/>
      <c r="DR16" s="19"/>
      <c r="DS16" s="19">
        <v>0</v>
      </c>
      <c r="DT16" s="19"/>
      <c r="DU16" s="19"/>
      <c r="DV16" s="19"/>
      <c r="DW16" s="19">
        <v>0</v>
      </c>
      <c r="DX16" s="19"/>
      <c r="DY16" s="19"/>
      <c r="DZ16" s="19"/>
      <c r="EA16" s="19">
        <v>0</v>
      </c>
      <c r="EB16" s="19">
        <v>61</v>
      </c>
      <c r="EC16" s="19">
        <v>62.104590000000002</v>
      </c>
      <c r="ED16" s="19">
        <v>66.865769999999998</v>
      </c>
      <c r="EE16" s="19">
        <v>-5.8657700000000004</v>
      </c>
      <c r="EF16" s="19">
        <v>75.7</v>
      </c>
      <c r="EG16" s="19">
        <v>110.26321</v>
      </c>
      <c r="EH16" s="19">
        <v>98.453620000000001</v>
      </c>
      <c r="EI16" s="19">
        <v>-22.753620000000002</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44.5</v>
      </c>
      <c r="FE16" s="19">
        <v>39.998930000000001</v>
      </c>
      <c r="FF16" s="19">
        <v>39.998930000000001</v>
      </c>
      <c r="FG16" s="19">
        <v>4.5010700000000003</v>
      </c>
      <c r="FH16" s="19">
        <v>31.3</v>
      </c>
      <c r="FI16" s="19">
        <v>67.010310000000004</v>
      </c>
      <c r="FJ16" s="19">
        <v>67.010289999999998</v>
      </c>
      <c r="FK16" s="19">
        <v>-35.710290000000001</v>
      </c>
      <c r="FL16" s="19"/>
      <c r="FM16" s="19"/>
      <c r="FN16" s="19"/>
      <c r="FO16" s="19">
        <v>0</v>
      </c>
      <c r="FP16" s="19">
        <v>18.2</v>
      </c>
      <c r="FQ16" s="19">
        <v>17.035270000000001</v>
      </c>
      <c r="FR16" s="19">
        <v>16.68403</v>
      </c>
      <c r="FS16" s="19">
        <v>1.51597</v>
      </c>
      <c r="FT16" s="19">
        <v>10.8</v>
      </c>
      <c r="FU16" s="19">
        <v>9.1999999999999993</v>
      </c>
      <c r="FV16" s="19">
        <v>9.1999999999999993</v>
      </c>
      <c r="FW16" s="19">
        <v>1.6</v>
      </c>
      <c r="FX16" s="19">
        <v>69.599999999999994</v>
      </c>
      <c r="FY16" s="19">
        <v>63.979410000000001</v>
      </c>
      <c r="FZ16" s="19">
        <v>63.979410000000001</v>
      </c>
      <c r="GA16" s="19">
        <v>5.62059</v>
      </c>
      <c r="GB16" s="19">
        <v>183.2</v>
      </c>
      <c r="GC16" s="19">
        <v>184.91498000000001</v>
      </c>
      <c r="GD16" s="19">
        <v>184.91489000000001</v>
      </c>
      <c r="GE16" s="19">
        <v>-1.71489</v>
      </c>
      <c r="GF16" s="19">
        <v>183.6</v>
      </c>
      <c r="GG16" s="19">
        <v>184.91498000000001</v>
      </c>
      <c r="GH16" s="19">
        <v>184.91489000000001</v>
      </c>
      <c r="GI16" s="19">
        <v>-1.3148899999999999</v>
      </c>
      <c r="GJ16" s="19">
        <v>184.7</v>
      </c>
      <c r="GK16" s="19">
        <v>185.47028</v>
      </c>
      <c r="GL16" s="19">
        <v>185.47019</v>
      </c>
      <c r="GM16" s="19">
        <v>-0.77019000000000004</v>
      </c>
      <c r="GN16" s="19">
        <v>102.5</v>
      </c>
      <c r="GO16" s="19">
        <v>110.37475999999999</v>
      </c>
      <c r="GP16" s="19">
        <v>86.113380000000006</v>
      </c>
      <c r="GQ16" s="19">
        <v>16.386620000000001</v>
      </c>
      <c r="GR16" s="19">
        <v>7.9</v>
      </c>
      <c r="GS16" s="19">
        <v>7.7468599999999999</v>
      </c>
      <c r="GT16" s="19">
        <v>7.7468599999999999</v>
      </c>
      <c r="GU16" s="19">
        <v>0.15314</v>
      </c>
      <c r="GV16" s="19">
        <v>8.8000000000000007</v>
      </c>
      <c r="GW16" s="19">
        <v>8.1271900000000006</v>
      </c>
      <c r="GX16" s="19">
        <v>8.1271900000000006</v>
      </c>
      <c r="GY16" s="19">
        <v>0.67281000000000002</v>
      </c>
      <c r="GZ16" s="19">
        <v>4.0999999999999996</v>
      </c>
      <c r="HA16" s="19"/>
      <c r="HB16" s="19"/>
      <c r="HC16" s="19">
        <v>4.0999999999999996</v>
      </c>
      <c r="HD16" s="19">
        <v>22</v>
      </c>
      <c r="HE16" s="19">
        <v>21.751460000000002</v>
      </c>
      <c r="HF16" s="19">
        <v>21.751460000000002</v>
      </c>
      <c r="HG16" s="19">
        <v>0.24854000000000001</v>
      </c>
      <c r="HH16" s="19">
        <v>0</v>
      </c>
      <c r="HI16" s="19"/>
      <c r="HJ16" s="19"/>
      <c r="HK16" s="19">
        <v>0</v>
      </c>
      <c r="HL16" s="19">
        <v>12.2</v>
      </c>
      <c r="HM16" s="19"/>
      <c r="HN16" s="19"/>
      <c r="HO16" s="19">
        <v>12.2</v>
      </c>
      <c r="HP16" s="19">
        <v>70.599999999999994</v>
      </c>
      <c r="HQ16" s="19">
        <v>75.209630000000004</v>
      </c>
      <c r="HR16" s="19">
        <v>56.958770000000001</v>
      </c>
      <c r="HS16" s="19">
        <v>13.64123</v>
      </c>
      <c r="HT16" s="19"/>
      <c r="HU16" s="19"/>
      <c r="HV16" s="19"/>
      <c r="HW16" s="19">
        <v>0</v>
      </c>
      <c r="HX16" s="19"/>
      <c r="HY16" s="19"/>
      <c r="HZ16" s="19"/>
      <c r="IA16" s="19">
        <v>0</v>
      </c>
      <c r="IB16" s="19">
        <v>0</v>
      </c>
      <c r="IC16" s="19">
        <v>16.490729999999999</v>
      </c>
      <c r="ID16" s="19">
        <v>72.963359999999994</v>
      </c>
      <c r="IE16" s="19">
        <v>-72.963359999999994</v>
      </c>
      <c r="IF16" s="19"/>
      <c r="IG16" s="19"/>
      <c r="IH16" s="19"/>
      <c r="II16" s="19">
        <v>0</v>
      </c>
      <c r="IJ16" s="19"/>
      <c r="IK16" s="19"/>
      <c r="IL16" s="19"/>
      <c r="IM16" s="19">
        <v>0</v>
      </c>
      <c r="IN16" s="19">
        <v>25</v>
      </c>
      <c r="IO16" s="19"/>
      <c r="IP16" s="19"/>
      <c r="IQ16" s="19">
        <v>25</v>
      </c>
      <c r="IR16" s="19"/>
      <c r="IS16" s="19"/>
      <c r="IT16" s="19"/>
      <c r="IU16" s="19">
        <v>0</v>
      </c>
      <c r="IV16" s="19"/>
      <c r="IW16" s="19"/>
      <c r="IX16" s="19"/>
      <c r="IY16" s="19">
        <v>0</v>
      </c>
      <c r="IZ16" s="19"/>
      <c r="JA16" s="19"/>
      <c r="JB16" s="19"/>
      <c r="JC16" s="19">
        <v>0</v>
      </c>
      <c r="JD16" s="19">
        <v>107</v>
      </c>
      <c r="JE16" s="19">
        <v>111.18176</v>
      </c>
      <c r="JF16" s="19">
        <v>81.662099999999995</v>
      </c>
      <c r="JG16" s="19">
        <v>25.337900000000001</v>
      </c>
      <c r="JH16" s="19">
        <v>176</v>
      </c>
      <c r="JI16" s="19"/>
      <c r="JJ16" s="19">
        <v>153.87323000000001</v>
      </c>
      <c r="JK16" s="19">
        <v>22.12677</v>
      </c>
      <c r="JL16" s="19">
        <v>173.5</v>
      </c>
      <c r="JM16" s="19">
        <v>172.77010000000001</v>
      </c>
      <c r="JN16" s="19">
        <v>153.87323000000001</v>
      </c>
      <c r="JO16" s="19">
        <v>19.62677</v>
      </c>
      <c r="JP16" s="19">
        <v>209</v>
      </c>
      <c r="JQ16" s="19">
        <v>172.77010000000001</v>
      </c>
      <c r="JR16" s="19">
        <v>153.87323000000001</v>
      </c>
      <c r="JS16" s="19">
        <v>55.12677</v>
      </c>
      <c r="JT16" s="19">
        <v>272.89999999999998</v>
      </c>
      <c r="JU16" s="19">
        <v>259.93338999999997</v>
      </c>
      <c r="JV16" s="19">
        <v>231.50296</v>
      </c>
      <c r="JW16" s="19">
        <v>41.397039999999997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0.63188999999999995</v>
      </c>
      <c r="LF16" s="19">
        <v>0.63188999999999995</v>
      </c>
      <c r="LG16" s="19">
        <v>0.56811</v>
      </c>
      <c r="LH16" s="19">
        <v>55.5</v>
      </c>
      <c r="LI16" s="19">
        <v>67.877669999999995</v>
      </c>
      <c r="LJ16" s="19">
        <v>118.55671</v>
      </c>
      <c r="LK16" s="19">
        <v>-63.056710000000002</v>
      </c>
      <c r="LL16" s="19">
        <v>78.2</v>
      </c>
      <c r="LM16" s="19">
        <v>76.263339999999999</v>
      </c>
      <c r="LN16" s="19">
        <v>81.388630000000006</v>
      </c>
      <c r="LO16" s="19">
        <v>-3.1886299999999999</v>
      </c>
      <c r="LP16" s="19">
        <v>63.5</v>
      </c>
      <c r="LQ16" s="19">
        <v>67.133979999999994</v>
      </c>
      <c r="LR16" s="19">
        <v>67.133979999999994</v>
      </c>
      <c r="LS16" s="19">
        <v>-3.6339800000000002</v>
      </c>
      <c r="LT16" s="19">
        <v>66.900000000000006</v>
      </c>
      <c r="LU16" s="19">
        <v>65.984009999999998</v>
      </c>
      <c r="LV16" s="19">
        <v>68.007850000000005</v>
      </c>
      <c r="LW16" s="19">
        <v>-1.10785</v>
      </c>
      <c r="LX16" s="19">
        <v>30.2</v>
      </c>
      <c r="LY16" s="19">
        <v>27.30705</v>
      </c>
      <c r="LZ16" s="19">
        <v>29.68749</v>
      </c>
      <c r="MA16" s="19">
        <v>0.51251000000000002</v>
      </c>
      <c r="MB16" s="19"/>
      <c r="MC16" s="19"/>
      <c r="MD16" s="19"/>
      <c r="ME16" s="19">
        <v>0</v>
      </c>
      <c r="MF16" s="19">
        <v>0</v>
      </c>
      <c r="MG16" s="19"/>
      <c r="MH16" s="19">
        <v>43</v>
      </c>
      <c r="MI16" s="19">
        <v>-43</v>
      </c>
      <c r="MJ16" s="19"/>
      <c r="MK16" s="19"/>
      <c r="ML16" s="19"/>
      <c r="MM16" s="19">
        <v>0</v>
      </c>
      <c r="MN16" s="19">
        <v>146.1</v>
      </c>
      <c r="MO16" s="19">
        <v>151.08876000000001</v>
      </c>
      <c r="MP16" s="19">
        <v>151.08876000000001</v>
      </c>
      <c r="MQ16" s="19">
        <v>-4.9887600000000001</v>
      </c>
      <c r="MR16" s="19">
        <v>148.4</v>
      </c>
      <c r="MS16" s="19">
        <v>151.08876000000001</v>
      </c>
      <c r="MT16" s="19">
        <v>151.08876000000001</v>
      </c>
      <c r="MU16" s="19">
        <v>-2.6887599999999998</v>
      </c>
      <c r="MV16" s="19">
        <v>149.30000000000001</v>
      </c>
      <c r="MW16" s="19">
        <v>151.54248000000001</v>
      </c>
      <c r="MX16" s="19">
        <v>151.54248000000001</v>
      </c>
      <c r="MY16" s="19">
        <v>-2.24248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217.5</v>
      </c>
      <c r="NU16" s="19">
        <v>206.29038</v>
      </c>
      <c r="NV16" s="19">
        <v>206.29038</v>
      </c>
      <c r="NW16" s="19">
        <v>11.209619999999999</v>
      </c>
      <c r="NX16" s="19">
        <v>104.5</v>
      </c>
      <c r="NY16" s="19">
        <v>103.45493</v>
      </c>
      <c r="NZ16" s="19">
        <v>103.45493</v>
      </c>
      <c r="OA16" s="19">
        <v>1.0450699999999999</v>
      </c>
      <c r="OB16" s="19">
        <v>0</v>
      </c>
      <c r="OC16" s="19"/>
      <c r="OD16" s="19"/>
      <c r="OE16" s="19">
        <v>0</v>
      </c>
      <c r="OF16" s="19">
        <v>67.099999999999994</v>
      </c>
      <c r="OG16" s="19">
        <v>92.8</v>
      </c>
      <c r="OH16" s="19">
        <v>106.43</v>
      </c>
      <c r="OI16" s="19">
        <v>-39.33</v>
      </c>
      <c r="OJ16" s="19">
        <v>0</v>
      </c>
      <c r="OK16" s="19"/>
      <c r="OL16" s="19"/>
      <c r="OM16" s="19">
        <v>0</v>
      </c>
      <c r="ON16" s="19">
        <v>12.4</v>
      </c>
      <c r="OO16" s="19">
        <v>13.295</v>
      </c>
      <c r="OP16" s="19">
        <v>13.295</v>
      </c>
      <c r="OQ16" s="19">
        <v>-0.89500000000000002</v>
      </c>
      <c r="OR16" s="19">
        <v>0</v>
      </c>
      <c r="OS16" s="19"/>
      <c r="OT16" s="19"/>
      <c r="OU16" s="19">
        <v>0</v>
      </c>
      <c r="OV16" s="19"/>
      <c r="OW16" s="19"/>
      <c r="OX16" s="19"/>
      <c r="OY16" s="19">
        <v>0</v>
      </c>
      <c r="OZ16" s="19"/>
      <c r="PA16" s="19"/>
      <c r="PB16" s="19"/>
      <c r="PC16" s="19">
        <v>0</v>
      </c>
      <c r="PD16" s="19">
        <v>0</v>
      </c>
      <c r="PE16" s="19"/>
      <c r="PF16" s="19"/>
      <c r="PG16" s="19">
        <v>0</v>
      </c>
      <c r="PH16" s="19">
        <v>0</v>
      </c>
      <c r="PI16" s="19"/>
      <c r="PJ16" s="19"/>
      <c r="PK16" s="19">
        <v>0</v>
      </c>
      <c r="PL16" s="19">
        <v>0</v>
      </c>
      <c r="PM16" s="19"/>
      <c r="PN16" s="19"/>
      <c r="PO16" s="19">
        <v>0</v>
      </c>
      <c r="PP16" s="19">
        <v>0.3</v>
      </c>
      <c r="PQ16" s="19">
        <v>1</v>
      </c>
      <c r="PR16" s="19">
        <v>1</v>
      </c>
      <c r="PS16" s="19">
        <v>-0.7</v>
      </c>
      <c r="PT16" s="19">
        <v>1.4</v>
      </c>
      <c r="PU16" s="19">
        <v>1.4</v>
      </c>
      <c r="PV16" s="19">
        <v>1.4</v>
      </c>
      <c r="PW16" s="19">
        <v>0</v>
      </c>
      <c r="PX16" s="19">
        <v>4.5</v>
      </c>
      <c r="PY16" s="19">
        <v>4.5999999999999996</v>
      </c>
      <c r="PZ16" s="19">
        <v>4.5999999999999996</v>
      </c>
      <c r="QA16" s="19">
        <v>-0.1</v>
      </c>
      <c r="QB16" s="19">
        <v>20.399999999999999</v>
      </c>
      <c r="QC16" s="19">
        <v>10</v>
      </c>
      <c r="QD16" s="19">
        <v>10</v>
      </c>
      <c r="QE16" s="19">
        <v>10.4</v>
      </c>
      <c r="QF16" s="19">
        <v>6.6</v>
      </c>
      <c r="QG16" s="19">
        <v>4</v>
      </c>
      <c r="QH16" s="19">
        <v>4</v>
      </c>
      <c r="QI16" s="19">
        <v>2.6</v>
      </c>
      <c r="QJ16" s="19">
        <v>4</v>
      </c>
      <c r="QK16" s="19">
        <v>3.1</v>
      </c>
      <c r="QL16" s="19">
        <v>3.1</v>
      </c>
      <c r="QM16" s="19">
        <v>0.9</v>
      </c>
      <c r="QN16" s="19">
        <v>3.5</v>
      </c>
      <c r="QO16" s="19">
        <v>3.4</v>
      </c>
      <c r="QP16" s="19">
        <v>3.4</v>
      </c>
      <c r="QQ16" s="19">
        <v>0.1</v>
      </c>
      <c r="QR16" s="19">
        <v>18.3</v>
      </c>
      <c r="QS16" s="19">
        <v>17.475729999999999</v>
      </c>
      <c r="QT16" s="19">
        <v>17.475729999999999</v>
      </c>
      <c r="QU16" s="19">
        <v>0.82426999999999995</v>
      </c>
      <c r="QV16" s="19">
        <v>0</v>
      </c>
      <c r="QW16" s="19"/>
      <c r="QX16" s="19"/>
      <c r="QY16" s="19">
        <v>0</v>
      </c>
      <c r="QZ16" s="19">
        <v>0</v>
      </c>
      <c r="RA16" s="19"/>
      <c r="RB16" s="19"/>
      <c r="RC16" s="19">
        <v>0</v>
      </c>
      <c r="RD16" s="19">
        <v>0</v>
      </c>
      <c r="RE16" s="19">
        <v>14.2</v>
      </c>
      <c r="RF16" s="19">
        <v>29.7</v>
      </c>
      <c r="RG16" s="19">
        <v>-29.7</v>
      </c>
      <c r="RH16" s="19">
        <v>0</v>
      </c>
      <c r="RI16" s="19">
        <v>49.7</v>
      </c>
      <c r="RJ16" s="19">
        <v>85.98</v>
      </c>
      <c r="RK16" s="19">
        <v>-85.98</v>
      </c>
      <c r="RL16" s="19">
        <v>0</v>
      </c>
      <c r="RM16" s="19"/>
      <c r="RN16" s="19"/>
      <c r="RO16" s="19">
        <v>0</v>
      </c>
      <c r="RP16" s="19">
        <v>1.9</v>
      </c>
      <c r="RQ16" s="19">
        <v>1.95</v>
      </c>
      <c r="RR16" s="19">
        <v>1.95</v>
      </c>
      <c r="RS16" s="19">
        <v>-0.05</v>
      </c>
      <c r="RT16" s="19">
        <v>0</v>
      </c>
      <c r="RU16" s="19">
        <v>3.8144300000000002</v>
      </c>
      <c r="RV16" s="19">
        <v>16.876989999999999</v>
      </c>
      <c r="RW16" s="19">
        <v>-16.876989999999999</v>
      </c>
      <c r="RX16" s="19">
        <v>1.3</v>
      </c>
      <c r="RY16" s="19">
        <v>1.24</v>
      </c>
      <c r="RZ16" s="19">
        <v>1.24</v>
      </c>
      <c r="SA16" s="19">
        <v>0.06</v>
      </c>
      <c r="SB16" s="19"/>
      <c r="SC16" s="19">
        <v>0.4</v>
      </c>
      <c r="SD16" s="19">
        <v>0.4</v>
      </c>
      <c r="SE16" s="19">
        <v>-0.4</v>
      </c>
      <c r="SF16" s="19">
        <v>9.8000000000000007</v>
      </c>
      <c r="SG16" s="19">
        <v>5.3</v>
      </c>
      <c r="SH16" s="19">
        <v>5.3</v>
      </c>
      <c r="SI16" s="19">
        <v>4.5</v>
      </c>
      <c r="SJ16" s="19">
        <v>3.4</v>
      </c>
      <c r="SK16" s="19">
        <v>2.2999999999999998</v>
      </c>
      <c r="SL16" s="19">
        <v>2.2999999999999998</v>
      </c>
      <c r="SM16" s="19">
        <v>1.1000000000000001</v>
      </c>
      <c r="SN16" s="19">
        <v>5.6</v>
      </c>
      <c r="SO16" s="19">
        <v>4</v>
      </c>
      <c r="SP16" s="19">
        <v>4</v>
      </c>
      <c r="SQ16" s="19">
        <v>1.6</v>
      </c>
      <c r="SR16" s="19">
        <v>7.7</v>
      </c>
      <c r="SS16" s="19">
        <v>6</v>
      </c>
      <c r="ST16" s="19">
        <v>6</v>
      </c>
      <c r="SU16" s="19">
        <v>1.7</v>
      </c>
      <c r="SV16" s="19">
        <v>10</v>
      </c>
      <c r="SW16" s="19">
        <v>10</v>
      </c>
      <c r="SX16" s="19">
        <v>10</v>
      </c>
      <c r="SY16" s="19">
        <v>0</v>
      </c>
      <c r="SZ16" s="19">
        <v>27.3</v>
      </c>
      <c r="TA16" s="19">
        <v>19.454000000000001</v>
      </c>
      <c r="TB16" s="19">
        <v>19.454000000000001</v>
      </c>
      <c r="TC16" s="19">
        <v>7.8460000000000001</v>
      </c>
      <c r="TD16" s="19">
        <v>18.100000000000001</v>
      </c>
      <c r="TE16" s="19">
        <v>23.8</v>
      </c>
      <c r="TF16" s="19">
        <v>17.283000000000001</v>
      </c>
      <c r="TG16" s="19">
        <v>0.81699999999999995</v>
      </c>
      <c r="TH16" s="19">
        <v>0</v>
      </c>
      <c r="TI16" s="19"/>
      <c r="TJ16" s="19"/>
      <c r="TK16" s="19">
        <v>0</v>
      </c>
      <c r="TL16" s="19">
        <v>94.4</v>
      </c>
      <c r="TM16" s="19">
        <v>71.2</v>
      </c>
      <c r="TN16" s="19">
        <v>50.36</v>
      </c>
      <c r="TO16" s="19">
        <v>44.04</v>
      </c>
      <c r="TP16" s="19">
        <v>73</v>
      </c>
      <c r="TQ16" s="19">
        <v>85.5</v>
      </c>
      <c r="TR16" s="19">
        <v>64.930000000000007</v>
      </c>
      <c r="TS16" s="19">
        <v>8.07</v>
      </c>
      <c r="TT16" s="19">
        <v>14.8</v>
      </c>
      <c r="TU16" s="19">
        <v>9.64</v>
      </c>
      <c r="TV16" s="19">
        <v>9.64</v>
      </c>
      <c r="TW16" s="19">
        <v>5.16</v>
      </c>
      <c r="TX16" s="19">
        <v>12.1</v>
      </c>
      <c r="TY16" s="19">
        <v>7.58</v>
      </c>
      <c r="TZ16" s="19">
        <v>7.58</v>
      </c>
      <c r="UA16" s="19">
        <v>4.5199999999999996</v>
      </c>
      <c r="UB16" s="19">
        <v>10.5</v>
      </c>
      <c r="UC16" s="19">
        <v>10</v>
      </c>
      <c r="UD16" s="19">
        <v>3</v>
      </c>
      <c r="UE16" s="19">
        <v>7.5</v>
      </c>
      <c r="UF16" s="19">
        <v>3.7</v>
      </c>
      <c r="UG16" s="19">
        <v>7</v>
      </c>
      <c r="UH16" s="19">
        <v>7</v>
      </c>
      <c r="UI16" s="19">
        <v>-3.3</v>
      </c>
      <c r="UJ16" s="19">
        <v>7.8</v>
      </c>
      <c r="UK16" s="19">
        <v>7.6</v>
      </c>
      <c r="UL16" s="19">
        <v>7.6</v>
      </c>
      <c r="UM16" s="19">
        <v>0.2</v>
      </c>
      <c r="UN16" s="19">
        <v>4.5</v>
      </c>
      <c r="UO16" s="19">
        <v>4</v>
      </c>
      <c r="UP16" s="19">
        <v>4</v>
      </c>
      <c r="UQ16" s="19">
        <v>0.5</v>
      </c>
      <c r="UR16" s="19">
        <v>5.0999999999999996</v>
      </c>
      <c r="US16" s="19">
        <v>4.5</v>
      </c>
      <c r="UT16" s="19">
        <v>4.5</v>
      </c>
      <c r="UU16" s="19">
        <v>0.6</v>
      </c>
      <c r="UV16" s="19">
        <v>5.3</v>
      </c>
      <c r="UW16" s="19">
        <v>4.7</v>
      </c>
      <c r="UX16" s="19">
        <v>4.7</v>
      </c>
      <c r="UY16" s="19">
        <v>0.6</v>
      </c>
      <c r="UZ16" s="19">
        <v>8.9</v>
      </c>
      <c r="VA16" s="19">
        <v>8.1430000000000007</v>
      </c>
      <c r="VB16" s="19">
        <v>8.1430000000000007</v>
      </c>
      <c r="VC16" s="19">
        <v>0.75700000000000001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84.1</v>
      </c>
      <c r="VU16" s="19">
        <v>81</v>
      </c>
      <c r="VV16" s="19">
        <v>81</v>
      </c>
      <c r="VW16" s="19">
        <v>3.1</v>
      </c>
      <c r="VX16" s="19">
        <v>114.6</v>
      </c>
      <c r="VY16" s="19">
        <v>99</v>
      </c>
      <c r="VZ16" s="19">
        <v>118</v>
      </c>
      <c r="WA16" s="19">
        <v>-3.4</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7.4</v>
      </c>
      <c r="XA16" s="19">
        <v>7.4</v>
      </c>
      <c r="XB16" s="19">
        <v>7.4</v>
      </c>
      <c r="XC16" s="19">
        <v>0</v>
      </c>
      <c r="XD16" s="19">
        <v>20</v>
      </c>
      <c r="XE16" s="19">
        <v>19.223299999999998</v>
      </c>
      <c r="XF16" s="19">
        <v>19.223299999999998</v>
      </c>
      <c r="XG16" s="19">
        <v>0.77669999999999995</v>
      </c>
      <c r="XH16" s="19">
        <v>9.3000000000000007</v>
      </c>
      <c r="XI16" s="19">
        <v>10.7</v>
      </c>
      <c r="XJ16" s="19">
        <v>10.7</v>
      </c>
      <c r="XK16" s="19">
        <v>-1.4</v>
      </c>
      <c r="XL16" s="19">
        <v>28</v>
      </c>
      <c r="XM16" s="19">
        <v>28</v>
      </c>
      <c r="XN16" s="19">
        <v>28</v>
      </c>
      <c r="XO16" s="19">
        <v>0</v>
      </c>
      <c r="XP16" s="19">
        <v>33.1</v>
      </c>
      <c r="XQ16" s="19">
        <v>28</v>
      </c>
      <c r="XR16" s="19">
        <v>28</v>
      </c>
      <c r="XS16" s="19">
        <v>5.0999999999999996</v>
      </c>
      <c r="XT16" s="19">
        <v>16.5</v>
      </c>
      <c r="XU16" s="19">
        <v>14</v>
      </c>
      <c r="XV16" s="19">
        <v>14</v>
      </c>
      <c r="XW16" s="19">
        <v>2.5</v>
      </c>
      <c r="XX16" s="19">
        <v>19.399999999999999</v>
      </c>
      <c r="XY16" s="19">
        <v>19.5</v>
      </c>
      <c r="XZ16" s="19">
        <v>19.5</v>
      </c>
      <c r="YA16" s="19">
        <v>-0.1</v>
      </c>
      <c r="YB16" s="19">
        <v>3.83</v>
      </c>
      <c r="YC16" s="19"/>
      <c r="YD16" s="19">
        <v>6.74</v>
      </c>
      <c r="YE16" s="19">
        <v>-2.91</v>
      </c>
      <c r="YF16" s="19">
        <v>11.07</v>
      </c>
      <c r="YG16" s="19">
        <v>11</v>
      </c>
      <c r="YH16" s="19">
        <v>11</v>
      </c>
      <c r="YI16" s="19">
        <v>7.0000000000000007E-2</v>
      </c>
    </row>
    <row r="17" spans="1:659" ht="24" customHeight="1" x14ac:dyDescent="0.3">
      <c r="A17" s="1"/>
      <c r="B17" s="13" t="s">
        <v>59</v>
      </c>
      <c r="C17" s="13" t="s">
        <v>762</v>
      </c>
      <c r="D17" s="14">
        <v>85</v>
      </c>
      <c r="E17" s="14">
        <v>84.874219999999994</v>
      </c>
      <c r="F17" s="14">
        <v>110.14774</v>
      </c>
      <c r="G17" s="14">
        <v>-25.147739999999999</v>
      </c>
      <c r="H17" s="14">
        <v>621.20000000000005</v>
      </c>
      <c r="I17" s="14">
        <v>625.00993000000005</v>
      </c>
      <c r="J17" s="14">
        <v>595.11087999999995</v>
      </c>
      <c r="K17" s="14">
        <v>26.089120000000001</v>
      </c>
      <c r="L17" s="14">
        <v>212</v>
      </c>
      <c r="M17" s="14">
        <v>203.32684</v>
      </c>
      <c r="N17" s="14">
        <v>193.60015000000001</v>
      </c>
      <c r="O17" s="14">
        <v>18.399850000000001</v>
      </c>
      <c r="P17" s="14"/>
      <c r="Q17" s="14"/>
      <c r="R17" s="14"/>
      <c r="S17" s="14">
        <v>0</v>
      </c>
      <c r="T17" s="14"/>
      <c r="U17" s="14"/>
      <c r="V17" s="14"/>
      <c r="W17" s="14">
        <v>0</v>
      </c>
      <c r="X17" s="14">
        <v>0</v>
      </c>
      <c r="Y17" s="14"/>
      <c r="Z17" s="14"/>
      <c r="AA17" s="14">
        <v>0</v>
      </c>
      <c r="AB17" s="14">
        <v>109.7</v>
      </c>
      <c r="AC17" s="14">
        <v>100.00843999999999</v>
      </c>
      <c r="AD17" s="14">
        <v>98.391999999999996</v>
      </c>
      <c r="AE17" s="14">
        <v>11.308</v>
      </c>
      <c r="AF17" s="14"/>
      <c r="AG17" s="14"/>
      <c r="AH17" s="14"/>
      <c r="AI17" s="14">
        <v>0</v>
      </c>
      <c r="AJ17" s="14"/>
      <c r="AK17" s="14"/>
      <c r="AL17" s="14"/>
      <c r="AM17" s="14">
        <v>0</v>
      </c>
      <c r="AN17" s="14">
        <v>128.1</v>
      </c>
      <c r="AO17" s="14">
        <v>135.58384000000001</v>
      </c>
      <c r="AP17" s="14">
        <v>135.58384000000001</v>
      </c>
      <c r="AQ17" s="14">
        <v>-7.4838399999999998</v>
      </c>
      <c r="AR17" s="14">
        <v>128.5</v>
      </c>
      <c r="AS17" s="14">
        <v>135.58384000000001</v>
      </c>
      <c r="AT17" s="14">
        <v>135.58384000000001</v>
      </c>
      <c r="AU17" s="14">
        <v>-7.0838400000000004</v>
      </c>
      <c r="AV17" s="14">
        <v>128.69999999999999</v>
      </c>
      <c r="AW17" s="14">
        <v>135.58384000000001</v>
      </c>
      <c r="AX17" s="14">
        <v>135.58384000000001</v>
      </c>
      <c r="AY17" s="14">
        <v>-6.8838400000000002</v>
      </c>
      <c r="AZ17" s="14">
        <v>225</v>
      </c>
      <c r="BA17" s="14">
        <v>203.98649</v>
      </c>
      <c r="BB17" s="14">
        <v>203.98649</v>
      </c>
      <c r="BC17" s="14">
        <v>21.01351</v>
      </c>
      <c r="BD17" s="14">
        <v>214.8</v>
      </c>
      <c r="BE17" s="14">
        <v>207.04164</v>
      </c>
      <c r="BF17" s="14">
        <v>207.04164</v>
      </c>
      <c r="BG17" s="14">
        <v>7.7583599999999997</v>
      </c>
      <c r="BH17" s="14">
        <v>110.5</v>
      </c>
      <c r="BI17" s="14">
        <v>103.8317</v>
      </c>
      <c r="BJ17" s="14">
        <v>103.8317</v>
      </c>
      <c r="BK17" s="14">
        <v>6.6683000000000003</v>
      </c>
      <c r="BL17" s="14">
        <v>182.3</v>
      </c>
      <c r="BM17" s="14">
        <v>72.835049999999995</v>
      </c>
      <c r="BN17" s="14">
        <v>106.45449000000001</v>
      </c>
      <c r="BO17" s="14">
        <v>75.845510000000004</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131</v>
      </c>
      <c r="CK17" s="14">
        <v>117.08458</v>
      </c>
      <c r="CL17" s="14">
        <v>117.08458</v>
      </c>
      <c r="CM17" s="14">
        <v>13.915419999999999</v>
      </c>
      <c r="CN17" s="14">
        <v>6</v>
      </c>
      <c r="CO17" s="14">
        <v>5.1333399999999996</v>
      </c>
      <c r="CP17" s="14">
        <v>5.1333399999999996</v>
      </c>
      <c r="CQ17" s="14">
        <v>0.86665999999999999</v>
      </c>
      <c r="CR17" s="14">
        <v>5.3</v>
      </c>
      <c r="CS17" s="14">
        <v>2.8177599999999998</v>
      </c>
      <c r="CT17" s="14">
        <v>2.8177599999999998</v>
      </c>
      <c r="CU17" s="14">
        <v>2.48224</v>
      </c>
      <c r="CV17" s="14"/>
      <c r="CW17" s="14"/>
      <c r="CX17" s="14"/>
      <c r="CY17" s="14">
        <v>0</v>
      </c>
      <c r="CZ17" s="14">
        <v>6.9</v>
      </c>
      <c r="DA17" s="14">
        <v>6.8787000000000003</v>
      </c>
      <c r="DB17" s="14">
        <v>6.8787000000000003</v>
      </c>
      <c r="DC17" s="14">
        <v>2.1299999999999999E-2</v>
      </c>
      <c r="DD17" s="14">
        <v>11.8</v>
      </c>
      <c r="DE17" s="14">
        <v>14.919420000000001</v>
      </c>
      <c r="DF17" s="14">
        <v>14.919420000000001</v>
      </c>
      <c r="DG17" s="14">
        <v>-3.1194199999999999</v>
      </c>
      <c r="DH17" s="14">
        <v>60.1</v>
      </c>
      <c r="DI17" s="14">
        <v>65.459429999999998</v>
      </c>
      <c r="DJ17" s="14">
        <v>82.845429999999993</v>
      </c>
      <c r="DK17" s="14">
        <v>-22.745429999999999</v>
      </c>
      <c r="DL17" s="14"/>
      <c r="DM17" s="14"/>
      <c r="DN17" s="14"/>
      <c r="DO17" s="14">
        <v>0</v>
      </c>
      <c r="DP17" s="14"/>
      <c r="DQ17" s="14"/>
      <c r="DR17" s="14"/>
      <c r="DS17" s="14">
        <v>0</v>
      </c>
      <c r="DT17" s="14"/>
      <c r="DU17" s="14"/>
      <c r="DV17" s="14"/>
      <c r="DW17" s="14">
        <v>0</v>
      </c>
      <c r="DX17" s="14"/>
      <c r="DY17" s="14"/>
      <c r="DZ17" s="14"/>
      <c r="EA17" s="14">
        <v>0</v>
      </c>
      <c r="EB17" s="14">
        <v>61</v>
      </c>
      <c r="EC17" s="14">
        <v>62.53192</v>
      </c>
      <c r="ED17" s="14">
        <v>67.308340000000001</v>
      </c>
      <c r="EE17" s="14">
        <v>-6.3083400000000003</v>
      </c>
      <c r="EF17" s="14">
        <v>111.1</v>
      </c>
      <c r="EG17" s="14">
        <v>110.26321</v>
      </c>
      <c r="EH17" s="14">
        <v>104.63919</v>
      </c>
      <c r="EI17" s="14">
        <v>6.4608100000000004</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44</v>
      </c>
      <c r="FE17" s="14">
        <v>39.998930000000001</v>
      </c>
      <c r="FF17" s="14">
        <v>39.998930000000001</v>
      </c>
      <c r="FG17" s="14">
        <v>4.0010700000000003</v>
      </c>
      <c r="FH17" s="14">
        <v>32.200000000000003</v>
      </c>
      <c r="FI17" s="14">
        <v>67.010310000000004</v>
      </c>
      <c r="FJ17" s="14">
        <v>67.010289999999998</v>
      </c>
      <c r="FK17" s="14">
        <v>-34.810290000000002</v>
      </c>
      <c r="FL17" s="14"/>
      <c r="FM17" s="14"/>
      <c r="FN17" s="14"/>
      <c r="FO17" s="14">
        <v>0</v>
      </c>
      <c r="FP17" s="14">
        <v>18.2</v>
      </c>
      <c r="FQ17" s="14">
        <v>17.035270000000001</v>
      </c>
      <c r="FR17" s="14">
        <v>16.68403</v>
      </c>
      <c r="FS17" s="14">
        <v>1.51597</v>
      </c>
      <c r="FT17" s="14">
        <v>10.8</v>
      </c>
      <c r="FU17" s="14">
        <v>9.1999999999999993</v>
      </c>
      <c r="FV17" s="14">
        <v>9.1999999999999993</v>
      </c>
      <c r="FW17" s="14">
        <v>1.6</v>
      </c>
      <c r="FX17" s="14">
        <v>68.5</v>
      </c>
      <c r="FY17" s="14">
        <v>63.979410000000001</v>
      </c>
      <c r="FZ17" s="14">
        <v>63.979410000000001</v>
      </c>
      <c r="GA17" s="14">
        <v>4.5205900000000003</v>
      </c>
      <c r="GB17" s="14">
        <v>184</v>
      </c>
      <c r="GC17" s="14">
        <v>184.91498000000001</v>
      </c>
      <c r="GD17" s="14">
        <v>184.91493</v>
      </c>
      <c r="GE17" s="14">
        <v>-0.91493000000000002</v>
      </c>
      <c r="GF17" s="14">
        <v>184.4</v>
      </c>
      <c r="GG17" s="14">
        <v>184.91498000000001</v>
      </c>
      <c r="GH17" s="14">
        <v>184.91493</v>
      </c>
      <c r="GI17" s="14">
        <v>-0.51493</v>
      </c>
      <c r="GJ17" s="14">
        <v>184.9</v>
      </c>
      <c r="GK17" s="14">
        <v>185.47028</v>
      </c>
      <c r="GL17" s="14">
        <v>185.47022999999999</v>
      </c>
      <c r="GM17" s="14">
        <v>-0.57023000000000001</v>
      </c>
      <c r="GN17" s="14">
        <v>110.3</v>
      </c>
      <c r="GO17" s="14">
        <v>110.37475999999999</v>
      </c>
      <c r="GP17" s="14">
        <v>87.063339999999997</v>
      </c>
      <c r="GQ17" s="14">
        <v>23.236660000000001</v>
      </c>
      <c r="GR17" s="14">
        <v>7.8</v>
      </c>
      <c r="GS17" s="14">
        <v>7.7468599999999999</v>
      </c>
      <c r="GT17" s="14">
        <v>7.7468599999999999</v>
      </c>
      <c r="GU17" s="14">
        <v>5.314E-2</v>
      </c>
      <c r="GV17" s="14">
        <v>8.8000000000000007</v>
      </c>
      <c r="GW17" s="14">
        <v>8.1271900000000006</v>
      </c>
      <c r="GX17" s="14">
        <v>8.1271900000000006</v>
      </c>
      <c r="GY17" s="14">
        <v>0.67281000000000002</v>
      </c>
      <c r="GZ17" s="14">
        <v>4.5</v>
      </c>
      <c r="HA17" s="14"/>
      <c r="HB17" s="14"/>
      <c r="HC17" s="14">
        <v>4.5</v>
      </c>
      <c r="HD17" s="14">
        <v>22</v>
      </c>
      <c r="HE17" s="14">
        <v>21.751460000000002</v>
      </c>
      <c r="HF17" s="14">
        <v>21.751460000000002</v>
      </c>
      <c r="HG17" s="14">
        <v>0.24854000000000001</v>
      </c>
      <c r="HH17" s="14">
        <v>0</v>
      </c>
      <c r="HI17" s="14"/>
      <c r="HJ17" s="14"/>
      <c r="HK17" s="14">
        <v>0</v>
      </c>
      <c r="HL17" s="14">
        <v>12.3</v>
      </c>
      <c r="HM17" s="14"/>
      <c r="HN17" s="14"/>
      <c r="HO17" s="14">
        <v>12.3</v>
      </c>
      <c r="HP17" s="14">
        <v>82.6</v>
      </c>
      <c r="HQ17" s="14">
        <v>75.209630000000004</v>
      </c>
      <c r="HR17" s="14">
        <v>50</v>
      </c>
      <c r="HS17" s="14">
        <v>32.6</v>
      </c>
      <c r="HT17" s="14"/>
      <c r="HU17" s="14"/>
      <c r="HV17" s="14"/>
      <c r="HW17" s="14">
        <v>0</v>
      </c>
      <c r="HX17" s="14"/>
      <c r="HY17" s="14"/>
      <c r="HZ17" s="14"/>
      <c r="IA17" s="14">
        <v>0</v>
      </c>
      <c r="IB17" s="14">
        <v>0</v>
      </c>
      <c r="IC17" s="14">
        <v>16.490729999999999</v>
      </c>
      <c r="ID17" s="14">
        <v>75.138570000000001</v>
      </c>
      <c r="IE17" s="14">
        <v>-75.138570000000001</v>
      </c>
      <c r="IF17" s="14"/>
      <c r="IG17" s="14"/>
      <c r="IH17" s="14"/>
      <c r="II17" s="14">
        <v>0</v>
      </c>
      <c r="IJ17" s="14"/>
      <c r="IK17" s="14"/>
      <c r="IL17" s="14"/>
      <c r="IM17" s="14">
        <v>0</v>
      </c>
      <c r="IN17" s="14">
        <v>25.4</v>
      </c>
      <c r="IO17" s="14"/>
      <c r="IP17" s="14"/>
      <c r="IQ17" s="14">
        <v>25.4</v>
      </c>
      <c r="IR17" s="14"/>
      <c r="IS17" s="14"/>
      <c r="IT17" s="14"/>
      <c r="IU17" s="14">
        <v>0</v>
      </c>
      <c r="IV17" s="14"/>
      <c r="IW17" s="14"/>
      <c r="IX17" s="14"/>
      <c r="IY17" s="14">
        <v>0</v>
      </c>
      <c r="IZ17" s="14"/>
      <c r="JA17" s="14"/>
      <c r="JB17" s="14"/>
      <c r="JC17" s="14">
        <v>0</v>
      </c>
      <c r="JD17" s="14">
        <v>108.4</v>
      </c>
      <c r="JE17" s="14">
        <v>111.18176</v>
      </c>
      <c r="JF17" s="14">
        <v>82.817959999999999</v>
      </c>
      <c r="JG17" s="14">
        <v>25.582039999999999</v>
      </c>
      <c r="JH17" s="14">
        <v>176.2</v>
      </c>
      <c r="JI17" s="14"/>
      <c r="JJ17" s="14">
        <v>158.50763000000001</v>
      </c>
      <c r="JK17" s="14">
        <v>17.69237</v>
      </c>
      <c r="JL17" s="14">
        <v>173.7</v>
      </c>
      <c r="JM17" s="14">
        <v>184.09159</v>
      </c>
      <c r="JN17" s="14">
        <v>158.50763000000001</v>
      </c>
      <c r="JO17" s="14">
        <v>15.19237</v>
      </c>
      <c r="JP17" s="14">
        <v>209.3</v>
      </c>
      <c r="JQ17" s="14">
        <v>184.09159</v>
      </c>
      <c r="JR17" s="14">
        <v>158.50763000000001</v>
      </c>
      <c r="JS17" s="14">
        <v>50.792369999999998</v>
      </c>
      <c r="JT17" s="14">
        <v>272.3</v>
      </c>
      <c r="JU17" s="14">
        <v>276.96661999999998</v>
      </c>
      <c r="JV17" s="14">
        <v>238.47543999999999</v>
      </c>
      <c r="JW17" s="14">
        <v>33.824559999999998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1.1000000000000001</v>
      </c>
      <c r="LE17" s="14">
        <v>0.63188999999999995</v>
      </c>
      <c r="LF17" s="14">
        <v>0.63188999999999995</v>
      </c>
      <c r="LG17" s="14">
        <v>0.46811000000000003</v>
      </c>
      <c r="LH17" s="14">
        <v>67.3</v>
      </c>
      <c r="LI17" s="14">
        <v>67.877669999999995</v>
      </c>
      <c r="LJ17" s="14">
        <v>118.55671</v>
      </c>
      <c r="LK17" s="14">
        <v>-51.256709999999998</v>
      </c>
      <c r="LL17" s="14">
        <v>83.1</v>
      </c>
      <c r="LM17" s="14">
        <v>76.263339999999999</v>
      </c>
      <c r="LN17" s="14">
        <v>81.388369999999995</v>
      </c>
      <c r="LO17" s="14">
        <v>1.71163</v>
      </c>
      <c r="LP17" s="14">
        <v>60.6</v>
      </c>
      <c r="LQ17" s="14">
        <v>67.133979999999994</v>
      </c>
      <c r="LR17" s="14">
        <v>67.133979999999994</v>
      </c>
      <c r="LS17" s="14">
        <v>-6.5339799999999997</v>
      </c>
      <c r="LT17" s="14">
        <v>63.9</v>
      </c>
      <c r="LU17" s="14">
        <v>65.984009999999998</v>
      </c>
      <c r="LV17" s="14">
        <v>68.007869999999997</v>
      </c>
      <c r="LW17" s="14">
        <v>-4.1078700000000001</v>
      </c>
      <c r="LX17" s="14">
        <v>29.5</v>
      </c>
      <c r="LY17" s="14">
        <v>27.30705</v>
      </c>
      <c r="LZ17" s="14">
        <v>29.6875</v>
      </c>
      <c r="MA17" s="14">
        <v>-0.1875</v>
      </c>
      <c r="MB17" s="14"/>
      <c r="MC17" s="14"/>
      <c r="MD17" s="14"/>
      <c r="ME17" s="14">
        <v>0</v>
      </c>
      <c r="MF17" s="14">
        <v>0</v>
      </c>
      <c r="MG17" s="14"/>
      <c r="MH17" s="14">
        <v>42</v>
      </c>
      <c r="MI17" s="14">
        <v>-42</v>
      </c>
      <c r="MJ17" s="14"/>
      <c r="MK17" s="14"/>
      <c r="ML17" s="14"/>
      <c r="MM17" s="14">
        <v>0</v>
      </c>
      <c r="MN17" s="14">
        <v>146.19999999999999</v>
      </c>
      <c r="MO17" s="14">
        <v>151.08876000000001</v>
      </c>
      <c r="MP17" s="14">
        <v>151.08876000000001</v>
      </c>
      <c r="MQ17" s="14">
        <v>-4.8887600000000004</v>
      </c>
      <c r="MR17" s="14">
        <v>148.9</v>
      </c>
      <c r="MS17" s="14">
        <v>151.08876000000001</v>
      </c>
      <c r="MT17" s="14">
        <v>151.08876000000001</v>
      </c>
      <c r="MU17" s="14">
        <v>-2.1887599999999998</v>
      </c>
      <c r="MV17" s="14">
        <v>149.5</v>
      </c>
      <c r="MW17" s="14">
        <v>151.54248000000001</v>
      </c>
      <c r="MX17" s="14">
        <v>151.54248000000001</v>
      </c>
      <c r="MY17" s="14">
        <v>-2.0424799999999999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217.7</v>
      </c>
      <c r="NU17" s="14">
        <v>206.29038</v>
      </c>
      <c r="NV17" s="14">
        <v>206.29038</v>
      </c>
      <c r="NW17" s="14">
        <v>11.40962</v>
      </c>
      <c r="NX17" s="14">
        <v>104.6</v>
      </c>
      <c r="NY17" s="14">
        <v>103.45493</v>
      </c>
      <c r="NZ17" s="14">
        <v>103.45493</v>
      </c>
      <c r="OA17" s="14">
        <v>1.14507</v>
      </c>
      <c r="OB17" s="14">
        <v>0</v>
      </c>
      <c r="OC17" s="14"/>
      <c r="OD17" s="14"/>
      <c r="OE17" s="14">
        <v>0</v>
      </c>
      <c r="OF17" s="14">
        <v>70.3</v>
      </c>
      <c r="OG17" s="14">
        <v>90.6</v>
      </c>
      <c r="OH17" s="14">
        <v>105.92</v>
      </c>
      <c r="OI17" s="14">
        <v>-35.619999999999997</v>
      </c>
      <c r="OJ17" s="14">
        <v>0</v>
      </c>
      <c r="OK17" s="14"/>
      <c r="OL17" s="14"/>
      <c r="OM17" s="14">
        <v>0</v>
      </c>
      <c r="ON17" s="14">
        <v>10.9</v>
      </c>
      <c r="OO17" s="14">
        <v>13.377000000000001</v>
      </c>
      <c r="OP17" s="14">
        <v>13.377000000000001</v>
      </c>
      <c r="OQ17" s="14">
        <v>-2.4769999999999999</v>
      </c>
      <c r="OR17" s="14">
        <v>0</v>
      </c>
      <c r="OS17" s="14"/>
      <c r="OT17" s="14"/>
      <c r="OU17" s="14">
        <v>0</v>
      </c>
      <c r="OV17" s="14"/>
      <c r="OW17" s="14"/>
      <c r="OX17" s="14"/>
      <c r="OY17" s="14">
        <v>0</v>
      </c>
      <c r="OZ17" s="14"/>
      <c r="PA17" s="14"/>
      <c r="PB17" s="14"/>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1.4</v>
      </c>
      <c r="PU17" s="14">
        <v>1.4</v>
      </c>
      <c r="PV17" s="14">
        <v>1.4</v>
      </c>
      <c r="PW17" s="14">
        <v>0</v>
      </c>
      <c r="PX17" s="14">
        <v>4.7</v>
      </c>
      <c r="PY17" s="14">
        <v>4.5999999999999996</v>
      </c>
      <c r="PZ17" s="14">
        <v>4.5999999999999996</v>
      </c>
      <c r="QA17" s="14">
        <v>0.1</v>
      </c>
      <c r="QB17" s="14">
        <v>20.2</v>
      </c>
      <c r="QC17" s="14">
        <v>10</v>
      </c>
      <c r="QD17" s="14">
        <v>10</v>
      </c>
      <c r="QE17" s="14">
        <v>10.199999999999999</v>
      </c>
      <c r="QF17" s="14">
        <v>6.8</v>
      </c>
      <c r="QG17" s="14">
        <v>4</v>
      </c>
      <c r="QH17" s="14">
        <v>4</v>
      </c>
      <c r="QI17" s="14">
        <v>2.8</v>
      </c>
      <c r="QJ17" s="14">
        <v>3.2</v>
      </c>
      <c r="QK17" s="14">
        <v>3.1</v>
      </c>
      <c r="QL17" s="14">
        <v>3.1</v>
      </c>
      <c r="QM17" s="14">
        <v>0.1</v>
      </c>
      <c r="QN17" s="14">
        <v>3.5</v>
      </c>
      <c r="QO17" s="14">
        <v>3.4</v>
      </c>
      <c r="QP17" s="14">
        <v>3.4</v>
      </c>
      <c r="QQ17" s="14">
        <v>0.1</v>
      </c>
      <c r="QR17" s="14">
        <v>18.3</v>
      </c>
      <c r="QS17" s="14">
        <v>17.475729999999999</v>
      </c>
      <c r="QT17" s="14">
        <v>17.475729999999999</v>
      </c>
      <c r="QU17" s="14">
        <v>0.82426999999999995</v>
      </c>
      <c r="QV17" s="14">
        <v>0</v>
      </c>
      <c r="QW17" s="14"/>
      <c r="QX17" s="14"/>
      <c r="QY17" s="14">
        <v>0</v>
      </c>
      <c r="QZ17" s="14">
        <v>0</v>
      </c>
      <c r="RA17" s="14"/>
      <c r="RB17" s="14"/>
      <c r="RC17" s="14">
        <v>0</v>
      </c>
      <c r="RD17" s="14">
        <v>0</v>
      </c>
      <c r="RE17" s="14">
        <v>15.1</v>
      </c>
      <c r="RF17" s="14">
        <v>29.62</v>
      </c>
      <c r="RG17" s="14">
        <v>-29.62</v>
      </c>
      <c r="RH17" s="14">
        <v>0</v>
      </c>
      <c r="RI17" s="14">
        <v>51.7</v>
      </c>
      <c r="RJ17" s="14">
        <v>85.64</v>
      </c>
      <c r="RK17" s="14">
        <v>-85.64</v>
      </c>
      <c r="RL17" s="14">
        <v>0</v>
      </c>
      <c r="RM17" s="14"/>
      <c r="RN17" s="14"/>
      <c r="RO17" s="14">
        <v>0</v>
      </c>
      <c r="RP17" s="14">
        <v>1.9</v>
      </c>
      <c r="RQ17" s="14">
        <v>1.95</v>
      </c>
      <c r="RR17" s="14">
        <v>1.95</v>
      </c>
      <c r="RS17" s="14">
        <v>-0.05</v>
      </c>
      <c r="RT17" s="14">
        <v>0</v>
      </c>
      <c r="RU17" s="14">
        <v>3.8144300000000002</v>
      </c>
      <c r="RV17" s="14">
        <v>17.380130000000001</v>
      </c>
      <c r="RW17" s="14">
        <v>-17.380130000000001</v>
      </c>
      <c r="RX17" s="14">
        <v>1.2</v>
      </c>
      <c r="RY17" s="14">
        <v>1.28</v>
      </c>
      <c r="RZ17" s="14">
        <v>1.28</v>
      </c>
      <c r="SA17" s="14">
        <v>-0.08</v>
      </c>
      <c r="SB17" s="14"/>
      <c r="SC17" s="14">
        <v>0.4</v>
      </c>
      <c r="SD17" s="14">
        <v>0.4</v>
      </c>
      <c r="SE17" s="14">
        <v>-0.4</v>
      </c>
      <c r="SF17" s="14">
        <v>9.8000000000000007</v>
      </c>
      <c r="SG17" s="14">
        <v>5.3</v>
      </c>
      <c r="SH17" s="14">
        <v>5.3</v>
      </c>
      <c r="SI17" s="14">
        <v>4.5</v>
      </c>
      <c r="SJ17" s="14">
        <v>3.2</v>
      </c>
      <c r="SK17" s="14">
        <v>2.2999999999999998</v>
      </c>
      <c r="SL17" s="14">
        <v>2.2999999999999998</v>
      </c>
      <c r="SM17" s="14">
        <v>0.9</v>
      </c>
      <c r="SN17" s="14">
        <v>5.5</v>
      </c>
      <c r="SO17" s="14">
        <v>4</v>
      </c>
      <c r="SP17" s="14">
        <v>4</v>
      </c>
      <c r="SQ17" s="14">
        <v>1.5</v>
      </c>
      <c r="SR17" s="14">
        <v>7.7</v>
      </c>
      <c r="SS17" s="14">
        <v>6</v>
      </c>
      <c r="ST17" s="14">
        <v>6</v>
      </c>
      <c r="SU17" s="14">
        <v>1.7</v>
      </c>
      <c r="SV17" s="14">
        <v>10</v>
      </c>
      <c r="SW17" s="14">
        <v>10</v>
      </c>
      <c r="SX17" s="14">
        <v>10</v>
      </c>
      <c r="SY17" s="14">
        <v>0</v>
      </c>
      <c r="SZ17" s="14">
        <v>27.4</v>
      </c>
      <c r="TA17" s="14">
        <v>19.074999999999999</v>
      </c>
      <c r="TB17" s="14">
        <v>19.074999999999999</v>
      </c>
      <c r="TC17" s="14">
        <v>8.3249999999999993</v>
      </c>
      <c r="TD17" s="14">
        <v>16.7</v>
      </c>
      <c r="TE17" s="14">
        <v>22.7</v>
      </c>
      <c r="TF17" s="14">
        <v>14.445</v>
      </c>
      <c r="TG17" s="14">
        <v>2.2549999999999999</v>
      </c>
      <c r="TH17" s="14">
        <v>0</v>
      </c>
      <c r="TI17" s="14"/>
      <c r="TJ17" s="14"/>
      <c r="TK17" s="14">
        <v>0</v>
      </c>
      <c r="TL17" s="14">
        <v>86.3</v>
      </c>
      <c r="TM17" s="14">
        <v>72.3</v>
      </c>
      <c r="TN17" s="14">
        <v>49.45</v>
      </c>
      <c r="TO17" s="14">
        <v>36.85</v>
      </c>
      <c r="TP17" s="14">
        <v>64.900000000000006</v>
      </c>
      <c r="TQ17" s="14">
        <v>86.4</v>
      </c>
      <c r="TR17" s="14">
        <v>64.28</v>
      </c>
      <c r="TS17" s="14">
        <v>0.62</v>
      </c>
      <c r="TT17" s="14">
        <v>18.100000000000001</v>
      </c>
      <c r="TU17" s="14">
        <v>9.6590000000000007</v>
      </c>
      <c r="TV17" s="14">
        <v>9.6590000000000007</v>
      </c>
      <c r="TW17" s="14">
        <v>8.4410000000000007</v>
      </c>
      <c r="TX17" s="14">
        <v>14.6</v>
      </c>
      <c r="TY17" s="14">
        <v>7.5</v>
      </c>
      <c r="TZ17" s="14">
        <v>7.5</v>
      </c>
      <c r="UA17" s="14">
        <v>7.1</v>
      </c>
      <c r="UB17" s="14">
        <v>10.5</v>
      </c>
      <c r="UC17" s="14">
        <v>10</v>
      </c>
      <c r="UD17" s="14">
        <v>3</v>
      </c>
      <c r="UE17" s="14">
        <v>7.5</v>
      </c>
      <c r="UF17" s="14">
        <v>3.7</v>
      </c>
      <c r="UG17" s="14">
        <v>7</v>
      </c>
      <c r="UH17" s="14">
        <v>7</v>
      </c>
      <c r="UI17" s="14">
        <v>-3.3</v>
      </c>
      <c r="UJ17" s="14">
        <v>7.8</v>
      </c>
      <c r="UK17" s="14">
        <v>7.6</v>
      </c>
      <c r="UL17" s="14">
        <v>7.6</v>
      </c>
      <c r="UM17" s="14">
        <v>0.2</v>
      </c>
      <c r="UN17" s="14">
        <v>4.5</v>
      </c>
      <c r="UO17" s="14">
        <v>4</v>
      </c>
      <c r="UP17" s="14">
        <v>4</v>
      </c>
      <c r="UQ17" s="14">
        <v>0.5</v>
      </c>
      <c r="UR17" s="14">
        <v>5.0999999999999996</v>
      </c>
      <c r="US17" s="14">
        <v>4.5</v>
      </c>
      <c r="UT17" s="14">
        <v>4.5</v>
      </c>
      <c r="UU17" s="14">
        <v>0.6</v>
      </c>
      <c r="UV17" s="14">
        <v>5.3</v>
      </c>
      <c r="UW17" s="14">
        <v>4.7</v>
      </c>
      <c r="UX17" s="14">
        <v>4.7</v>
      </c>
      <c r="UY17" s="14">
        <v>0.6</v>
      </c>
      <c r="UZ17" s="14">
        <v>8.1999999999999993</v>
      </c>
      <c r="VA17" s="14">
        <v>8.1</v>
      </c>
      <c r="VB17" s="14">
        <v>8.1</v>
      </c>
      <c r="VC17" s="14">
        <v>0.1</v>
      </c>
      <c r="VD17" s="14">
        <v>0</v>
      </c>
      <c r="VE17" s="14"/>
      <c r="VF17" s="14"/>
      <c r="VG17" s="14">
        <v>0</v>
      </c>
      <c r="VH17" s="14">
        <v>0</v>
      </c>
      <c r="VI17" s="14"/>
      <c r="VJ17" s="14"/>
      <c r="VK17" s="14">
        <v>0</v>
      </c>
      <c r="VL17" s="14">
        <v>0</v>
      </c>
      <c r="VM17" s="14"/>
      <c r="VN17" s="14"/>
      <c r="VO17" s="14">
        <v>0</v>
      </c>
      <c r="VP17" s="14">
        <v>0.6</v>
      </c>
      <c r="VQ17" s="14">
        <v>0.6</v>
      </c>
      <c r="VR17" s="14">
        <v>0.6</v>
      </c>
      <c r="VS17" s="14">
        <v>0</v>
      </c>
      <c r="VT17" s="14">
        <v>77</v>
      </c>
      <c r="VU17" s="14">
        <v>80</v>
      </c>
      <c r="VV17" s="14">
        <v>80</v>
      </c>
      <c r="VW17" s="14">
        <v>-3</v>
      </c>
      <c r="VX17" s="14">
        <v>110.2</v>
      </c>
      <c r="VY17" s="14">
        <v>100.5</v>
      </c>
      <c r="VZ17" s="14">
        <v>117</v>
      </c>
      <c r="WA17" s="14">
        <v>-6.8</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7.4</v>
      </c>
      <c r="XA17" s="14">
        <v>7.4</v>
      </c>
      <c r="XB17" s="14">
        <v>7.4</v>
      </c>
      <c r="XC17" s="14">
        <v>0</v>
      </c>
      <c r="XD17" s="14">
        <v>20</v>
      </c>
      <c r="XE17" s="14">
        <v>19.223299999999998</v>
      </c>
      <c r="XF17" s="14">
        <v>19.223299999999998</v>
      </c>
      <c r="XG17" s="14">
        <v>0.77669999999999995</v>
      </c>
      <c r="XH17" s="14">
        <v>8.6999999999999993</v>
      </c>
      <c r="XI17" s="14">
        <v>10.7</v>
      </c>
      <c r="XJ17" s="14">
        <v>10.7</v>
      </c>
      <c r="XK17" s="14">
        <v>-2</v>
      </c>
      <c r="XL17" s="14">
        <v>28.4</v>
      </c>
      <c r="XM17" s="14">
        <v>28</v>
      </c>
      <c r="XN17" s="14">
        <v>28</v>
      </c>
      <c r="XO17" s="14">
        <v>0.4</v>
      </c>
      <c r="XP17" s="14">
        <v>33.1</v>
      </c>
      <c r="XQ17" s="14">
        <v>28</v>
      </c>
      <c r="XR17" s="14">
        <v>28</v>
      </c>
      <c r="XS17" s="14">
        <v>5.0999999999999996</v>
      </c>
      <c r="XT17" s="14">
        <v>16</v>
      </c>
      <c r="XU17" s="14">
        <v>14</v>
      </c>
      <c r="XV17" s="14">
        <v>14</v>
      </c>
      <c r="XW17" s="14">
        <v>2</v>
      </c>
      <c r="XX17" s="14">
        <v>19.399999999999999</v>
      </c>
      <c r="XY17" s="14">
        <v>19.5</v>
      </c>
      <c r="XZ17" s="14">
        <v>19.5</v>
      </c>
      <c r="YA17" s="14">
        <v>-0.1</v>
      </c>
      <c r="YB17" s="14">
        <v>4.12</v>
      </c>
      <c r="YC17" s="14"/>
      <c r="YD17" s="14">
        <v>6.74</v>
      </c>
      <c r="YE17" s="14">
        <v>-2.62</v>
      </c>
      <c r="YF17" s="14">
        <v>11.06</v>
      </c>
      <c r="YG17" s="14">
        <v>11</v>
      </c>
      <c r="YH17" s="14">
        <v>11</v>
      </c>
      <c r="YI17" s="14">
        <v>0.06</v>
      </c>
    </row>
    <row r="18" spans="1:659" ht="24" customHeight="1" x14ac:dyDescent="0.3">
      <c r="A18" s="1"/>
      <c r="B18" s="16" t="s">
        <v>59</v>
      </c>
      <c r="C18" s="16" t="s">
        <v>763</v>
      </c>
      <c r="D18" s="17">
        <v>77.2</v>
      </c>
      <c r="E18" s="17">
        <v>90.557779999999994</v>
      </c>
      <c r="F18" s="17">
        <v>110.70529999999999</v>
      </c>
      <c r="G18" s="17">
        <v>-33.505299999999998</v>
      </c>
      <c r="H18" s="17">
        <v>629.6</v>
      </c>
      <c r="I18" s="17">
        <v>625.00993000000005</v>
      </c>
      <c r="J18" s="17">
        <v>596.03539999999998</v>
      </c>
      <c r="K18" s="17">
        <v>33.564599999999999</v>
      </c>
      <c r="L18" s="17">
        <v>215.4</v>
      </c>
      <c r="M18" s="17">
        <v>203.32684</v>
      </c>
      <c r="N18" s="17">
        <v>193.90091000000001</v>
      </c>
      <c r="O18" s="17">
        <v>21.499089999999999</v>
      </c>
      <c r="P18" s="17"/>
      <c r="Q18" s="17"/>
      <c r="R18" s="17"/>
      <c r="S18" s="17">
        <v>0</v>
      </c>
      <c r="T18" s="17"/>
      <c r="U18" s="17"/>
      <c r="V18" s="17"/>
      <c r="W18" s="17">
        <v>0</v>
      </c>
      <c r="X18" s="17">
        <v>0</v>
      </c>
      <c r="Y18" s="17"/>
      <c r="Z18" s="17"/>
      <c r="AA18" s="17">
        <v>0</v>
      </c>
      <c r="AB18" s="17">
        <v>114.1</v>
      </c>
      <c r="AC18" s="17">
        <v>100.00843999999999</v>
      </c>
      <c r="AD18" s="17">
        <v>98.391999999999996</v>
      </c>
      <c r="AE18" s="17">
        <v>15.708</v>
      </c>
      <c r="AF18" s="17"/>
      <c r="AG18" s="17"/>
      <c r="AH18" s="17"/>
      <c r="AI18" s="17">
        <v>0</v>
      </c>
      <c r="AJ18" s="17"/>
      <c r="AK18" s="17"/>
      <c r="AL18" s="17"/>
      <c r="AM18" s="17">
        <v>0</v>
      </c>
      <c r="AN18" s="17">
        <v>129.1</v>
      </c>
      <c r="AO18" s="17">
        <v>135.58384000000001</v>
      </c>
      <c r="AP18" s="17">
        <v>135.58384000000001</v>
      </c>
      <c r="AQ18" s="17">
        <v>-6.4838399999999998</v>
      </c>
      <c r="AR18" s="17">
        <v>128.69999999999999</v>
      </c>
      <c r="AS18" s="17">
        <v>135.58384000000001</v>
      </c>
      <c r="AT18" s="17">
        <v>135.58384000000001</v>
      </c>
      <c r="AU18" s="17">
        <v>-6.8838400000000002</v>
      </c>
      <c r="AV18" s="17">
        <v>128.9</v>
      </c>
      <c r="AW18" s="17">
        <v>135.58384000000001</v>
      </c>
      <c r="AX18" s="17">
        <v>135.58384000000001</v>
      </c>
      <c r="AY18" s="17">
        <v>-6.68384</v>
      </c>
      <c r="AZ18" s="17">
        <v>226.4</v>
      </c>
      <c r="BA18" s="17">
        <v>203.98649</v>
      </c>
      <c r="BB18" s="17">
        <v>203.98649</v>
      </c>
      <c r="BC18" s="17">
        <v>22.413509999999999</v>
      </c>
      <c r="BD18" s="17">
        <v>215.5</v>
      </c>
      <c r="BE18" s="17">
        <v>207.04164</v>
      </c>
      <c r="BF18" s="17">
        <v>207.04164</v>
      </c>
      <c r="BG18" s="17">
        <v>8.4583600000000008</v>
      </c>
      <c r="BH18" s="17">
        <v>111.1</v>
      </c>
      <c r="BI18" s="17">
        <v>103.8317</v>
      </c>
      <c r="BJ18" s="17">
        <v>103.8317</v>
      </c>
      <c r="BK18" s="17">
        <v>7.2683</v>
      </c>
      <c r="BL18" s="17">
        <v>255.1</v>
      </c>
      <c r="BM18" s="17">
        <v>72.835049999999995</v>
      </c>
      <c r="BN18" s="17">
        <v>109.71198</v>
      </c>
      <c r="BO18" s="17">
        <v>145.38802000000001</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131.30000000000001</v>
      </c>
      <c r="CK18" s="17">
        <v>117.08458</v>
      </c>
      <c r="CL18" s="17">
        <v>117.08458</v>
      </c>
      <c r="CM18" s="17">
        <v>14.21542</v>
      </c>
      <c r="CN18" s="17">
        <v>6.2</v>
      </c>
      <c r="CO18" s="17">
        <v>5.1333399999999996</v>
      </c>
      <c r="CP18" s="17">
        <v>5.1333399999999996</v>
      </c>
      <c r="CQ18" s="17">
        <v>1.0666599999999999</v>
      </c>
      <c r="CR18" s="17">
        <v>5.3</v>
      </c>
      <c r="CS18" s="17">
        <v>2.8177599999999998</v>
      </c>
      <c r="CT18" s="17">
        <v>2.8177599999999998</v>
      </c>
      <c r="CU18" s="17">
        <v>2.48224</v>
      </c>
      <c r="CV18" s="17"/>
      <c r="CW18" s="17"/>
      <c r="CX18" s="17"/>
      <c r="CY18" s="17">
        <v>0</v>
      </c>
      <c r="CZ18" s="17">
        <v>6.8</v>
      </c>
      <c r="DA18" s="17">
        <v>6.8787000000000003</v>
      </c>
      <c r="DB18" s="17">
        <v>6.8787000000000003</v>
      </c>
      <c r="DC18" s="17">
        <v>-7.8700000000000006E-2</v>
      </c>
      <c r="DD18" s="17">
        <v>11.8</v>
      </c>
      <c r="DE18" s="17">
        <v>14.919420000000001</v>
      </c>
      <c r="DF18" s="17">
        <v>14.919420000000001</v>
      </c>
      <c r="DG18" s="17">
        <v>-3.1194199999999999</v>
      </c>
      <c r="DH18" s="17">
        <v>60.6</v>
      </c>
      <c r="DI18" s="17">
        <v>76.714640000000003</v>
      </c>
      <c r="DJ18" s="17">
        <v>83.185699999999997</v>
      </c>
      <c r="DK18" s="17">
        <v>-22.585699999999999</v>
      </c>
      <c r="DL18" s="17"/>
      <c r="DM18" s="17"/>
      <c r="DN18" s="17"/>
      <c r="DO18" s="17">
        <v>0</v>
      </c>
      <c r="DP18" s="17"/>
      <c r="DQ18" s="17"/>
      <c r="DR18" s="17"/>
      <c r="DS18" s="17">
        <v>0</v>
      </c>
      <c r="DT18" s="17"/>
      <c r="DU18" s="17"/>
      <c r="DV18" s="17"/>
      <c r="DW18" s="17">
        <v>0</v>
      </c>
      <c r="DX18" s="17"/>
      <c r="DY18" s="17"/>
      <c r="DZ18" s="17"/>
      <c r="EA18" s="17">
        <v>0</v>
      </c>
      <c r="EB18" s="17">
        <v>61.5</v>
      </c>
      <c r="EC18" s="17">
        <v>64.276899999999998</v>
      </c>
      <c r="ED18" s="17">
        <v>67.863569999999996</v>
      </c>
      <c r="EE18" s="17">
        <v>-6.3635700000000002</v>
      </c>
      <c r="EF18" s="17">
        <v>70</v>
      </c>
      <c r="EG18" s="17">
        <v>110.26321</v>
      </c>
      <c r="EH18" s="17">
        <v>104.63919</v>
      </c>
      <c r="EI18" s="17">
        <v>-34.639189999999999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44.5</v>
      </c>
      <c r="FE18" s="17">
        <v>39.998930000000001</v>
      </c>
      <c r="FF18" s="17">
        <v>39.998930000000001</v>
      </c>
      <c r="FG18" s="17">
        <v>4.5010700000000003</v>
      </c>
      <c r="FH18" s="17">
        <v>31.8</v>
      </c>
      <c r="FI18" s="17">
        <v>67.010310000000004</v>
      </c>
      <c r="FJ18" s="17">
        <v>67.010289999999998</v>
      </c>
      <c r="FK18" s="17">
        <v>-35.210290000000001</v>
      </c>
      <c r="FL18" s="17"/>
      <c r="FM18" s="17"/>
      <c r="FN18" s="17"/>
      <c r="FO18" s="17">
        <v>0</v>
      </c>
      <c r="FP18" s="17">
        <v>18.2</v>
      </c>
      <c r="FQ18" s="17">
        <v>17.035270000000001</v>
      </c>
      <c r="FR18" s="17">
        <v>16.68403</v>
      </c>
      <c r="FS18" s="17">
        <v>1.51597</v>
      </c>
      <c r="FT18" s="17">
        <v>10.8</v>
      </c>
      <c r="FU18" s="17">
        <v>9.1999999999999993</v>
      </c>
      <c r="FV18" s="17">
        <v>9.1999999999999993</v>
      </c>
      <c r="FW18" s="17">
        <v>1.6</v>
      </c>
      <c r="FX18" s="17">
        <v>68.099999999999994</v>
      </c>
      <c r="FY18" s="17">
        <v>63.979410000000001</v>
      </c>
      <c r="FZ18" s="17">
        <v>63.979410000000001</v>
      </c>
      <c r="GA18" s="17">
        <v>4.12059</v>
      </c>
      <c r="GB18" s="17">
        <v>184.8</v>
      </c>
      <c r="GC18" s="17">
        <v>184.91498000000001</v>
      </c>
      <c r="GD18" s="17">
        <v>184.91493</v>
      </c>
      <c r="GE18" s="17">
        <v>-0.11493</v>
      </c>
      <c r="GF18" s="17">
        <v>185.2</v>
      </c>
      <c r="GG18" s="17">
        <v>184.91498000000001</v>
      </c>
      <c r="GH18" s="17">
        <v>184.91493</v>
      </c>
      <c r="GI18" s="17">
        <v>0.28506999999999999</v>
      </c>
      <c r="GJ18" s="17">
        <v>184.7</v>
      </c>
      <c r="GK18" s="17">
        <v>185.47028</v>
      </c>
      <c r="GL18" s="17">
        <v>185.47022999999999</v>
      </c>
      <c r="GM18" s="17">
        <v>-0.77022999999999997</v>
      </c>
      <c r="GN18" s="17">
        <v>109.8</v>
      </c>
      <c r="GO18" s="17">
        <v>110.37475999999999</v>
      </c>
      <c r="GP18" s="17">
        <v>87.713840000000005</v>
      </c>
      <c r="GQ18" s="17">
        <v>22.08616</v>
      </c>
      <c r="GR18" s="17">
        <v>7.8</v>
      </c>
      <c r="GS18" s="17">
        <v>7.7468599999999999</v>
      </c>
      <c r="GT18" s="17">
        <v>7.7468599999999999</v>
      </c>
      <c r="GU18" s="17">
        <v>5.314E-2</v>
      </c>
      <c r="GV18" s="17">
        <v>8.8000000000000007</v>
      </c>
      <c r="GW18" s="17">
        <v>8.1271900000000006</v>
      </c>
      <c r="GX18" s="17">
        <v>8.1271900000000006</v>
      </c>
      <c r="GY18" s="17">
        <v>0.67281000000000002</v>
      </c>
      <c r="GZ18" s="17">
        <v>4.2</v>
      </c>
      <c r="HA18" s="17"/>
      <c r="HB18" s="17"/>
      <c r="HC18" s="17">
        <v>4.2</v>
      </c>
      <c r="HD18" s="17">
        <v>22.1</v>
      </c>
      <c r="HE18" s="17">
        <v>21.751460000000002</v>
      </c>
      <c r="HF18" s="17">
        <v>21.751460000000002</v>
      </c>
      <c r="HG18" s="17">
        <v>0.34854000000000002</v>
      </c>
      <c r="HH18" s="17">
        <v>0</v>
      </c>
      <c r="HI18" s="17"/>
      <c r="HJ18" s="17"/>
      <c r="HK18" s="17">
        <v>0</v>
      </c>
      <c r="HL18" s="17">
        <v>12.3</v>
      </c>
      <c r="HM18" s="17"/>
      <c r="HN18" s="17"/>
      <c r="HO18" s="17">
        <v>12.3</v>
      </c>
      <c r="HP18" s="17">
        <v>62.8</v>
      </c>
      <c r="HQ18" s="17">
        <v>75.209630000000004</v>
      </c>
      <c r="HR18" s="17">
        <v>50</v>
      </c>
      <c r="HS18" s="17">
        <v>12.8</v>
      </c>
      <c r="HT18" s="17"/>
      <c r="HU18" s="17"/>
      <c r="HV18" s="17"/>
      <c r="HW18" s="17">
        <v>0</v>
      </c>
      <c r="HX18" s="17"/>
      <c r="HY18" s="17"/>
      <c r="HZ18" s="17"/>
      <c r="IA18" s="17">
        <v>0</v>
      </c>
      <c r="IB18" s="17">
        <v>0</v>
      </c>
      <c r="IC18" s="17">
        <v>16.490729999999999</v>
      </c>
      <c r="ID18" s="17">
        <v>76.321209999999994</v>
      </c>
      <c r="IE18" s="17">
        <v>-76.321209999999994</v>
      </c>
      <c r="IF18" s="17"/>
      <c r="IG18" s="17"/>
      <c r="IH18" s="17"/>
      <c r="II18" s="17">
        <v>0</v>
      </c>
      <c r="IJ18" s="17"/>
      <c r="IK18" s="17"/>
      <c r="IL18" s="17"/>
      <c r="IM18" s="17">
        <v>0</v>
      </c>
      <c r="IN18" s="17">
        <v>25.2</v>
      </c>
      <c r="IO18" s="17"/>
      <c r="IP18" s="17"/>
      <c r="IQ18" s="17">
        <v>25.2</v>
      </c>
      <c r="IR18" s="17"/>
      <c r="IS18" s="17"/>
      <c r="IT18" s="17"/>
      <c r="IU18" s="17">
        <v>0</v>
      </c>
      <c r="IV18" s="17"/>
      <c r="IW18" s="17"/>
      <c r="IX18" s="17"/>
      <c r="IY18" s="17">
        <v>0</v>
      </c>
      <c r="IZ18" s="17"/>
      <c r="JA18" s="17"/>
      <c r="JB18" s="17"/>
      <c r="JC18" s="17">
        <v>0</v>
      </c>
      <c r="JD18" s="17">
        <v>107.4</v>
      </c>
      <c r="JE18" s="17">
        <v>111.18176</v>
      </c>
      <c r="JF18" s="17">
        <v>83.609440000000006</v>
      </c>
      <c r="JG18" s="17">
        <v>23.790559999999999</v>
      </c>
      <c r="JH18" s="17">
        <v>176.7</v>
      </c>
      <c r="JI18" s="17"/>
      <c r="JJ18" s="17">
        <v>164.35147000000001</v>
      </c>
      <c r="JK18" s="17">
        <v>12.34853</v>
      </c>
      <c r="JL18" s="17">
        <v>174.6</v>
      </c>
      <c r="JM18" s="17">
        <v>185.35228000000001</v>
      </c>
      <c r="JN18" s="17">
        <v>164.35147000000001</v>
      </c>
      <c r="JO18" s="17">
        <v>10.248530000000001</v>
      </c>
      <c r="JP18" s="17">
        <v>210.3</v>
      </c>
      <c r="JQ18" s="17">
        <v>185.35228000000001</v>
      </c>
      <c r="JR18" s="17">
        <v>164.35147000000001</v>
      </c>
      <c r="JS18" s="17">
        <v>45.948529999999998</v>
      </c>
      <c r="JT18" s="17">
        <v>273</v>
      </c>
      <c r="JU18" s="17">
        <v>278.86333000000002</v>
      </c>
      <c r="JV18" s="17">
        <v>247.26752999999999</v>
      </c>
      <c r="JW18" s="17">
        <v>25.732469999999999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1.1000000000000001</v>
      </c>
      <c r="LE18" s="17">
        <v>0.63188999999999995</v>
      </c>
      <c r="LF18" s="17">
        <v>0.63188999999999995</v>
      </c>
      <c r="LG18" s="17">
        <v>0.46811000000000003</v>
      </c>
      <c r="LH18" s="17">
        <v>39.200000000000003</v>
      </c>
      <c r="LI18" s="17">
        <v>67.877669999999995</v>
      </c>
      <c r="LJ18" s="17">
        <v>118.55671</v>
      </c>
      <c r="LK18" s="17">
        <v>-79.356710000000007</v>
      </c>
      <c r="LL18" s="17">
        <v>69.900000000000006</v>
      </c>
      <c r="LM18" s="17">
        <v>76.263339999999999</v>
      </c>
      <c r="LN18" s="17">
        <v>81.388689999999997</v>
      </c>
      <c r="LO18" s="17">
        <v>-11.48869</v>
      </c>
      <c r="LP18" s="17">
        <v>60.7</v>
      </c>
      <c r="LQ18" s="17">
        <v>67.133979999999994</v>
      </c>
      <c r="LR18" s="17">
        <v>67.133979999999994</v>
      </c>
      <c r="LS18" s="17">
        <v>-6.43398</v>
      </c>
      <c r="LT18" s="17">
        <v>63.7</v>
      </c>
      <c r="LU18" s="17">
        <v>65.984009999999998</v>
      </c>
      <c r="LV18" s="17">
        <v>68.00797</v>
      </c>
      <c r="LW18" s="17">
        <v>-4.3079700000000001</v>
      </c>
      <c r="LX18" s="17">
        <v>29.6</v>
      </c>
      <c r="LY18" s="17">
        <v>27.30705</v>
      </c>
      <c r="LZ18" s="17">
        <v>29.687539999999998</v>
      </c>
      <c r="MA18" s="17">
        <v>-8.7540000000000007E-2</v>
      </c>
      <c r="MB18" s="17"/>
      <c r="MC18" s="17"/>
      <c r="MD18" s="17"/>
      <c r="ME18" s="17">
        <v>0</v>
      </c>
      <c r="MF18" s="17">
        <v>0</v>
      </c>
      <c r="MG18" s="17"/>
      <c r="MH18" s="17">
        <v>40</v>
      </c>
      <c r="MI18" s="17">
        <v>-40</v>
      </c>
      <c r="MJ18" s="17"/>
      <c r="MK18" s="17"/>
      <c r="ML18" s="17"/>
      <c r="MM18" s="17">
        <v>0</v>
      </c>
      <c r="MN18" s="17">
        <v>147</v>
      </c>
      <c r="MO18" s="17">
        <v>151.08876000000001</v>
      </c>
      <c r="MP18" s="17">
        <v>151.08876000000001</v>
      </c>
      <c r="MQ18" s="17">
        <v>-4.0887599999999997</v>
      </c>
      <c r="MR18" s="17">
        <v>149.19999999999999</v>
      </c>
      <c r="MS18" s="17">
        <v>151.08876000000001</v>
      </c>
      <c r="MT18" s="17">
        <v>151.08876000000001</v>
      </c>
      <c r="MU18" s="17">
        <v>-1.88876</v>
      </c>
      <c r="MV18" s="17">
        <v>150.1</v>
      </c>
      <c r="MW18" s="17">
        <v>151.54248000000001</v>
      </c>
      <c r="MX18" s="17">
        <v>151.54248000000001</v>
      </c>
      <c r="MY18" s="17">
        <v>-1.44248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217.7</v>
      </c>
      <c r="NU18" s="17">
        <v>206.29038</v>
      </c>
      <c r="NV18" s="17">
        <v>206.29038</v>
      </c>
      <c r="NW18" s="17">
        <v>11.40962</v>
      </c>
      <c r="NX18" s="17">
        <v>104.5</v>
      </c>
      <c r="NY18" s="17">
        <v>103.45493</v>
      </c>
      <c r="NZ18" s="17">
        <v>103.45493</v>
      </c>
      <c r="OA18" s="17">
        <v>1.0450699999999999</v>
      </c>
      <c r="OB18" s="17">
        <v>0</v>
      </c>
      <c r="OC18" s="17"/>
      <c r="OD18" s="17"/>
      <c r="OE18" s="17">
        <v>0</v>
      </c>
      <c r="OF18" s="17">
        <v>64.7</v>
      </c>
      <c r="OG18" s="17">
        <v>89.6</v>
      </c>
      <c r="OH18" s="17">
        <v>105.41</v>
      </c>
      <c r="OI18" s="17">
        <v>-40.71</v>
      </c>
      <c r="OJ18" s="17">
        <v>0</v>
      </c>
      <c r="OK18" s="17"/>
      <c r="OL18" s="17"/>
      <c r="OM18" s="17">
        <v>0</v>
      </c>
      <c r="ON18" s="17">
        <v>11.6</v>
      </c>
      <c r="OO18" s="17">
        <v>13.451000000000001</v>
      </c>
      <c r="OP18" s="17">
        <v>13.451000000000001</v>
      </c>
      <c r="OQ18" s="17">
        <v>-1.851</v>
      </c>
      <c r="OR18" s="17">
        <v>0</v>
      </c>
      <c r="OS18" s="17"/>
      <c r="OT18" s="17"/>
      <c r="OU18" s="17">
        <v>0</v>
      </c>
      <c r="OV18" s="17"/>
      <c r="OW18" s="17"/>
      <c r="OX18" s="17"/>
      <c r="OY18" s="17">
        <v>0</v>
      </c>
      <c r="OZ18" s="17"/>
      <c r="PA18" s="17"/>
      <c r="PB18" s="17"/>
      <c r="PC18" s="17">
        <v>0</v>
      </c>
      <c r="PD18" s="17">
        <v>0</v>
      </c>
      <c r="PE18" s="17"/>
      <c r="PF18" s="17"/>
      <c r="PG18" s="17">
        <v>0</v>
      </c>
      <c r="PH18" s="17">
        <v>0</v>
      </c>
      <c r="PI18" s="17"/>
      <c r="PJ18" s="17"/>
      <c r="PK18" s="17">
        <v>0</v>
      </c>
      <c r="PL18" s="17">
        <v>0</v>
      </c>
      <c r="PM18" s="17"/>
      <c r="PN18" s="17"/>
      <c r="PO18" s="17">
        <v>0</v>
      </c>
      <c r="PP18" s="17">
        <v>0.3</v>
      </c>
      <c r="PQ18" s="17">
        <v>1</v>
      </c>
      <c r="PR18" s="17">
        <v>1</v>
      </c>
      <c r="PS18" s="17">
        <v>-0.7</v>
      </c>
      <c r="PT18" s="17">
        <v>1.4</v>
      </c>
      <c r="PU18" s="17">
        <v>1.4</v>
      </c>
      <c r="PV18" s="17">
        <v>1.4</v>
      </c>
      <c r="PW18" s="17">
        <v>0</v>
      </c>
      <c r="PX18" s="17">
        <v>4.7</v>
      </c>
      <c r="PY18" s="17">
        <v>4.5999999999999996</v>
      </c>
      <c r="PZ18" s="17">
        <v>4.5999999999999996</v>
      </c>
      <c r="QA18" s="17">
        <v>0.1</v>
      </c>
      <c r="QB18" s="17">
        <v>20.5</v>
      </c>
      <c r="QC18" s="17">
        <v>5</v>
      </c>
      <c r="QD18" s="17">
        <v>5</v>
      </c>
      <c r="QE18" s="17">
        <v>15.5</v>
      </c>
      <c r="QF18" s="17">
        <v>6.8</v>
      </c>
      <c r="QG18" s="17">
        <v>4</v>
      </c>
      <c r="QH18" s="17">
        <v>4</v>
      </c>
      <c r="QI18" s="17">
        <v>2.8</v>
      </c>
      <c r="QJ18" s="17">
        <v>3.1</v>
      </c>
      <c r="QK18" s="17">
        <v>3.1</v>
      </c>
      <c r="QL18" s="17">
        <v>3.1</v>
      </c>
      <c r="QM18" s="17">
        <v>0</v>
      </c>
      <c r="QN18" s="17">
        <v>3.5</v>
      </c>
      <c r="QO18" s="17">
        <v>3.4</v>
      </c>
      <c r="QP18" s="17">
        <v>3.4</v>
      </c>
      <c r="QQ18" s="17">
        <v>0.1</v>
      </c>
      <c r="QR18" s="17">
        <v>18.3</v>
      </c>
      <c r="QS18" s="17">
        <v>17.475729999999999</v>
      </c>
      <c r="QT18" s="17">
        <v>17.475729999999999</v>
      </c>
      <c r="QU18" s="17">
        <v>0.82426999999999995</v>
      </c>
      <c r="QV18" s="17">
        <v>0</v>
      </c>
      <c r="QW18" s="17"/>
      <c r="QX18" s="17"/>
      <c r="QY18" s="17">
        <v>0</v>
      </c>
      <c r="QZ18" s="17">
        <v>0</v>
      </c>
      <c r="RA18" s="17"/>
      <c r="RB18" s="17"/>
      <c r="RC18" s="17">
        <v>0</v>
      </c>
      <c r="RD18" s="17">
        <v>0</v>
      </c>
      <c r="RE18" s="17">
        <v>16</v>
      </c>
      <c r="RF18" s="17">
        <v>29.54</v>
      </c>
      <c r="RG18" s="17">
        <v>-29.54</v>
      </c>
      <c r="RH18" s="17">
        <v>0</v>
      </c>
      <c r="RI18" s="17">
        <v>54</v>
      </c>
      <c r="RJ18" s="17">
        <v>85.2</v>
      </c>
      <c r="RK18" s="17">
        <v>-85.2</v>
      </c>
      <c r="RL18" s="17">
        <v>0</v>
      </c>
      <c r="RM18" s="17"/>
      <c r="RN18" s="17"/>
      <c r="RO18" s="17">
        <v>0</v>
      </c>
      <c r="RP18" s="17">
        <v>1.9</v>
      </c>
      <c r="RQ18" s="17">
        <v>1.95</v>
      </c>
      <c r="RR18" s="17">
        <v>1.95</v>
      </c>
      <c r="RS18" s="17">
        <v>-0.05</v>
      </c>
      <c r="RT18" s="17">
        <v>0</v>
      </c>
      <c r="RU18" s="17">
        <v>3.8144300000000002</v>
      </c>
      <c r="RV18" s="17">
        <v>17.653690000000001</v>
      </c>
      <c r="RW18" s="17">
        <v>-17.653690000000001</v>
      </c>
      <c r="RX18" s="17">
        <v>1.2</v>
      </c>
      <c r="RY18" s="17">
        <v>1.24</v>
      </c>
      <c r="RZ18" s="17">
        <v>1.24</v>
      </c>
      <c r="SA18" s="17">
        <v>-0.04</v>
      </c>
      <c r="SB18" s="17"/>
      <c r="SC18" s="17">
        <v>0.4</v>
      </c>
      <c r="SD18" s="17">
        <v>0.4</v>
      </c>
      <c r="SE18" s="17">
        <v>-0.4</v>
      </c>
      <c r="SF18" s="17">
        <v>9.8000000000000007</v>
      </c>
      <c r="SG18" s="17">
        <v>5.3</v>
      </c>
      <c r="SH18" s="17">
        <v>5.3</v>
      </c>
      <c r="SI18" s="17">
        <v>4.5</v>
      </c>
      <c r="SJ18" s="17">
        <v>3.1</v>
      </c>
      <c r="SK18" s="17">
        <v>2.2999999999999998</v>
      </c>
      <c r="SL18" s="17">
        <v>2.2999999999999998</v>
      </c>
      <c r="SM18" s="17">
        <v>0.8</v>
      </c>
      <c r="SN18" s="17">
        <v>5.7</v>
      </c>
      <c r="SO18" s="17">
        <v>4</v>
      </c>
      <c r="SP18" s="17">
        <v>4</v>
      </c>
      <c r="SQ18" s="17">
        <v>1.7</v>
      </c>
      <c r="SR18" s="17">
        <v>7.8</v>
      </c>
      <c r="SS18" s="17">
        <v>6</v>
      </c>
      <c r="ST18" s="17">
        <v>6</v>
      </c>
      <c r="SU18" s="17">
        <v>1.8</v>
      </c>
      <c r="SV18" s="17">
        <v>10</v>
      </c>
      <c r="SW18" s="17">
        <v>10</v>
      </c>
      <c r="SX18" s="17">
        <v>10</v>
      </c>
      <c r="SY18" s="17">
        <v>0</v>
      </c>
      <c r="SZ18" s="17">
        <v>24.7</v>
      </c>
      <c r="TA18" s="17">
        <v>18.856999999999999</v>
      </c>
      <c r="TB18" s="17">
        <v>18.856999999999999</v>
      </c>
      <c r="TC18" s="17">
        <v>5.843</v>
      </c>
      <c r="TD18" s="17">
        <v>11.5</v>
      </c>
      <c r="TE18" s="17">
        <v>21.5</v>
      </c>
      <c r="TF18" s="17">
        <v>13.24</v>
      </c>
      <c r="TG18" s="17">
        <v>-1.74</v>
      </c>
      <c r="TH18" s="17">
        <v>0</v>
      </c>
      <c r="TI18" s="17"/>
      <c r="TJ18" s="17"/>
      <c r="TK18" s="17">
        <v>0</v>
      </c>
      <c r="TL18" s="17">
        <v>81.5</v>
      </c>
      <c r="TM18" s="17">
        <v>72.900000000000006</v>
      </c>
      <c r="TN18" s="17">
        <v>48.85</v>
      </c>
      <c r="TO18" s="17">
        <v>32.65</v>
      </c>
      <c r="TP18" s="17">
        <v>68.8</v>
      </c>
      <c r="TQ18" s="17">
        <v>86.5</v>
      </c>
      <c r="TR18" s="17">
        <v>64.2</v>
      </c>
      <c r="TS18" s="17">
        <v>4.5999999999999996</v>
      </c>
      <c r="TT18" s="17">
        <v>12.7</v>
      </c>
      <c r="TU18" s="17">
        <v>9.2349999999999994</v>
      </c>
      <c r="TV18" s="17">
        <v>9.2349999999999994</v>
      </c>
      <c r="TW18" s="17">
        <v>3.4649999999999999</v>
      </c>
      <c r="TX18" s="17">
        <v>15.4</v>
      </c>
      <c r="TY18" s="17">
        <v>7.3520000000000003</v>
      </c>
      <c r="TZ18" s="17">
        <v>7.3520000000000003</v>
      </c>
      <c r="UA18" s="17">
        <v>8.048</v>
      </c>
      <c r="UB18" s="17">
        <v>10.5</v>
      </c>
      <c r="UC18" s="17">
        <v>10</v>
      </c>
      <c r="UD18" s="17">
        <v>3</v>
      </c>
      <c r="UE18" s="17">
        <v>7.5</v>
      </c>
      <c r="UF18" s="17">
        <v>3.7</v>
      </c>
      <c r="UG18" s="17">
        <v>7</v>
      </c>
      <c r="UH18" s="17">
        <v>7</v>
      </c>
      <c r="UI18" s="17">
        <v>-3.3</v>
      </c>
      <c r="UJ18" s="17">
        <v>7.8</v>
      </c>
      <c r="UK18" s="17">
        <v>7.6</v>
      </c>
      <c r="UL18" s="17">
        <v>7.6</v>
      </c>
      <c r="UM18" s="17">
        <v>0.2</v>
      </c>
      <c r="UN18" s="17">
        <v>4.5</v>
      </c>
      <c r="UO18" s="17">
        <v>4</v>
      </c>
      <c r="UP18" s="17">
        <v>4</v>
      </c>
      <c r="UQ18" s="17">
        <v>0.5</v>
      </c>
      <c r="UR18" s="17">
        <v>5.0999999999999996</v>
      </c>
      <c r="US18" s="17">
        <v>4.5</v>
      </c>
      <c r="UT18" s="17">
        <v>4.5</v>
      </c>
      <c r="UU18" s="17">
        <v>0.6</v>
      </c>
      <c r="UV18" s="17">
        <v>5.3</v>
      </c>
      <c r="UW18" s="17">
        <v>4.7</v>
      </c>
      <c r="UX18" s="17">
        <v>4.7</v>
      </c>
      <c r="UY18" s="17">
        <v>0.6</v>
      </c>
      <c r="UZ18" s="17">
        <v>10.7</v>
      </c>
      <c r="VA18" s="17">
        <v>8.2370000000000001</v>
      </c>
      <c r="VB18" s="17">
        <v>8.2370000000000001</v>
      </c>
      <c r="VC18" s="17">
        <v>2.4630000000000001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86.8</v>
      </c>
      <c r="VU18" s="17">
        <v>80</v>
      </c>
      <c r="VV18" s="17">
        <v>80</v>
      </c>
      <c r="VW18" s="17">
        <v>6.8</v>
      </c>
      <c r="VX18" s="17">
        <v>110.5</v>
      </c>
      <c r="VY18" s="17">
        <v>103.4</v>
      </c>
      <c r="VZ18" s="17">
        <v>116</v>
      </c>
      <c r="WA18" s="17">
        <v>-5.5</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7.4</v>
      </c>
      <c r="XA18" s="17">
        <v>7.4</v>
      </c>
      <c r="XB18" s="17">
        <v>7.4</v>
      </c>
      <c r="XC18" s="17">
        <v>0</v>
      </c>
      <c r="XD18" s="17">
        <v>20</v>
      </c>
      <c r="XE18" s="17">
        <v>19.223299999999998</v>
      </c>
      <c r="XF18" s="17">
        <v>19.223299999999998</v>
      </c>
      <c r="XG18" s="17">
        <v>0.77669999999999995</v>
      </c>
      <c r="XH18" s="17">
        <v>9.1999999999999993</v>
      </c>
      <c r="XI18" s="17">
        <v>10.7</v>
      </c>
      <c r="XJ18" s="17">
        <v>10.7</v>
      </c>
      <c r="XK18" s="17">
        <v>-1.5</v>
      </c>
      <c r="XL18" s="17">
        <v>28.6</v>
      </c>
      <c r="XM18" s="17">
        <v>28</v>
      </c>
      <c r="XN18" s="17">
        <v>28</v>
      </c>
      <c r="XO18" s="17">
        <v>0.6</v>
      </c>
      <c r="XP18" s="17">
        <v>33.299999999999997</v>
      </c>
      <c r="XQ18" s="17">
        <v>28</v>
      </c>
      <c r="XR18" s="17">
        <v>28</v>
      </c>
      <c r="XS18" s="17">
        <v>5.3</v>
      </c>
      <c r="XT18" s="17">
        <v>16.399999999999999</v>
      </c>
      <c r="XU18" s="17">
        <v>14</v>
      </c>
      <c r="XV18" s="17">
        <v>14</v>
      </c>
      <c r="XW18" s="17">
        <v>2.4</v>
      </c>
      <c r="XX18" s="17">
        <v>19.399999999999999</v>
      </c>
      <c r="XY18" s="17">
        <v>19.5</v>
      </c>
      <c r="XZ18" s="17">
        <v>19.5</v>
      </c>
      <c r="YA18" s="17">
        <v>-0.1</v>
      </c>
      <c r="YB18" s="17">
        <v>4.13</v>
      </c>
      <c r="YC18" s="17"/>
      <c r="YD18" s="17">
        <v>6.74</v>
      </c>
      <c r="YE18" s="17">
        <v>-2.61</v>
      </c>
      <c r="YF18" s="17">
        <v>11.02</v>
      </c>
      <c r="YG18" s="17">
        <v>11</v>
      </c>
      <c r="YH18" s="17">
        <v>11</v>
      </c>
      <c r="YI18" s="17">
        <v>0.02</v>
      </c>
    </row>
    <row r="19" spans="1:659" ht="24" customHeight="1" x14ac:dyDescent="0.3">
      <c r="A19" s="1"/>
      <c r="B19" s="16" t="s">
        <v>59</v>
      </c>
      <c r="C19" s="16" t="s">
        <v>764</v>
      </c>
      <c r="D19" s="17">
        <v>81.400000000000006</v>
      </c>
      <c r="E19" s="17">
        <v>98.903469999999999</v>
      </c>
      <c r="F19" s="17">
        <v>112.11475</v>
      </c>
      <c r="G19" s="17">
        <v>-30.714749999999999</v>
      </c>
      <c r="H19" s="17">
        <v>625.1</v>
      </c>
      <c r="I19" s="17">
        <v>625.00993000000005</v>
      </c>
      <c r="J19" s="17">
        <v>597.65511000000004</v>
      </c>
      <c r="K19" s="17">
        <v>27.444890000000001</v>
      </c>
      <c r="L19" s="17">
        <v>216.7</v>
      </c>
      <c r="M19" s="17">
        <v>203.32684</v>
      </c>
      <c r="N19" s="17">
        <v>194.42783</v>
      </c>
      <c r="O19" s="17">
        <v>22.272169999999999</v>
      </c>
      <c r="P19" s="17"/>
      <c r="Q19" s="17"/>
      <c r="R19" s="17"/>
      <c r="S19" s="17">
        <v>0</v>
      </c>
      <c r="T19" s="17"/>
      <c r="U19" s="17"/>
      <c r="V19" s="17"/>
      <c r="W19" s="17">
        <v>0</v>
      </c>
      <c r="X19" s="17">
        <v>30.3</v>
      </c>
      <c r="Y19" s="17"/>
      <c r="Z19" s="17"/>
      <c r="AA19" s="17">
        <v>30.3</v>
      </c>
      <c r="AB19" s="17">
        <v>111.7</v>
      </c>
      <c r="AC19" s="17">
        <v>100.00843999999999</v>
      </c>
      <c r="AD19" s="17">
        <v>98.391999999999996</v>
      </c>
      <c r="AE19" s="17">
        <v>13.308</v>
      </c>
      <c r="AF19" s="17"/>
      <c r="AG19" s="17"/>
      <c r="AH19" s="17"/>
      <c r="AI19" s="17">
        <v>0</v>
      </c>
      <c r="AJ19" s="17"/>
      <c r="AK19" s="17"/>
      <c r="AL19" s="17"/>
      <c r="AM19" s="17">
        <v>0</v>
      </c>
      <c r="AN19" s="17">
        <v>128.30000000000001</v>
      </c>
      <c r="AO19" s="17">
        <v>140.21349000000001</v>
      </c>
      <c r="AP19" s="17">
        <v>135.58384000000001</v>
      </c>
      <c r="AQ19" s="17">
        <v>-7.2838399999999996</v>
      </c>
      <c r="AR19" s="17">
        <v>128.6</v>
      </c>
      <c r="AS19" s="17">
        <v>140.21349000000001</v>
      </c>
      <c r="AT19" s="17">
        <v>135.58384000000001</v>
      </c>
      <c r="AU19" s="17">
        <v>-6.9838399999999998</v>
      </c>
      <c r="AV19" s="17">
        <v>127.9</v>
      </c>
      <c r="AW19" s="17">
        <v>140.21349000000001</v>
      </c>
      <c r="AX19" s="17">
        <v>135.58384000000001</v>
      </c>
      <c r="AY19" s="17">
        <v>-7.68384</v>
      </c>
      <c r="AZ19" s="17">
        <v>225.5</v>
      </c>
      <c r="BA19" s="17">
        <v>210.95183</v>
      </c>
      <c r="BB19" s="17">
        <v>203.98649</v>
      </c>
      <c r="BC19" s="17">
        <v>21.51351</v>
      </c>
      <c r="BD19" s="17">
        <v>216.6</v>
      </c>
      <c r="BE19" s="17">
        <v>207.04164</v>
      </c>
      <c r="BF19" s="17">
        <v>207.04164</v>
      </c>
      <c r="BG19" s="17">
        <v>9.5583600000000004</v>
      </c>
      <c r="BH19" s="17">
        <v>111</v>
      </c>
      <c r="BI19" s="17">
        <v>103.8317</v>
      </c>
      <c r="BJ19" s="17">
        <v>103.8317</v>
      </c>
      <c r="BK19" s="17">
        <v>7.1683000000000003</v>
      </c>
      <c r="BL19" s="17">
        <v>246.5</v>
      </c>
      <c r="BM19" s="17">
        <v>72.835049999999995</v>
      </c>
      <c r="BN19" s="17">
        <v>118.0284</v>
      </c>
      <c r="BO19" s="17">
        <v>128.4716</v>
      </c>
      <c r="BP19" s="17">
        <v>3.1</v>
      </c>
      <c r="BQ19" s="17">
        <v>3.4527100000000002</v>
      </c>
      <c r="BR19" s="17">
        <v>3.4527100000000002</v>
      </c>
      <c r="BS19" s="17">
        <v>-0.35271000000000002</v>
      </c>
      <c r="BT19" s="17"/>
      <c r="BU19" s="17"/>
      <c r="BV19" s="17"/>
      <c r="BW19" s="17">
        <v>0</v>
      </c>
      <c r="BX19" s="17"/>
      <c r="BY19" s="17"/>
      <c r="BZ19" s="17"/>
      <c r="CA19" s="17">
        <v>0</v>
      </c>
      <c r="CB19" s="17"/>
      <c r="CC19" s="17"/>
      <c r="CD19" s="17"/>
      <c r="CE19" s="17">
        <v>0</v>
      </c>
      <c r="CF19" s="17"/>
      <c r="CG19" s="17"/>
      <c r="CH19" s="17"/>
      <c r="CI19" s="17">
        <v>0</v>
      </c>
      <c r="CJ19" s="17">
        <v>129.5</v>
      </c>
      <c r="CK19" s="17">
        <v>117.08458</v>
      </c>
      <c r="CL19" s="17">
        <v>117.08458</v>
      </c>
      <c r="CM19" s="17">
        <v>12.415419999999999</v>
      </c>
      <c r="CN19" s="17">
        <v>5.9</v>
      </c>
      <c r="CO19" s="17">
        <v>5.1333399999999996</v>
      </c>
      <c r="CP19" s="17">
        <v>5.1333399999999996</v>
      </c>
      <c r="CQ19" s="17">
        <v>0.76666000000000001</v>
      </c>
      <c r="CR19" s="17">
        <v>4.9000000000000004</v>
      </c>
      <c r="CS19" s="17">
        <v>2.8177599999999998</v>
      </c>
      <c r="CT19" s="17">
        <v>2.8177599999999998</v>
      </c>
      <c r="CU19" s="17">
        <v>2.0822400000000001</v>
      </c>
      <c r="CV19" s="17"/>
      <c r="CW19" s="17"/>
      <c r="CX19" s="17"/>
      <c r="CY19" s="17">
        <v>0</v>
      </c>
      <c r="CZ19" s="17">
        <v>5.3</v>
      </c>
      <c r="DA19" s="17">
        <v>6.8787000000000003</v>
      </c>
      <c r="DB19" s="17">
        <v>6.8787000000000003</v>
      </c>
      <c r="DC19" s="17">
        <v>-1.5787</v>
      </c>
      <c r="DD19" s="17">
        <v>11.9</v>
      </c>
      <c r="DE19" s="17">
        <v>14.919420000000001</v>
      </c>
      <c r="DF19" s="17">
        <v>14.919420000000001</v>
      </c>
      <c r="DG19" s="17">
        <v>-3.0194200000000002</v>
      </c>
      <c r="DH19" s="17">
        <v>59.9</v>
      </c>
      <c r="DI19" s="17">
        <v>95.210679999999996</v>
      </c>
      <c r="DJ19" s="17">
        <v>86.864869999999996</v>
      </c>
      <c r="DK19" s="17">
        <v>-26.964870000000001</v>
      </c>
      <c r="DL19" s="17"/>
      <c r="DM19" s="17"/>
      <c r="DN19" s="17"/>
      <c r="DO19" s="17">
        <v>0</v>
      </c>
      <c r="DP19" s="17"/>
      <c r="DQ19" s="17"/>
      <c r="DR19" s="17"/>
      <c r="DS19" s="17">
        <v>0</v>
      </c>
      <c r="DT19" s="17"/>
      <c r="DU19" s="17"/>
      <c r="DV19" s="17"/>
      <c r="DW19" s="17">
        <v>0</v>
      </c>
      <c r="DX19" s="17"/>
      <c r="DY19" s="17"/>
      <c r="DZ19" s="17"/>
      <c r="EA19" s="17">
        <v>0</v>
      </c>
      <c r="EB19" s="17">
        <v>60.7</v>
      </c>
      <c r="EC19" s="17">
        <v>65.911000000000001</v>
      </c>
      <c r="ED19" s="17">
        <v>67.881439999999998</v>
      </c>
      <c r="EE19" s="17">
        <v>-7.1814400000000003</v>
      </c>
      <c r="EF19" s="17">
        <v>86.7</v>
      </c>
      <c r="EG19" s="17">
        <v>105.71312</v>
      </c>
      <c r="EH19" s="17">
        <v>104.63919</v>
      </c>
      <c r="EI19" s="17">
        <v>-17.93919</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44.6</v>
      </c>
      <c r="FE19" s="17">
        <v>39.998930000000001</v>
      </c>
      <c r="FF19" s="17">
        <v>39.998930000000001</v>
      </c>
      <c r="FG19" s="17">
        <v>4.60107</v>
      </c>
      <c r="FH19" s="17">
        <v>52.6</v>
      </c>
      <c r="FI19" s="17">
        <v>67.010310000000004</v>
      </c>
      <c r="FJ19" s="17">
        <v>67.010300000000001</v>
      </c>
      <c r="FK19" s="17">
        <v>-14.410299999999999</v>
      </c>
      <c r="FL19" s="17"/>
      <c r="FM19" s="17"/>
      <c r="FN19" s="17"/>
      <c r="FO19" s="17">
        <v>0</v>
      </c>
      <c r="FP19" s="17">
        <v>18.2</v>
      </c>
      <c r="FQ19" s="17">
        <v>17.035270000000001</v>
      </c>
      <c r="FR19" s="17">
        <v>16.68403</v>
      </c>
      <c r="FS19" s="17">
        <v>1.51597</v>
      </c>
      <c r="FT19" s="17">
        <v>10.8</v>
      </c>
      <c r="FU19" s="17">
        <v>9.1999999999999993</v>
      </c>
      <c r="FV19" s="17">
        <v>9.1999999999999993</v>
      </c>
      <c r="FW19" s="17">
        <v>1.6</v>
      </c>
      <c r="FX19" s="17">
        <v>67.3</v>
      </c>
      <c r="FY19" s="17">
        <v>63.979410000000001</v>
      </c>
      <c r="FZ19" s="17">
        <v>63.979410000000001</v>
      </c>
      <c r="GA19" s="17">
        <v>3.3205900000000002</v>
      </c>
      <c r="GB19" s="17">
        <v>184.6</v>
      </c>
      <c r="GC19" s="17">
        <v>184.91498000000001</v>
      </c>
      <c r="GD19" s="17">
        <v>184.91496000000001</v>
      </c>
      <c r="GE19" s="17">
        <v>-0.31496000000000002</v>
      </c>
      <c r="GF19" s="17">
        <v>184.8</v>
      </c>
      <c r="GG19" s="17">
        <v>184.91498000000001</v>
      </c>
      <c r="GH19" s="17">
        <v>184.91496000000001</v>
      </c>
      <c r="GI19" s="17">
        <v>-0.11496000000000001</v>
      </c>
      <c r="GJ19" s="17">
        <v>184.4</v>
      </c>
      <c r="GK19" s="17">
        <v>185.47028</v>
      </c>
      <c r="GL19" s="17">
        <v>185.47026</v>
      </c>
      <c r="GM19" s="17">
        <v>-1.07026</v>
      </c>
      <c r="GN19" s="17">
        <v>109.9</v>
      </c>
      <c r="GO19" s="17">
        <v>110.37475999999999</v>
      </c>
      <c r="GP19" s="17">
        <v>89.210459999999998</v>
      </c>
      <c r="GQ19" s="17">
        <v>20.689540000000001</v>
      </c>
      <c r="GR19" s="17">
        <v>7.8</v>
      </c>
      <c r="GS19" s="17">
        <v>7.7468599999999999</v>
      </c>
      <c r="GT19" s="17">
        <v>7.7468599999999999</v>
      </c>
      <c r="GU19" s="17">
        <v>5.314E-2</v>
      </c>
      <c r="GV19" s="17">
        <v>8.8000000000000007</v>
      </c>
      <c r="GW19" s="17">
        <v>8.1271900000000006</v>
      </c>
      <c r="GX19" s="17">
        <v>8.1271900000000006</v>
      </c>
      <c r="GY19" s="17">
        <v>0.67281000000000002</v>
      </c>
      <c r="GZ19" s="17">
        <v>4.0999999999999996</v>
      </c>
      <c r="HA19" s="17"/>
      <c r="HB19" s="17"/>
      <c r="HC19" s="17">
        <v>4.0999999999999996</v>
      </c>
      <c r="HD19" s="17">
        <v>22</v>
      </c>
      <c r="HE19" s="17">
        <v>21.751460000000002</v>
      </c>
      <c r="HF19" s="17">
        <v>21.751460000000002</v>
      </c>
      <c r="HG19" s="17">
        <v>0.24854000000000001</v>
      </c>
      <c r="HH19" s="17">
        <v>0</v>
      </c>
      <c r="HI19" s="17"/>
      <c r="HJ19" s="17"/>
      <c r="HK19" s="17">
        <v>0</v>
      </c>
      <c r="HL19" s="17">
        <v>12.3</v>
      </c>
      <c r="HM19" s="17"/>
      <c r="HN19" s="17"/>
      <c r="HO19" s="17">
        <v>12.3</v>
      </c>
      <c r="HP19" s="17">
        <v>58.3</v>
      </c>
      <c r="HQ19" s="17">
        <v>79.759730000000005</v>
      </c>
      <c r="HR19" s="17">
        <v>50</v>
      </c>
      <c r="HS19" s="17">
        <v>8.3000000000000007</v>
      </c>
      <c r="HT19" s="17"/>
      <c r="HU19" s="17"/>
      <c r="HV19" s="17"/>
      <c r="HW19" s="17">
        <v>0</v>
      </c>
      <c r="HX19" s="17"/>
      <c r="HY19" s="17"/>
      <c r="HZ19" s="17"/>
      <c r="IA19" s="17">
        <v>0</v>
      </c>
      <c r="IB19" s="17">
        <v>0</v>
      </c>
      <c r="IC19" s="17">
        <v>30.970479999999998</v>
      </c>
      <c r="ID19" s="17">
        <v>80.15316</v>
      </c>
      <c r="IE19" s="17">
        <v>-80.15316</v>
      </c>
      <c r="IF19" s="17"/>
      <c r="IG19" s="17"/>
      <c r="IH19" s="17"/>
      <c r="II19" s="17">
        <v>0</v>
      </c>
      <c r="IJ19" s="17"/>
      <c r="IK19" s="17"/>
      <c r="IL19" s="17"/>
      <c r="IM19" s="17">
        <v>0</v>
      </c>
      <c r="IN19" s="17">
        <v>24.5</v>
      </c>
      <c r="IO19" s="17"/>
      <c r="IP19" s="17"/>
      <c r="IQ19" s="17">
        <v>24.5</v>
      </c>
      <c r="IR19" s="17"/>
      <c r="IS19" s="17"/>
      <c r="IT19" s="17"/>
      <c r="IU19" s="17">
        <v>0</v>
      </c>
      <c r="IV19" s="17"/>
      <c r="IW19" s="17"/>
      <c r="IX19" s="17"/>
      <c r="IY19" s="17">
        <v>0</v>
      </c>
      <c r="IZ19" s="17"/>
      <c r="JA19" s="17"/>
      <c r="JB19" s="17"/>
      <c r="JC19" s="17">
        <v>0</v>
      </c>
      <c r="JD19" s="17">
        <v>106.3</v>
      </c>
      <c r="JE19" s="17">
        <v>111.18176</v>
      </c>
      <c r="JF19" s="17">
        <v>85.430430000000001</v>
      </c>
      <c r="JG19" s="17">
        <v>20.86957</v>
      </c>
      <c r="JH19" s="17">
        <v>176.2</v>
      </c>
      <c r="JI19" s="17"/>
      <c r="JJ19" s="17">
        <v>177.39957000000001</v>
      </c>
      <c r="JK19" s="17">
        <v>-1.19957</v>
      </c>
      <c r="JL19" s="17">
        <v>174.2</v>
      </c>
      <c r="JM19" s="17">
        <v>185.35228000000001</v>
      </c>
      <c r="JN19" s="17">
        <v>177.39957000000001</v>
      </c>
      <c r="JO19" s="17">
        <v>-3.19957</v>
      </c>
      <c r="JP19" s="17">
        <v>208.6</v>
      </c>
      <c r="JQ19" s="17">
        <v>185.35228000000001</v>
      </c>
      <c r="JR19" s="17">
        <v>177.39957000000001</v>
      </c>
      <c r="JS19" s="17">
        <v>31.200430000000001</v>
      </c>
      <c r="JT19" s="17">
        <v>273.10000000000002</v>
      </c>
      <c r="JU19" s="17">
        <v>278.86333000000002</v>
      </c>
      <c r="JV19" s="17">
        <v>266.89846</v>
      </c>
      <c r="JW19" s="17">
        <v>6.2015399999999996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1.1000000000000001</v>
      </c>
      <c r="LE19" s="17">
        <v>0.63188999999999995</v>
      </c>
      <c r="LF19" s="17">
        <v>0.63188999999999995</v>
      </c>
      <c r="LG19" s="17">
        <v>0.46811000000000003</v>
      </c>
      <c r="LH19" s="17">
        <v>31.5</v>
      </c>
      <c r="LI19" s="17">
        <v>67.877669999999995</v>
      </c>
      <c r="LJ19" s="17">
        <v>118.55671</v>
      </c>
      <c r="LK19" s="17">
        <v>-87.056709999999995</v>
      </c>
      <c r="LL19" s="17">
        <v>70.7</v>
      </c>
      <c r="LM19" s="17">
        <v>81.069109999999995</v>
      </c>
      <c r="LN19" s="17">
        <v>82.900099999999995</v>
      </c>
      <c r="LO19" s="17">
        <v>-12.200100000000001</v>
      </c>
      <c r="LP19" s="17">
        <v>60</v>
      </c>
      <c r="LQ19" s="17">
        <v>67.133979999999994</v>
      </c>
      <c r="LR19" s="17">
        <v>67.133979999999994</v>
      </c>
      <c r="LS19" s="17">
        <v>-7.1339800000000002</v>
      </c>
      <c r="LT19" s="17">
        <v>63.7</v>
      </c>
      <c r="LU19" s="17">
        <v>65.984009999999998</v>
      </c>
      <c r="LV19" s="17">
        <v>68.604960000000005</v>
      </c>
      <c r="LW19" s="17">
        <v>-4.90496</v>
      </c>
      <c r="LX19" s="17">
        <v>29.3</v>
      </c>
      <c r="LY19" s="17">
        <v>27.30705</v>
      </c>
      <c r="LZ19" s="17">
        <v>29.9346</v>
      </c>
      <c r="MA19" s="17">
        <v>-0.63460000000000005</v>
      </c>
      <c r="MB19" s="17"/>
      <c r="MC19" s="17"/>
      <c r="MD19" s="17"/>
      <c r="ME19" s="17">
        <v>0</v>
      </c>
      <c r="MF19" s="17">
        <v>0</v>
      </c>
      <c r="MG19" s="17"/>
      <c r="MH19" s="17">
        <v>37</v>
      </c>
      <c r="MI19" s="17">
        <v>-37</v>
      </c>
      <c r="MJ19" s="17"/>
      <c r="MK19" s="17"/>
      <c r="ML19" s="17"/>
      <c r="MM19" s="17">
        <v>0</v>
      </c>
      <c r="MN19" s="17">
        <v>146.80000000000001</v>
      </c>
      <c r="MO19" s="17">
        <v>151.08876000000001</v>
      </c>
      <c r="MP19" s="17">
        <v>151.08876000000001</v>
      </c>
      <c r="MQ19" s="17">
        <v>-4.2887599999999999</v>
      </c>
      <c r="MR19" s="17">
        <v>148.9</v>
      </c>
      <c r="MS19" s="17">
        <v>151.08876000000001</v>
      </c>
      <c r="MT19" s="17">
        <v>151.08876000000001</v>
      </c>
      <c r="MU19" s="17">
        <v>-2.1887599999999998</v>
      </c>
      <c r="MV19" s="17">
        <v>149.6</v>
      </c>
      <c r="MW19" s="17">
        <v>151.54248000000001</v>
      </c>
      <c r="MX19" s="17">
        <v>151.54248000000001</v>
      </c>
      <c r="MY19" s="17">
        <v>-1.94248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217.5</v>
      </c>
      <c r="NU19" s="17">
        <v>206.29038</v>
      </c>
      <c r="NV19" s="17">
        <v>206.29038</v>
      </c>
      <c r="NW19" s="17">
        <v>11.209619999999999</v>
      </c>
      <c r="NX19" s="17">
        <v>104.5</v>
      </c>
      <c r="NY19" s="17">
        <v>103.45493</v>
      </c>
      <c r="NZ19" s="17">
        <v>103.45493</v>
      </c>
      <c r="OA19" s="17">
        <v>1.0450699999999999</v>
      </c>
      <c r="OB19" s="17">
        <v>0</v>
      </c>
      <c r="OC19" s="17"/>
      <c r="OD19" s="17"/>
      <c r="OE19" s="17">
        <v>0</v>
      </c>
      <c r="OF19" s="17">
        <v>58.5</v>
      </c>
      <c r="OG19" s="17">
        <v>89.1</v>
      </c>
      <c r="OH19" s="17">
        <v>105.03</v>
      </c>
      <c r="OI19" s="17">
        <v>-46.53</v>
      </c>
      <c r="OJ19" s="17">
        <v>0</v>
      </c>
      <c r="OK19" s="17"/>
      <c r="OL19" s="17"/>
      <c r="OM19" s="17">
        <v>0</v>
      </c>
      <c r="ON19" s="17">
        <v>13.1</v>
      </c>
      <c r="OO19" s="17">
        <v>13.542999999999999</v>
      </c>
      <c r="OP19" s="17">
        <v>13.542999999999999</v>
      </c>
      <c r="OQ19" s="17">
        <v>-0.443</v>
      </c>
      <c r="OR19" s="17">
        <v>0</v>
      </c>
      <c r="OS19" s="17"/>
      <c r="OT19" s="17"/>
      <c r="OU19" s="17">
        <v>0</v>
      </c>
      <c r="OV19" s="17"/>
      <c r="OW19" s="17"/>
      <c r="OX19" s="17"/>
      <c r="OY19" s="17">
        <v>0</v>
      </c>
      <c r="OZ19" s="17"/>
      <c r="PA19" s="17"/>
      <c r="PB19" s="17"/>
      <c r="PC19" s="17">
        <v>0</v>
      </c>
      <c r="PD19" s="17">
        <v>10</v>
      </c>
      <c r="PE19" s="17"/>
      <c r="PF19" s="17"/>
      <c r="PG19" s="17">
        <v>10</v>
      </c>
      <c r="PH19" s="17">
        <v>0</v>
      </c>
      <c r="PI19" s="17"/>
      <c r="PJ19" s="17"/>
      <c r="PK19" s="17">
        <v>0</v>
      </c>
      <c r="PL19" s="17">
        <v>0</v>
      </c>
      <c r="PM19" s="17"/>
      <c r="PN19" s="17"/>
      <c r="PO19" s="17">
        <v>0</v>
      </c>
      <c r="PP19" s="17">
        <v>0.3</v>
      </c>
      <c r="PQ19" s="17">
        <v>1</v>
      </c>
      <c r="PR19" s="17">
        <v>1</v>
      </c>
      <c r="PS19" s="17">
        <v>-0.7</v>
      </c>
      <c r="PT19" s="17">
        <v>1.4</v>
      </c>
      <c r="PU19" s="17">
        <v>1.4</v>
      </c>
      <c r="PV19" s="17">
        <v>1.4</v>
      </c>
      <c r="PW19" s="17">
        <v>0</v>
      </c>
      <c r="PX19" s="17">
        <v>4.7</v>
      </c>
      <c r="PY19" s="17">
        <v>4.5999999999999996</v>
      </c>
      <c r="PZ19" s="17">
        <v>4.5999999999999996</v>
      </c>
      <c r="QA19" s="17">
        <v>0.1</v>
      </c>
      <c r="QB19" s="17">
        <v>11.3</v>
      </c>
      <c r="QC19" s="17">
        <v>5</v>
      </c>
      <c r="QD19" s="17">
        <v>5</v>
      </c>
      <c r="QE19" s="17">
        <v>6.3</v>
      </c>
      <c r="QF19" s="17">
        <v>6.8</v>
      </c>
      <c r="QG19" s="17">
        <v>4</v>
      </c>
      <c r="QH19" s="17">
        <v>4</v>
      </c>
      <c r="QI19" s="17">
        <v>2.8</v>
      </c>
      <c r="QJ19" s="17">
        <v>3.2</v>
      </c>
      <c r="QK19" s="17">
        <v>3.1</v>
      </c>
      <c r="QL19" s="17">
        <v>3.1</v>
      </c>
      <c r="QM19" s="17">
        <v>0.1</v>
      </c>
      <c r="QN19" s="17">
        <v>3.5</v>
      </c>
      <c r="QO19" s="17">
        <v>3.4</v>
      </c>
      <c r="QP19" s="17">
        <v>3.4</v>
      </c>
      <c r="QQ19" s="17">
        <v>0.1</v>
      </c>
      <c r="QR19" s="17">
        <v>18.3</v>
      </c>
      <c r="QS19" s="17">
        <v>17.475729999999999</v>
      </c>
      <c r="QT19" s="17">
        <v>17.475729999999999</v>
      </c>
      <c r="QU19" s="17">
        <v>0.82426999999999995</v>
      </c>
      <c r="QV19" s="17">
        <v>0</v>
      </c>
      <c r="QW19" s="17"/>
      <c r="QX19" s="17"/>
      <c r="QY19" s="17">
        <v>0</v>
      </c>
      <c r="QZ19" s="17">
        <v>0</v>
      </c>
      <c r="RA19" s="17"/>
      <c r="RB19" s="17"/>
      <c r="RC19" s="17">
        <v>0</v>
      </c>
      <c r="RD19" s="17">
        <v>0</v>
      </c>
      <c r="RE19" s="17">
        <v>17.7</v>
      </c>
      <c r="RF19" s="17">
        <v>29.38</v>
      </c>
      <c r="RG19" s="17">
        <v>-29.38</v>
      </c>
      <c r="RH19" s="17">
        <v>0</v>
      </c>
      <c r="RI19" s="17">
        <v>57.2</v>
      </c>
      <c r="RJ19" s="17">
        <v>84.54</v>
      </c>
      <c r="RK19" s="17">
        <v>-84.54</v>
      </c>
      <c r="RL19" s="17">
        <v>0</v>
      </c>
      <c r="RM19" s="17"/>
      <c r="RN19" s="17"/>
      <c r="RO19" s="17">
        <v>0</v>
      </c>
      <c r="RP19" s="17">
        <v>1.9</v>
      </c>
      <c r="RQ19" s="17">
        <v>1.95</v>
      </c>
      <c r="RR19" s="17">
        <v>1.95</v>
      </c>
      <c r="RS19" s="17">
        <v>-0.05</v>
      </c>
      <c r="RT19" s="17">
        <v>0</v>
      </c>
      <c r="RU19" s="17">
        <v>7.16371</v>
      </c>
      <c r="RV19" s="17">
        <v>18.540050000000001</v>
      </c>
      <c r="RW19" s="17">
        <v>-18.540050000000001</v>
      </c>
      <c r="RX19" s="17">
        <v>1.2</v>
      </c>
      <c r="RY19" s="17">
        <v>1.32</v>
      </c>
      <c r="RZ19" s="17">
        <v>1.32</v>
      </c>
      <c r="SA19" s="17">
        <v>-0.12</v>
      </c>
      <c r="SB19" s="17"/>
      <c r="SC19" s="17">
        <v>0.4</v>
      </c>
      <c r="SD19" s="17">
        <v>0.4</v>
      </c>
      <c r="SE19" s="17">
        <v>-0.4</v>
      </c>
      <c r="SF19" s="17">
        <v>9.8000000000000007</v>
      </c>
      <c r="SG19" s="17">
        <v>5.3</v>
      </c>
      <c r="SH19" s="17">
        <v>5.3</v>
      </c>
      <c r="SI19" s="17">
        <v>4.5</v>
      </c>
      <c r="SJ19" s="17">
        <v>3.1</v>
      </c>
      <c r="SK19" s="17">
        <v>2.2999999999999998</v>
      </c>
      <c r="SL19" s="17">
        <v>2.2999999999999998</v>
      </c>
      <c r="SM19" s="17">
        <v>0.8</v>
      </c>
      <c r="SN19" s="17">
        <v>5.5</v>
      </c>
      <c r="SO19" s="17">
        <v>4</v>
      </c>
      <c r="SP19" s="17">
        <v>4</v>
      </c>
      <c r="SQ19" s="17">
        <v>1.5</v>
      </c>
      <c r="SR19" s="17">
        <v>7.6</v>
      </c>
      <c r="SS19" s="17">
        <v>6</v>
      </c>
      <c r="ST19" s="17">
        <v>6</v>
      </c>
      <c r="SU19" s="17">
        <v>1.6</v>
      </c>
      <c r="SV19" s="17">
        <v>10</v>
      </c>
      <c r="SW19" s="17">
        <v>10</v>
      </c>
      <c r="SX19" s="17">
        <v>10</v>
      </c>
      <c r="SY19" s="17">
        <v>0</v>
      </c>
      <c r="SZ19" s="17">
        <v>21.2</v>
      </c>
      <c r="TA19" s="17">
        <v>18.686</v>
      </c>
      <c r="TB19" s="17">
        <v>18.686</v>
      </c>
      <c r="TC19" s="17">
        <v>2.5139999999999998</v>
      </c>
      <c r="TD19" s="17">
        <v>10.4</v>
      </c>
      <c r="TE19" s="17">
        <v>20.399999999999999</v>
      </c>
      <c r="TF19" s="17">
        <v>12.253</v>
      </c>
      <c r="TG19" s="17">
        <v>-1.853</v>
      </c>
      <c r="TH19" s="17">
        <v>0</v>
      </c>
      <c r="TI19" s="17"/>
      <c r="TJ19" s="17"/>
      <c r="TK19" s="17">
        <v>0</v>
      </c>
      <c r="TL19" s="17">
        <v>88.4</v>
      </c>
      <c r="TM19" s="17">
        <v>73.400000000000006</v>
      </c>
      <c r="TN19" s="17">
        <v>48.68</v>
      </c>
      <c r="TO19" s="17">
        <v>39.72</v>
      </c>
      <c r="TP19" s="17">
        <v>77.7</v>
      </c>
      <c r="TQ19" s="17">
        <v>86.4</v>
      </c>
      <c r="TR19" s="17">
        <v>64.17</v>
      </c>
      <c r="TS19" s="17">
        <v>13.53</v>
      </c>
      <c r="TT19" s="17">
        <v>15.7</v>
      </c>
      <c r="TU19" s="17">
        <v>8.9860000000000007</v>
      </c>
      <c r="TV19" s="17">
        <v>8.9860000000000007</v>
      </c>
      <c r="TW19" s="17">
        <v>6.7140000000000004</v>
      </c>
      <c r="TX19" s="17">
        <v>15</v>
      </c>
      <c r="TY19" s="17">
        <v>7.3789999999999996</v>
      </c>
      <c r="TZ19" s="17">
        <v>7.3789999999999996</v>
      </c>
      <c r="UA19" s="17">
        <v>7.6210000000000004</v>
      </c>
      <c r="UB19" s="17">
        <v>10.5</v>
      </c>
      <c r="UC19" s="17">
        <v>10</v>
      </c>
      <c r="UD19" s="17">
        <v>3</v>
      </c>
      <c r="UE19" s="17">
        <v>7.5</v>
      </c>
      <c r="UF19" s="17">
        <v>3.6</v>
      </c>
      <c r="UG19" s="17">
        <v>7</v>
      </c>
      <c r="UH19" s="17">
        <v>7</v>
      </c>
      <c r="UI19" s="17">
        <v>-3.4</v>
      </c>
      <c r="UJ19" s="17">
        <v>7.8</v>
      </c>
      <c r="UK19" s="17">
        <v>7.6</v>
      </c>
      <c r="UL19" s="17">
        <v>7.6</v>
      </c>
      <c r="UM19" s="17">
        <v>0.2</v>
      </c>
      <c r="UN19" s="17">
        <v>4.7</v>
      </c>
      <c r="UO19" s="17">
        <v>4</v>
      </c>
      <c r="UP19" s="17">
        <v>4</v>
      </c>
      <c r="UQ19" s="17">
        <v>0.7</v>
      </c>
      <c r="UR19" s="17">
        <v>5.4</v>
      </c>
      <c r="US19" s="17">
        <v>4.5</v>
      </c>
      <c r="UT19" s="17">
        <v>4.5</v>
      </c>
      <c r="UU19" s="17">
        <v>0.9</v>
      </c>
      <c r="UV19" s="17">
        <v>5.6</v>
      </c>
      <c r="UW19" s="17">
        <v>4.7</v>
      </c>
      <c r="UX19" s="17">
        <v>4.7</v>
      </c>
      <c r="UY19" s="17">
        <v>0.9</v>
      </c>
      <c r="UZ19" s="17">
        <v>11</v>
      </c>
      <c r="VA19" s="17">
        <v>8.4209999999999994</v>
      </c>
      <c r="VB19" s="17">
        <v>8.4209999999999994</v>
      </c>
      <c r="VC19" s="17">
        <v>2.5790000000000002</v>
      </c>
      <c r="VD19" s="17">
        <v>0</v>
      </c>
      <c r="VE19" s="17"/>
      <c r="VF19" s="17"/>
      <c r="VG19" s="17">
        <v>0</v>
      </c>
      <c r="VH19" s="17">
        <v>0</v>
      </c>
      <c r="VI19" s="17"/>
      <c r="VJ19" s="17"/>
      <c r="VK19" s="17">
        <v>0</v>
      </c>
      <c r="VL19" s="17">
        <v>0</v>
      </c>
      <c r="VM19" s="17"/>
      <c r="VN19" s="17"/>
      <c r="VO19" s="17">
        <v>0</v>
      </c>
      <c r="VP19" s="17">
        <v>0.6</v>
      </c>
      <c r="VQ19" s="17">
        <v>0.6</v>
      </c>
      <c r="VR19" s="17">
        <v>0.6</v>
      </c>
      <c r="VS19" s="17">
        <v>0</v>
      </c>
      <c r="VT19" s="17">
        <v>79.2</v>
      </c>
      <c r="VU19" s="17">
        <v>81</v>
      </c>
      <c r="VV19" s="17">
        <v>81</v>
      </c>
      <c r="VW19" s="17">
        <v>-1.8</v>
      </c>
      <c r="VX19" s="17">
        <v>99.8</v>
      </c>
      <c r="VY19" s="17">
        <v>107.1</v>
      </c>
      <c r="VZ19" s="17">
        <v>116</v>
      </c>
      <c r="WA19" s="17">
        <v>-16.2</v>
      </c>
      <c r="WB19" s="17">
        <v>0.1</v>
      </c>
      <c r="WC19" s="17"/>
      <c r="WD19" s="17"/>
      <c r="WE19" s="17">
        <v>0.1</v>
      </c>
      <c r="WF19" s="17">
        <v>2.9</v>
      </c>
      <c r="WG19" s="17">
        <v>2.9009999999999998</v>
      </c>
      <c r="WH19" s="17">
        <v>2.9009999999999998</v>
      </c>
      <c r="WI19" s="17">
        <v>-1E-3</v>
      </c>
      <c r="WJ19" s="17">
        <v>2.4</v>
      </c>
      <c r="WK19" s="17">
        <v>2.4</v>
      </c>
      <c r="WL19" s="17">
        <v>2.4</v>
      </c>
      <c r="WM19" s="17">
        <v>0</v>
      </c>
      <c r="WN19" s="17">
        <v>2.4</v>
      </c>
      <c r="WO19" s="17">
        <v>2.4</v>
      </c>
      <c r="WP19" s="17">
        <v>2.4</v>
      </c>
      <c r="WQ19" s="17">
        <v>0</v>
      </c>
      <c r="WR19" s="17">
        <v>2.5</v>
      </c>
      <c r="WS19" s="17">
        <v>2.8</v>
      </c>
      <c r="WT19" s="17">
        <v>2.8</v>
      </c>
      <c r="WU19" s="17">
        <v>-0.3</v>
      </c>
      <c r="WV19" s="17">
        <v>0</v>
      </c>
      <c r="WW19" s="17"/>
      <c r="WX19" s="17"/>
      <c r="WY19" s="17">
        <v>0</v>
      </c>
      <c r="WZ19" s="17">
        <v>7.4</v>
      </c>
      <c r="XA19" s="17">
        <v>7.4</v>
      </c>
      <c r="XB19" s="17">
        <v>7.4</v>
      </c>
      <c r="XC19" s="17">
        <v>0</v>
      </c>
      <c r="XD19" s="17">
        <v>20</v>
      </c>
      <c r="XE19" s="17">
        <v>19.223299999999998</v>
      </c>
      <c r="XF19" s="17">
        <v>19.223299999999998</v>
      </c>
      <c r="XG19" s="17">
        <v>0.77669999999999995</v>
      </c>
      <c r="XH19" s="17">
        <v>9.5</v>
      </c>
      <c r="XI19" s="17">
        <v>10.7</v>
      </c>
      <c r="XJ19" s="17">
        <v>10.7</v>
      </c>
      <c r="XK19" s="17">
        <v>-1.2</v>
      </c>
      <c r="XL19" s="17">
        <v>27.8</v>
      </c>
      <c r="XM19" s="17">
        <v>28</v>
      </c>
      <c r="XN19" s="17">
        <v>28</v>
      </c>
      <c r="XO19" s="17">
        <v>-0.2</v>
      </c>
      <c r="XP19" s="17">
        <v>33.1</v>
      </c>
      <c r="XQ19" s="17">
        <v>28</v>
      </c>
      <c r="XR19" s="17">
        <v>28</v>
      </c>
      <c r="XS19" s="17">
        <v>5.0999999999999996</v>
      </c>
      <c r="XT19" s="17">
        <v>16.600000000000001</v>
      </c>
      <c r="XU19" s="17">
        <v>14</v>
      </c>
      <c r="XV19" s="17">
        <v>14</v>
      </c>
      <c r="XW19" s="17">
        <v>2.6</v>
      </c>
      <c r="XX19" s="17">
        <v>19.5</v>
      </c>
      <c r="XY19" s="17">
        <v>19.5</v>
      </c>
      <c r="XZ19" s="17">
        <v>19.5</v>
      </c>
      <c r="YA19" s="17">
        <v>0</v>
      </c>
      <c r="YB19" s="17">
        <v>4.01</v>
      </c>
      <c r="YC19" s="17"/>
      <c r="YD19" s="17">
        <v>6.74</v>
      </c>
      <c r="YE19" s="17">
        <v>-2.73</v>
      </c>
      <c r="YF19" s="17">
        <v>11.08</v>
      </c>
      <c r="YG19" s="17">
        <v>11</v>
      </c>
      <c r="YH19" s="17">
        <v>11</v>
      </c>
      <c r="YI19" s="17">
        <v>0.08</v>
      </c>
    </row>
    <row r="20" spans="1:659" ht="24" customHeight="1" x14ac:dyDescent="0.3">
      <c r="A20" s="1"/>
      <c r="B20" s="16" t="s">
        <v>59</v>
      </c>
      <c r="C20" s="16" t="s">
        <v>765</v>
      </c>
      <c r="D20" s="17">
        <v>75.5</v>
      </c>
      <c r="E20" s="17">
        <v>90.767679999999999</v>
      </c>
      <c r="F20" s="17">
        <v>107.28222</v>
      </c>
      <c r="G20" s="17">
        <v>-31.782219999999999</v>
      </c>
      <c r="H20" s="17">
        <v>618.20000000000005</v>
      </c>
      <c r="I20" s="17">
        <v>625.00993000000005</v>
      </c>
      <c r="J20" s="17">
        <v>616.56240000000003</v>
      </c>
      <c r="K20" s="17">
        <v>1.6375999999999999</v>
      </c>
      <c r="L20" s="17">
        <v>214.2</v>
      </c>
      <c r="M20" s="17">
        <v>203.32684</v>
      </c>
      <c r="N20" s="17">
        <v>200.57871</v>
      </c>
      <c r="O20" s="17">
        <v>13.62129</v>
      </c>
      <c r="P20" s="17"/>
      <c r="Q20" s="17"/>
      <c r="R20" s="17"/>
      <c r="S20" s="17">
        <v>0</v>
      </c>
      <c r="T20" s="17"/>
      <c r="U20" s="17"/>
      <c r="V20" s="17"/>
      <c r="W20" s="17">
        <v>0</v>
      </c>
      <c r="X20" s="17">
        <v>30.1</v>
      </c>
      <c r="Y20" s="17"/>
      <c r="Z20" s="17"/>
      <c r="AA20" s="17">
        <v>30.1</v>
      </c>
      <c r="AB20" s="17">
        <v>111.6</v>
      </c>
      <c r="AC20" s="17">
        <v>100.00843999999999</v>
      </c>
      <c r="AD20" s="17">
        <v>98.391999999999996</v>
      </c>
      <c r="AE20" s="17">
        <v>13.208</v>
      </c>
      <c r="AF20" s="17"/>
      <c r="AG20" s="17"/>
      <c r="AH20" s="17"/>
      <c r="AI20" s="17">
        <v>0</v>
      </c>
      <c r="AJ20" s="17"/>
      <c r="AK20" s="17"/>
      <c r="AL20" s="17"/>
      <c r="AM20" s="17">
        <v>0</v>
      </c>
      <c r="AN20" s="17">
        <v>128.19999999999999</v>
      </c>
      <c r="AO20" s="17">
        <v>135.58384000000001</v>
      </c>
      <c r="AP20" s="17">
        <v>135.58384000000001</v>
      </c>
      <c r="AQ20" s="17">
        <v>-7.3838400000000002</v>
      </c>
      <c r="AR20" s="17">
        <v>128</v>
      </c>
      <c r="AS20" s="17">
        <v>135.58384000000001</v>
      </c>
      <c r="AT20" s="17">
        <v>135.58384000000001</v>
      </c>
      <c r="AU20" s="17">
        <v>-7.5838400000000004</v>
      </c>
      <c r="AV20" s="17">
        <v>128.19999999999999</v>
      </c>
      <c r="AW20" s="17">
        <v>135.58384000000001</v>
      </c>
      <c r="AX20" s="17">
        <v>135.58384000000001</v>
      </c>
      <c r="AY20" s="17">
        <v>-7.3838400000000002</v>
      </c>
      <c r="AZ20" s="17">
        <v>225.4</v>
      </c>
      <c r="BA20" s="17">
        <v>203.98649</v>
      </c>
      <c r="BB20" s="17">
        <v>203.98649</v>
      </c>
      <c r="BC20" s="17">
        <v>21.413509999999999</v>
      </c>
      <c r="BD20" s="17">
        <v>215</v>
      </c>
      <c r="BE20" s="17">
        <v>207.04164</v>
      </c>
      <c r="BF20" s="17">
        <v>207.04164</v>
      </c>
      <c r="BG20" s="17">
        <v>7.9583599999999999</v>
      </c>
      <c r="BH20" s="17">
        <v>110.6</v>
      </c>
      <c r="BI20" s="17">
        <v>103.8317</v>
      </c>
      <c r="BJ20" s="17">
        <v>103.8317</v>
      </c>
      <c r="BK20" s="17">
        <v>6.7683</v>
      </c>
      <c r="BL20" s="17">
        <v>247.2</v>
      </c>
      <c r="BM20" s="17">
        <v>72.835049999999995</v>
      </c>
      <c r="BN20" s="17">
        <v>120.53503000000001</v>
      </c>
      <c r="BO20" s="17">
        <v>126.66497</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127.6</v>
      </c>
      <c r="CK20" s="17">
        <v>117.08458</v>
      </c>
      <c r="CL20" s="17">
        <v>117.08458</v>
      </c>
      <c r="CM20" s="17">
        <v>10.515420000000001</v>
      </c>
      <c r="CN20" s="17">
        <v>6.6</v>
      </c>
      <c r="CO20" s="17">
        <v>5.1333399999999996</v>
      </c>
      <c r="CP20" s="17">
        <v>5.1333399999999996</v>
      </c>
      <c r="CQ20" s="17">
        <v>1.4666600000000001</v>
      </c>
      <c r="CR20" s="17">
        <v>5</v>
      </c>
      <c r="CS20" s="17">
        <v>2.8177599999999998</v>
      </c>
      <c r="CT20" s="17">
        <v>2.8177599999999998</v>
      </c>
      <c r="CU20" s="17">
        <v>2.1822400000000002</v>
      </c>
      <c r="CV20" s="17"/>
      <c r="CW20" s="17"/>
      <c r="CX20" s="17"/>
      <c r="CY20" s="17">
        <v>0</v>
      </c>
      <c r="CZ20" s="17">
        <v>4.8</v>
      </c>
      <c r="DA20" s="17">
        <v>6.8787000000000003</v>
      </c>
      <c r="DB20" s="17">
        <v>6.8787000000000003</v>
      </c>
      <c r="DC20" s="17">
        <v>-2.0787</v>
      </c>
      <c r="DD20" s="17">
        <v>11.8</v>
      </c>
      <c r="DE20" s="17">
        <v>14.919420000000001</v>
      </c>
      <c r="DF20" s="17">
        <v>14.919420000000001</v>
      </c>
      <c r="DG20" s="17">
        <v>-3.1194199999999999</v>
      </c>
      <c r="DH20" s="17">
        <v>59.8</v>
      </c>
      <c r="DI20" s="17">
        <v>95.382260000000002</v>
      </c>
      <c r="DJ20" s="17">
        <v>94.03501</v>
      </c>
      <c r="DK20" s="17">
        <v>-34.235010000000003</v>
      </c>
      <c r="DL20" s="17"/>
      <c r="DM20" s="17"/>
      <c r="DN20" s="17"/>
      <c r="DO20" s="17">
        <v>0</v>
      </c>
      <c r="DP20" s="17"/>
      <c r="DQ20" s="17"/>
      <c r="DR20" s="17"/>
      <c r="DS20" s="17">
        <v>0</v>
      </c>
      <c r="DT20" s="17"/>
      <c r="DU20" s="17"/>
      <c r="DV20" s="17"/>
      <c r="DW20" s="17">
        <v>0</v>
      </c>
      <c r="DX20" s="17"/>
      <c r="DY20" s="17"/>
      <c r="DZ20" s="17"/>
      <c r="EA20" s="17">
        <v>0</v>
      </c>
      <c r="EB20" s="17">
        <v>59.8</v>
      </c>
      <c r="EC20" s="17">
        <v>62.606490000000001</v>
      </c>
      <c r="ED20" s="17">
        <v>65.342460000000003</v>
      </c>
      <c r="EE20" s="17">
        <v>-5.5424600000000002</v>
      </c>
      <c r="EF20" s="17">
        <v>82.4</v>
      </c>
      <c r="EG20" s="17">
        <v>110.26321</v>
      </c>
      <c r="EH20" s="17">
        <v>104.63919</v>
      </c>
      <c r="EI20" s="17">
        <v>-22.239190000000001</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44.1</v>
      </c>
      <c r="FE20" s="17">
        <v>39.998930000000001</v>
      </c>
      <c r="FF20" s="17">
        <v>39.998930000000001</v>
      </c>
      <c r="FG20" s="17">
        <v>4.10107</v>
      </c>
      <c r="FH20" s="17">
        <v>50.1</v>
      </c>
      <c r="FI20" s="17">
        <v>67.010310000000004</v>
      </c>
      <c r="FJ20" s="17">
        <v>67.010300000000001</v>
      </c>
      <c r="FK20" s="17">
        <v>-16.910299999999999</v>
      </c>
      <c r="FL20" s="17"/>
      <c r="FM20" s="17"/>
      <c r="FN20" s="17"/>
      <c r="FO20" s="17">
        <v>0</v>
      </c>
      <c r="FP20" s="17">
        <v>18.2</v>
      </c>
      <c r="FQ20" s="17">
        <v>17.035270000000001</v>
      </c>
      <c r="FR20" s="17">
        <v>16.68403</v>
      </c>
      <c r="FS20" s="17">
        <v>1.51597</v>
      </c>
      <c r="FT20" s="17">
        <v>10.9</v>
      </c>
      <c r="FU20" s="17">
        <v>9.1999999999999993</v>
      </c>
      <c r="FV20" s="17">
        <v>9.1999999999999993</v>
      </c>
      <c r="FW20" s="17">
        <v>1.7</v>
      </c>
      <c r="FX20" s="17">
        <v>65.400000000000006</v>
      </c>
      <c r="FY20" s="17">
        <v>63.979410000000001</v>
      </c>
      <c r="FZ20" s="17">
        <v>63.979410000000001</v>
      </c>
      <c r="GA20" s="17">
        <v>1.42059</v>
      </c>
      <c r="GB20" s="17">
        <v>182</v>
      </c>
      <c r="GC20" s="17">
        <v>184.91498000000001</v>
      </c>
      <c r="GD20" s="17">
        <v>184.91497000000001</v>
      </c>
      <c r="GE20" s="17">
        <v>-2.9149699999999998</v>
      </c>
      <c r="GF20" s="17">
        <v>182.1</v>
      </c>
      <c r="GG20" s="17">
        <v>184.91498000000001</v>
      </c>
      <c r="GH20" s="17">
        <v>184.91497000000001</v>
      </c>
      <c r="GI20" s="17">
        <v>-2.8149700000000002</v>
      </c>
      <c r="GJ20" s="17">
        <v>184.5</v>
      </c>
      <c r="GK20" s="17">
        <v>185.47028</v>
      </c>
      <c r="GL20" s="17">
        <v>185.47027</v>
      </c>
      <c r="GM20" s="17">
        <v>-0.97026999999999997</v>
      </c>
      <c r="GN20" s="17">
        <v>109.4</v>
      </c>
      <c r="GO20" s="17">
        <v>110.37475999999999</v>
      </c>
      <c r="GP20" s="17">
        <v>82.818899999999999</v>
      </c>
      <c r="GQ20" s="17">
        <v>26.581099999999999</v>
      </c>
      <c r="GR20" s="17">
        <v>7.8</v>
      </c>
      <c r="GS20" s="17">
        <v>7.7468599999999999</v>
      </c>
      <c r="GT20" s="17">
        <v>7.7468599999999999</v>
      </c>
      <c r="GU20" s="17">
        <v>5.314E-2</v>
      </c>
      <c r="GV20" s="17">
        <v>8.8000000000000007</v>
      </c>
      <c r="GW20" s="17">
        <v>8.1271900000000006</v>
      </c>
      <c r="GX20" s="17">
        <v>8.1271900000000006</v>
      </c>
      <c r="GY20" s="17">
        <v>0.67281000000000002</v>
      </c>
      <c r="GZ20" s="17">
        <v>4</v>
      </c>
      <c r="HA20" s="17"/>
      <c r="HB20" s="17"/>
      <c r="HC20" s="17">
        <v>4</v>
      </c>
      <c r="HD20" s="17">
        <v>21.6</v>
      </c>
      <c r="HE20" s="17">
        <v>21.751460000000002</v>
      </c>
      <c r="HF20" s="17">
        <v>21.751460000000002</v>
      </c>
      <c r="HG20" s="17">
        <v>-0.15146000000000001</v>
      </c>
      <c r="HH20" s="17">
        <v>0</v>
      </c>
      <c r="HI20" s="17"/>
      <c r="HJ20" s="17"/>
      <c r="HK20" s="17">
        <v>0</v>
      </c>
      <c r="HL20" s="17">
        <v>12</v>
      </c>
      <c r="HM20" s="17">
        <v>17.164000000000001</v>
      </c>
      <c r="HN20" s="17">
        <v>17.164000000000001</v>
      </c>
      <c r="HO20" s="17">
        <v>-5.1639999999999997</v>
      </c>
      <c r="HP20" s="17">
        <v>54.1</v>
      </c>
      <c r="HQ20" s="17">
        <v>75.209630000000004</v>
      </c>
      <c r="HR20" s="17">
        <v>50</v>
      </c>
      <c r="HS20" s="17">
        <v>4.0999999999999996</v>
      </c>
      <c r="HT20" s="17"/>
      <c r="HU20" s="17"/>
      <c r="HV20" s="17"/>
      <c r="HW20" s="17">
        <v>0</v>
      </c>
      <c r="HX20" s="17"/>
      <c r="HY20" s="17"/>
      <c r="HZ20" s="17"/>
      <c r="IA20" s="17">
        <v>0</v>
      </c>
      <c r="IB20" s="17">
        <v>0</v>
      </c>
      <c r="IC20" s="17">
        <v>18.03171</v>
      </c>
      <c r="ID20" s="17">
        <v>4.6391799999999996</v>
      </c>
      <c r="IE20" s="17">
        <v>-4.6391799999999996</v>
      </c>
      <c r="IF20" s="17"/>
      <c r="IG20" s="17"/>
      <c r="IH20" s="17"/>
      <c r="II20" s="17">
        <v>0</v>
      </c>
      <c r="IJ20" s="17"/>
      <c r="IK20" s="17"/>
      <c r="IL20" s="17"/>
      <c r="IM20" s="17">
        <v>0</v>
      </c>
      <c r="IN20" s="17">
        <v>24.5</v>
      </c>
      <c r="IO20" s="17"/>
      <c r="IP20" s="17"/>
      <c r="IQ20" s="17">
        <v>24.5</v>
      </c>
      <c r="IR20" s="17"/>
      <c r="IS20" s="17"/>
      <c r="IT20" s="17"/>
      <c r="IU20" s="17">
        <v>0</v>
      </c>
      <c r="IV20" s="17"/>
      <c r="IW20" s="17"/>
      <c r="IX20" s="17"/>
      <c r="IY20" s="17">
        <v>0</v>
      </c>
      <c r="IZ20" s="17"/>
      <c r="JA20" s="17"/>
      <c r="JB20" s="17"/>
      <c r="JC20" s="17">
        <v>0</v>
      </c>
      <c r="JD20" s="17">
        <v>105.9</v>
      </c>
      <c r="JE20" s="17">
        <v>111.18176</v>
      </c>
      <c r="JF20" s="17">
        <v>77.65361</v>
      </c>
      <c r="JG20" s="17">
        <v>28.246390000000002</v>
      </c>
      <c r="JH20" s="17">
        <v>176.6</v>
      </c>
      <c r="JI20" s="17"/>
      <c r="JJ20" s="17">
        <v>185.31676999999999</v>
      </c>
      <c r="JK20" s="17">
        <v>-8.7167700000000004</v>
      </c>
      <c r="JL20" s="17">
        <v>174.4</v>
      </c>
      <c r="JM20" s="17">
        <v>185.31679</v>
      </c>
      <c r="JN20" s="17">
        <v>185.31676999999999</v>
      </c>
      <c r="JO20" s="17">
        <v>-10.91677</v>
      </c>
      <c r="JP20" s="17">
        <v>209</v>
      </c>
      <c r="JQ20" s="17">
        <v>185.31679</v>
      </c>
      <c r="JR20" s="17">
        <v>185.31676999999999</v>
      </c>
      <c r="JS20" s="17">
        <v>23.683229999999998</v>
      </c>
      <c r="JT20" s="17">
        <v>272.89999999999998</v>
      </c>
      <c r="JU20" s="17">
        <v>278.80993999999998</v>
      </c>
      <c r="JV20" s="17">
        <v>278.80991</v>
      </c>
      <c r="JW20" s="17">
        <v>-5.90991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1.1000000000000001</v>
      </c>
      <c r="LE20" s="17">
        <v>0.63188999999999995</v>
      </c>
      <c r="LF20" s="17">
        <v>0.63188999999999995</v>
      </c>
      <c r="LG20" s="17">
        <v>0.46811000000000003</v>
      </c>
      <c r="LH20" s="17">
        <v>25.8</v>
      </c>
      <c r="LI20" s="17">
        <v>67.877669999999995</v>
      </c>
      <c r="LJ20" s="17">
        <v>118.55670000000001</v>
      </c>
      <c r="LK20" s="17">
        <v>-92.756699999999995</v>
      </c>
      <c r="LL20" s="17">
        <v>65</v>
      </c>
      <c r="LM20" s="17">
        <v>76.263339999999999</v>
      </c>
      <c r="LN20" s="17">
        <v>83.828199999999995</v>
      </c>
      <c r="LO20" s="17">
        <v>-18.828199999999999</v>
      </c>
      <c r="LP20" s="17">
        <v>59.7</v>
      </c>
      <c r="LQ20" s="17">
        <v>67.133979999999994</v>
      </c>
      <c r="LR20" s="17">
        <v>67.133979999999994</v>
      </c>
      <c r="LS20" s="17">
        <v>-7.43398</v>
      </c>
      <c r="LT20" s="17">
        <v>63.6</v>
      </c>
      <c r="LU20" s="17">
        <v>65.984009999999998</v>
      </c>
      <c r="LV20" s="17">
        <v>68.645690000000002</v>
      </c>
      <c r="LW20" s="17">
        <v>-5.0456899999999996</v>
      </c>
      <c r="LX20" s="17">
        <v>29</v>
      </c>
      <c r="LY20" s="17">
        <v>27.30705</v>
      </c>
      <c r="LZ20" s="17">
        <v>29.951450000000001</v>
      </c>
      <c r="MA20" s="17">
        <v>-0.95145000000000002</v>
      </c>
      <c r="MB20" s="17"/>
      <c r="MC20" s="17"/>
      <c r="MD20" s="17"/>
      <c r="ME20" s="17">
        <v>0</v>
      </c>
      <c r="MF20" s="17">
        <v>0</v>
      </c>
      <c r="MG20" s="17"/>
      <c r="MH20" s="17">
        <v>37</v>
      </c>
      <c r="MI20" s="17">
        <v>-37</v>
      </c>
      <c r="MJ20" s="17"/>
      <c r="MK20" s="17"/>
      <c r="ML20" s="17"/>
      <c r="MM20" s="17">
        <v>0</v>
      </c>
      <c r="MN20" s="17">
        <v>146.19999999999999</v>
      </c>
      <c r="MO20" s="17">
        <v>151.08876000000001</v>
      </c>
      <c r="MP20" s="17">
        <v>151.08876000000001</v>
      </c>
      <c r="MQ20" s="17">
        <v>-4.8887600000000004</v>
      </c>
      <c r="MR20" s="17">
        <v>148.69999999999999</v>
      </c>
      <c r="MS20" s="17">
        <v>151.08876000000001</v>
      </c>
      <c r="MT20" s="17">
        <v>151.08876000000001</v>
      </c>
      <c r="MU20" s="17">
        <v>-2.38876</v>
      </c>
      <c r="MV20" s="17">
        <v>149.30000000000001</v>
      </c>
      <c r="MW20" s="17">
        <v>151.54248000000001</v>
      </c>
      <c r="MX20" s="17">
        <v>151.54248000000001</v>
      </c>
      <c r="MY20" s="17">
        <v>-2.24248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217.8</v>
      </c>
      <c r="NU20" s="17">
        <v>206.29038</v>
      </c>
      <c r="NV20" s="17">
        <v>206.29038</v>
      </c>
      <c r="NW20" s="17">
        <v>11.50962</v>
      </c>
      <c r="NX20" s="17">
        <v>104.7</v>
      </c>
      <c r="NY20" s="17">
        <v>103.45493</v>
      </c>
      <c r="NZ20" s="17">
        <v>103.45493</v>
      </c>
      <c r="OA20" s="17">
        <v>1.2450699999999999</v>
      </c>
      <c r="OB20" s="17">
        <v>0</v>
      </c>
      <c r="OC20" s="17"/>
      <c r="OD20" s="17"/>
      <c r="OE20" s="17">
        <v>0</v>
      </c>
      <c r="OF20" s="17">
        <v>61.8</v>
      </c>
      <c r="OG20" s="17">
        <v>89.3</v>
      </c>
      <c r="OH20" s="17">
        <v>104.64</v>
      </c>
      <c r="OI20" s="17">
        <v>-42.84</v>
      </c>
      <c r="OJ20" s="17">
        <v>2.2000000000000002</v>
      </c>
      <c r="OK20" s="17"/>
      <c r="OL20" s="17">
        <v>2.2309999999999999</v>
      </c>
      <c r="OM20" s="17">
        <v>-3.1E-2</v>
      </c>
      <c r="ON20" s="17">
        <v>12.2</v>
      </c>
      <c r="OO20" s="17">
        <v>13.686</v>
      </c>
      <c r="OP20" s="17">
        <v>13.686</v>
      </c>
      <c r="OQ20" s="17">
        <v>-1.486</v>
      </c>
      <c r="OR20" s="17">
        <v>0</v>
      </c>
      <c r="OS20" s="17"/>
      <c r="OT20" s="17"/>
      <c r="OU20" s="17">
        <v>0</v>
      </c>
      <c r="OV20" s="17"/>
      <c r="OW20" s="17"/>
      <c r="OX20" s="17"/>
      <c r="OY20" s="17">
        <v>0</v>
      </c>
      <c r="OZ20" s="17"/>
      <c r="PA20" s="17"/>
      <c r="PB20" s="17"/>
      <c r="PC20" s="17">
        <v>0</v>
      </c>
      <c r="PD20" s="17">
        <v>9.9</v>
      </c>
      <c r="PE20" s="17"/>
      <c r="PF20" s="17"/>
      <c r="PG20" s="17">
        <v>9.9</v>
      </c>
      <c r="PH20" s="17">
        <v>3</v>
      </c>
      <c r="PI20" s="17"/>
      <c r="PJ20" s="17"/>
      <c r="PK20" s="17">
        <v>3</v>
      </c>
      <c r="PL20" s="17">
        <v>10</v>
      </c>
      <c r="PM20" s="17"/>
      <c r="PN20" s="17">
        <v>27.928000000000001</v>
      </c>
      <c r="PO20" s="17">
        <v>-17.928000000000001</v>
      </c>
      <c r="PP20" s="17">
        <v>0.3</v>
      </c>
      <c r="PQ20" s="17">
        <v>1</v>
      </c>
      <c r="PR20" s="17">
        <v>1</v>
      </c>
      <c r="PS20" s="17">
        <v>-0.7</v>
      </c>
      <c r="PT20" s="17">
        <v>1.4</v>
      </c>
      <c r="PU20" s="17">
        <v>1.4</v>
      </c>
      <c r="PV20" s="17">
        <v>1.4</v>
      </c>
      <c r="PW20" s="17">
        <v>0</v>
      </c>
      <c r="PX20" s="17">
        <v>4.5999999999999996</v>
      </c>
      <c r="PY20" s="17">
        <v>4.5999999999999996</v>
      </c>
      <c r="PZ20" s="17">
        <v>4.5999999999999996</v>
      </c>
      <c r="QA20" s="17">
        <v>0</v>
      </c>
      <c r="QB20" s="17">
        <v>10.9</v>
      </c>
      <c r="QC20" s="17">
        <v>5</v>
      </c>
      <c r="QD20" s="17">
        <v>5</v>
      </c>
      <c r="QE20" s="17">
        <v>5.9</v>
      </c>
      <c r="QF20" s="17">
        <v>6.8</v>
      </c>
      <c r="QG20" s="17">
        <v>4</v>
      </c>
      <c r="QH20" s="17">
        <v>4</v>
      </c>
      <c r="QI20" s="17">
        <v>2.8</v>
      </c>
      <c r="QJ20" s="17">
        <v>3.2</v>
      </c>
      <c r="QK20" s="17">
        <v>3.1</v>
      </c>
      <c r="QL20" s="17">
        <v>3.1</v>
      </c>
      <c r="QM20" s="17">
        <v>0.1</v>
      </c>
      <c r="QN20" s="17">
        <v>3.5</v>
      </c>
      <c r="QO20" s="17">
        <v>3.4</v>
      </c>
      <c r="QP20" s="17">
        <v>3.4</v>
      </c>
      <c r="QQ20" s="17">
        <v>0.1</v>
      </c>
      <c r="QR20" s="17">
        <v>18.3</v>
      </c>
      <c r="QS20" s="17">
        <v>17.475729999999999</v>
      </c>
      <c r="QT20" s="17">
        <v>17.475729999999999</v>
      </c>
      <c r="QU20" s="17">
        <v>0.82426999999999995</v>
      </c>
      <c r="QV20" s="17">
        <v>0.5</v>
      </c>
      <c r="QW20" s="17"/>
      <c r="QX20" s="17">
        <v>0.16500000000000001</v>
      </c>
      <c r="QY20" s="17">
        <v>0.33500000000000002</v>
      </c>
      <c r="QZ20" s="17">
        <v>0.6</v>
      </c>
      <c r="RA20" s="17"/>
      <c r="RB20" s="17">
        <v>9.1999999999999998E-2</v>
      </c>
      <c r="RC20" s="17">
        <v>0.50800000000000001</v>
      </c>
      <c r="RD20" s="17">
        <v>0</v>
      </c>
      <c r="RE20" s="17">
        <v>19.7</v>
      </c>
      <c r="RF20" s="17">
        <v>29.14</v>
      </c>
      <c r="RG20" s="17">
        <v>-29.14</v>
      </c>
      <c r="RH20" s="17">
        <v>0</v>
      </c>
      <c r="RI20" s="17">
        <v>61.2</v>
      </c>
      <c r="RJ20" s="17">
        <v>83.66</v>
      </c>
      <c r="RK20" s="17">
        <v>-83.66</v>
      </c>
      <c r="RL20" s="17">
        <v>0</v>
      </c>
      <c r="RM20" s="17"/>
      <c r="RN20" s="17">
        <v>1.7000000000000001E-2</v>
      </c>
      <c r="RO20" s="17">
        <v>-1.7000000000000001E-2</v>
      </c>
      <c r="RP20" s="17">
        <v>1.9</v>
      </c>
      <c r="RQ20" s="17">
        <v>1.95</v>
      </c>
      <c r="RR20" s="17">
        <v>1.95</v>
      </c>
      <c r="RS20" s="17">
        <v>-0.05</v>
      </c>
      <c r="RT20" s="17">
        <v>0</v>
      </c>
      <c r="RU20" s="17">
        <v>4.1708800000000004</v>
      </c>
      <c r="RV20" s="17"/>
      <c r="RW20" s="17">
        <v>0</v>
      </c>
      <c r="RX20" s="17">
        <v>1.2</v>
      </c>
      <c r="RY20" s="17">
        <v>1.36</v>
      </c>
      <c r="RZ20" s="17">
        <v>1.36</v>
      </c>
      <c r="SA20" s="17">
        <v>-0.16</v>
      </c>
      <c r="SB20" s="17"/>
      <c r="SC20" s="17">
        <v>0.4</v>
      </c>
      <c r="SD20" s="17">
        <v>0.4</v>
      </c>
      <c r="SE20" s="17">
        <v>-0.4</v>
      </c>
      <c r="SF20" s="17">
        <v>9.8000000000000007</v>
      </c>
      <c r="SG20" s="17">
        <v>5.3</v>
      </c>
      <c r="SH20" s="17">
        <v>5.3</v>
      </c>
      <c r="SI20" s="17">
        <v>4.5</v>
      </c>
      <c r="SJ20" s="17">
        <v>3</v>
      </c>
      <c r="SK20" s="17">
        <v>2.2999999999999998</v>
      </c>
      <c r="SL20" s="17">
        <v>2.2999999999999998</v>
      </c>
      <c r="SM20" s="17">
        <v>0.7</v>
      </c>
      <c r="SN20" s="17">
        <v>5.4</v>
      </c>
      <c r="SO20" s="17">
        <v>4</v>
      </c>
      <c r="SP20" s="17">
        <v>4</v>
      </c>
      <c r="SQ20" s="17">
        <v>1.4</v>
      </c>
      <c r="SR20" s="17">
        <v>7.7</v>
      </c>
      <c r="SS20" s="17">
        <v>6</v>
      </c>
      <c r="ST20" s="17">
        <v>6</v>
      </c>
      <c r="SU20" s="17">
        <v>1.7</v>
      </c>
      <c r="SV20" s="17">
        <v>10</v>
      </c>
      <c r="SW20" s="17">
        <v>10</v>
      </c>
      <c r="SX20" s="17">
        <v>10</v>
      </c>
      <c r="SY20" s="17">
        <v>0</v>
      </c>
      <c r="SZ20" s="17">
        <v>20.8</v>
      </c>
      <c r="TA20" s="17">
        <v>18.661000000000001</v>
      </c>
      <c r="TB20" s="17">
        <v>18.661000000000001</v>
      </c>
      <c r="TC20" s="17">
        <v>2.1389999999999998</v>
      </c>
      <c r="TD20" s="17">
        <v>8.1999999999999993</v>
      </c>
      <c r="TE20" s="17">
        <v>17.600000000000001</v>
      </c>
      <c r="TF20" s="17">
        <v>11.922000000000001</v>
      </c>
      <c r="TG20" s="17">
        <v>-3.722</v>
      </c>
      <c r="TH20" s="17">
        <v>1.2</v>
      </c>
      <c r="TI20" s="17"/>
      <c r="TJ20" s="17">
        <v>0.62</v>
      </c>
      <c r="TK20" s="17">
        <v>0.57999999999999996</v>
      </c>
      <c r="TL20" s="17">
        <v>88.3</v>
      </c>
      <c r="TM20" s="17">
        <v>73.599999999999994</v>
      </c>
      <c r="TN20" s="17">
        <v>49.8</v>
      </c>
      <c r="TO20" s="17">
        <v>38.5</v>
      </c>
      <c r="TP20" s="17">
        <v>73.099999999999994</v>
      </c>
      <c r="TQ20" s="17">
        <v>85.8</v>
      </c>
      <c r="TR20" s="17">
        <v>64.27</v>
      </c>
      <c r="TS20" s="17">
        <v>8.83</v>
      </c>
      <c r="TT20" s="17">
        <v>13.7</v>
      </c>
      <c r="TU20" s="17">
        <v>9.26</v>
      </c>
      <c r="TV20" s="17">
        <v>9.26</v>
      </c>
      <c r="TW20" s="17">
        <v>4.4400000000000004</v>
      </c>
      <c r="TX20" s="17">
        <v>13.4</v>
      </c>
      <c r="TY20" s="17">
        <v>7.9349999999999996</v>
      </c>
      <c r="TZ20" s="17">
        <v>7.9349999999999996</v>
      </c>
      <c r="UA20" s="17">
        <v>5.4649999999999999</v>
      </c>
      <c r="UB20" s="17">
        <v>10.5</v>
      </c>
      <c r="UC20" s="17">
        <v>10</v>
      </c>
      <c r="UD20" s="17">
        <v>3</v>
      </c>
      <c r="UE20" s="17">
        <v>7.5</v>
      </c>
      <c r="UF20" s="17">
        <v>3.6</v>
      </c>
      <c r="UG20" s="17">
        <v>7</v>
      </c>
      <c r="UH20" s="17">
        <v>7</v>
      </c>
      <c r="UI20" s="17">
        <v>-3.4</v>
      </c>
      <c r="UJ20" s="17">
        <v>7.8</v>
      </c>
      <c r="UK20" s="17">
        <v>7.6</v>
      </c>
      <c r="UL20" s="17">
        <v>7.6</v>
      </c>
      <c r="UM20" s="17">
        <v>0.2</v>
      </c>
      <c r="UN20" s="17">
        <v>4.7</v>
      </c>
      <c r="UO20" s="17">
        <v>4</v>
      </c>
      <c r="UP20" s="17">
        <v>4</v>
      </c>
      <c r="UQ20" s="17">
        <v>0.7</v>
      </c>
      <c r="UR20" s="17">
        <v>5.4</v>
      </c>
      <c r="US20" s="17">
        <v>4.5</v>
      </c>
      <c r="UT20" s="17">
        <v>4.5</v>
      </c>
      <c r="UU20" s="17">
        <v>0.9</v>
      </c>
      <c r="UV20" s="17">
        <v>5.6</v>
      </c>
      <c r="UW20" s="17">
        <v>4.7</v>
      </c>
      <c r="UX20" s="17">
        <v>4.7</v>
      </c>
      <c r="UY20" s="17">
        <v>0.9</v>
      </c>
      <c r="UZ20" s="17">
        <v>11</v>
      </c>
      <c r="VA20" s="17">
        <v>8.7479999999999993</v>
      </c>
      <c r="VB20" s="17">
        <v>8.7479999999999993</v>
      </c>
      <c r="VC20" s="17">
        <v>2.2519999999999998</v>
      </c>
      <c r="VD20" s="17">
        <v>12.2</v>
      </c>
      <c r="VE20" s="17"/>
      <c r="VF20" s="17">
        <v>8.5429999999999993</v>
      </c>
      <c r="VG20" s="17">
        <v>3.657</v>
      </c>
      <c r="VH20" s="17">
        <v>0</v>
      </c>
      <c r="VI20" s="17"/>
      <c r="VJ20" s="17">
        <v>1.79</v>
      </c>
      <c r="VK20" s="17">
        <v>-1.79</v>
      </c>
      <c r="VL20" s="17">
        <v>6.1</v>
      </c>
      <c r="VM20" s="17"/>
      <c r="VN20" s="17">
        <v>4.6029999999999998</v>
      </c>
      <c r="VO20" s="17">
        <v>1.4970000000000001</v>
      </c>
      <c r="VP20" s="17">
        <v>0.6</v>
      </c>
      <c r="VQ20" s="17">
        <v>0.6</v>
      </c>
      <c r="VR20" s="17">
        <v>0.6</v>
      </c>
      <c r="VS20" s="17">
        <v>0</v>
      </c>
      <c r="VT20" s="17">
        <v>72.099999999999994</v>
      </c>
      <c r="VU20" s="17">
        <v>81</v>
      </c>
      <c r="VV20" s="17">
        <v>81</v>
      </c>
      <c r="VW20" s="17">
        <v>-8.9</v>
      </c>
      <c r="VX20" s="17">
        <v>95.8</v>
      </c>
      <c r="VY20" s="17">
        <v>109.8</v>
      </c>
      <c r="VZ20" s="17">
        <v>116</v>
      </c>
      <c r="WA20" s="17">
        <v>-20.2</v>
      </c>
      <c r="WB20" s="17">
        <v>5.0999999999999996</v>
      </c>
      <c r="WC20" s="17"/>
      <c r="WD20" s="17">
        <v>3.76</v>
      </c>
      <c r="WE20" s="17">
        <v>1.34</v>
      </c>
      <c r="WF20" s="17">
        <v>2.9</v>
      </c>
      <c r="WG20" s="17">
        <v>2.9009999999999998</v>
      </c>
      <c r="WH20" s="17">
        <v>2.9009999999999998</v>
      </c>
      <c r="WI20" s="17">
        <v>-1E-3</v>
      </c>
      <c r="WJ20" s="17">
        <v>2.4</v>
      </c>
      <c r="WK20" s="17">
        <v>2.4</v>
      </c>
      <c r="WL20" s="17">
        <v>2.4</v>
      </c>
      <c r="WM20" s="17">
        <v>0</v>
      </c>
      <c r="WN20" s="17">
        <v>2.4</v>
      </c>
      <c r="WO20" s="17">
        <v>2.4</v>
      </c>
      <c r="WP20" s="17">
        <v>2.4</v>
      </c>
      <c r="WQ20" s="17">
        <v>0</v>
      </c>
      <c r="WR20" s="17">
        <v>2.5</v>
      </c>
      <c r="WS20" s="17">
        <v>2.8</v>
      </c>
      <c r="WT20" s="17">
        <v>2.8</v>
      </c>
      <c r="WU20" s="17">
        <v>-0.3</v>
      </c>
      <c r="WV20" s="17">
        <v>0.2</v>
      </c>
      <c r="WW20" s="17"/>
      <c r="WX20" s="17">
        <v>0.82799999999999996</v>
      </c>
      <c r="WY20" s="17">
        <v>-0.628</v>
      </c>
      <c r="WZ20" s="17">
        <v>7.4</v>
      </c>
      <c r="XA20" s="17">
        <v>7.4</v>
      </c>
      <c r="XB20" s="17">
        <v>7.4</v>
      </c>
      <c r="XC20" s="17">
        <v>0</v>
      </c>
      <c r="XD20" s="17">
        <v>20</v>
      </c>
      <c r="XE20" s="17">
        <v>19.223299999999998</v>
      </c>
      <c r="XF20" s="17">
        <v>19.223299999999998</v>
      </c>
      <c r="XG20" s="17">
        <v>0.77669999999999995</v>
      </c>
      <c r="XH20" s="17">
        <v>8.6</v>
      </c>
      <c r="XI20" s="17">
        <v>10.7</v>
      </c>
      <c r="XJ20" s="17">
        <v>10.7</v>
      </c>
      <c r="XK20" s="17">
        <v>-2.1</v>
      </c>
      <c r="XL20" s="17">
        <v>28.1</v>
      </c>
      <c r="XM20" s="17">
        <v>28</v>
      </c>
      <c r="XN20" s="17">
        <v>28</v>
      </c>
      <c r="XO20" s="17">
        <v>0.1</v>
      </c>
      <c r="XP20" s="17">
        <v>32.9</v>
      </c>
      <c r="XQ20" s="17">
        <v>28</v>
      </c>
      <c r="XR20" s="17">
        <v>28</v>
      </c>
      <c r="XS20" s="17">
        <v>4.9000000000000004</v>
      </c>
      <c r="XT20" s="17">
        <v>16.7</v>
      </c>
      <c r="XU20" s="17">
        <v>14</v>
      </c>
      <c r="XV20" s="17">
        <v>14</v>
      </c>
      <c r="XW20" s="17">
        <v>2.7</v>
      </c>
      <c r="XX20" s="17">
        <v>16.5</v>
      </c>
      <c r="XY20" s="17">
        <v>19.5</v>
      </c>
      <c r="XZ20" s="17">
        <v>19.5</v>
      </c>
      <c r="YA20" s="17">
        <v>-3</v>
      </c>
      <c r="YB20" s="17">
        <v>4.2699999999999996</v>
      </c>
      <c r="YC20" s="17"/>
      <c r="YD20" s="17">
        <v>6.74</v>
      </c>
      <c r="YE20" s="17">
        <v>-2.4700000000000002</v>
      </c>
      <c r="YF20" s="17">
        <v>11.06</v>
      </c>
      <c r="YG20" s="17">
        <v>11</v>
      </c>
      <c r="YH20" s="17">
        <v>11</v>
      </c>
      <c r="YI20" s="17">
        <v>0.06</v>
      </c>
    </row>
    <row r="21" spans="1:659" ht="24" customHeight="1" x14ac:dyDescent="0.3">
      <c r="A21" s="1"/>
      <c r="B21" s="16" t="s">
        <v>59</v>
      </c>
      <c r="C21" s="16" t="s">
        <v>766</v>
      </c>
      <c r="D21" s="17">
        <v>23.6</v>
      </c>
      <c r="E21" s="17">
        <v>55.529850000000003</v>
      </c>
      <c r="F21" s="17">
        <v>86.440219999999997</v>
      </c>
      <c r="G21" s="17">
        <v>-62.840220000000002</v>
      </c>
      <c r="H21" s="17">
        <v>625.5</v>
      </c>
      <c r="I21" s="17">
        <v>625.00993000000005</v>
      </c>
      <c r="J21" s="17">
        <v>577.78056000000004</v>
      </c>
      <c r="K21" s="17">
        <v>47.719439999999999</v>
      </c>
      <c r="L21" s="17">
        <v>214.5</v>
      </c>
      <c r="M21" s="17">
        <v>203.32684</v>
      </c>
      <c r="N21" s="17">
        <v>187.96227999999999</v>
      </c>
      <c r="O21" s="17">
        <v>26.53772</v>
      </c>
      <c r="P21" s="17"/>
      <c r="Q21" s="17"/>
      <c r="R21" s="17"/>
      <c r="S21" s="17">
        <v>0</v>
      </c>
      <c r="T21" s="17"/>
      <c r="U21" s="17"/>
      <c r="V21" s="17"/>
      <c r="W21" s="17">
        <v>0</v>
      </c>
      <c r="X21" s="17">
        <v>30.2</v>
      </c>
      <c r="Y21" s="17"/>
      <c r="Z21" s="17"/>
      <c r="AA21" s="17">
        <v>30.2</v>
      </c>
      <c r="AB21" s="17">
        <v>116.6</v>
      </c>
      <c r="AC21" s="17">
        <v>100.00843999999999</v>
      </c>
      <c r="AD21" s="17">
        <v>98.391999999999996</v>
      </c>
      <c r="AE21" s="17">
        <v>18.207999999999998</v>
      </c>
      <c r="AF21" s="17"/>
      <c r="AG21" s="17"/>
      <c r="AH21" s="17"/>
      <c r="AI21" s="17">
        <v>0</v>
      </c>
      <c r="AJ21" s="17"/>
      <c r="AK21" s="17"/>
      <c r="AL21" s="17"/>
      <c r="AM21" s="17">
        <v>0</v>
      </c>
      <c r="AN21" s="17">
        <v>128.4</v>
      </c>
      <c r="AO21" s="17">
        <v>135.58384000000001</v>
      </c>
      <c r="AP21" s="17">
        <v>135.58384000000001</v>
      </c>
      <c r="AQ21" s="17">
        <v>-7.18384</v>
      </c>
      <c r="AR21" s="17">
        <v>128.4</v>
      </c>
      <c r="AS21" s="17">
        <v>135.58384000000001</v>
      </c>
      <c r="AT21" s="17">
        <v>135.58384000000001</v>
      </c>
      <c r="AU21" s="17">
        <v>-7.18384</v>
      </c>
      <c r="AV21" s="17">
        <v>128.9</v>
      </c>
      <c r="AW21" s="17">
        <v>135.58384000000001</v>
      </c>
      <c r="AX21" s="17">
        <v>135.58384000000001</v>
      </c>
      <c r="AY21" s="17">
        <v>-6.68384</v>
      </c>
      <c r="AZ21" s="17">
        <v>225.3</v>
      </c>
      <c r="BA21" s="17">
        <v>203.98649</v>
      </c>
      <c r="BB21" s="17">
        <v>203.98649</v>
      </c>
      <c r="BC21" s="17">
        <v>21.313510000000001</v>
      </c>
      <c r="BD21" s="17">
        <v>214.5</v>
      </c>
      <c r="BE21" s="17">
        <v>207.04164</v>
      </c>
      <c r="BF21" s="17">
        <v>207.04164</v>
      </c>
      <c r="BG21" s="17">
        <v>7.4583599999999999</v>
      </c>
      <c r="BH21" s="17">
        <v>110.9</v>
      </c>
      <c r="BI21" s="17">
        <v>103.8317</v>
      </c>
      <c r="BJ21" s="17">
        <v>103.8317</v>
      </c>
      <c r="BK21" s="17">
        <v>7.0682999999999998</v>
      </c>
      <c r="BL21" s="17">
        <v>144.19999999999999</v>
      </c>
      <c r="BM21" s="17">
        <v>72.835049999999995</v>
      </c>
      <c r="BN21" s="17">
        <v>72.835120000000003</v>
      </c>
      <c r="BO21" s="17">
        <v>71.364879999999999</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126.8</v>
      </c>
      <c r="CK21" s="17">
        <v>117.08458</v>
      </c>
      <c r="CL21" s="17">
        <v>117.08458</v>
      </c>
      <c r="CM21" s="17">
        <v>9.7154199999999999</v>
      </c>
      <c r="CN21" s="17">
        <v>6.9</v>
      </c>
      <c r="CO21" s="17">
        <v>5.1333399999999996</v>
      </c>
      <c r="CP21" s="17">
        <v>5.1333399999999996</v>
      </c>
      <c r="CQ21" s="17">
        <v>1.7666599999999999</v>
      </c>
      <c r="CR21" s="17">
        <v>5.0999999999999996</v>
      </c>
      <c r="CS21" s="17">
        <v>2.8177599999999998</v>
      </c>
      <c r="CT21" s="17">
        <v>2.8177599999999998</v>
      </c>
      <c r="CU21" s="17">
        <v>2.2822399999999998</v>
      </c>
      <c r="CV21" s="17"/>
      <c r="CW21" s="17"/>
      <c r="CX21" s="17"/>
      <c r="CY21" s="17">
        <v>0</v>
      </c>
      <c r="CZ21" s="17">
        <v>5</v>
      </c>
      <c r="DA21" s="17">
        <v>6.8787000000000003</v>
      </c>
      <c r="DB21" s="17">
        <v>6.8787000000000003</v>
      </c>
      <c r="DC21" s="17">
        <v>-1.8787</v>
      </c>
      <c r="DD21" s="17">
        <v>11.1</v>
      </c>
      <c r="DE21" s="17">
        <v>14.919420000000001</v>
      </c>
      <c r="DF21" s="17">
        <v>14.919420000000001</v>
      </c>
      <c r="DG21" s="17">
        <v>-3.81942</v>
      </c>
      <c r="DH21" s="17">
        <v>60.5</v>
      </c>
      <c r="DI21" s="17">
        <v>72.741889999999998</v>
      </c>
      <c r="DJ21" s="17">
        <v>81.708969999999994</v>
      </c>
      <c r="DK21" s="17">
        <v>-21.208970000000001</v>
      </c>
      <c r="DL21" s="17"/>
      <c r="DM21" s="17"/>
      <c r="DN21" s="17"/>
      <c r="DO21" s="17">
        <v>0</v>
      </c>
      <c r="DP21" s="17"/>
      <c r="DQ21" s="17"/>
      <c r="DR21" s="17"/>
      <c r="DS21" s="17">
        <v>0</v>
      </c>
      <c r="DT21" s="17"/>
      <c r="DU21" s="17"/>
      <c r="DV21" s="17"/>
      <c r="DW21" s="17">
        <v>0</v>
      </c>
      <c r="DX21" s="17"/>
      <c r="DY21" s="17"/>
      <c r="DZ21" s="17"/>
      <c r="EA21" s="17">
        <v>0</v>
      </c>
      <c r="EB21" s="17">
        <v>60.4</v>
      </c>
      <c r="EC21" s="17">
        <v>55.836559999999999</v>
      </c>
      <c r="ED21" s="17">
        <v>61.849119999999999</v>
      </c>
      <c r="EE21" s="17">
        <v>-1.44912</v>
      </c>
      <c r="EF21" s="17">
        <v>34.799999999999997</v>
      </c>
      <c r="EG21" s="17">
        <v>110.26321</v>
      </c>
      <c r="EH21" s="17">
        <v>109.79383</v>
      </c>
      <c r="EI21" s="17">
        <v>-74.993830000000003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44.6</v>
      </c>
      <c r="FE21" s="17">
        <v>39.998930000000001</v>
      </c>
      <c r="FF21" s="17">
        <v>39.998930000000001</v>
      </c>
      <c r="FG21" s="17">
        <v>4.60107</v>
      </c>
      <c r="FH21" s="17">
        <v>73.7</v>
      </c>
      <c r="FI21" s="17"/>
      <c r="FJ21" s="17">
        <v>67.010289999999998</v>
      </c>
      <c r="FK21" s="17">
        <v>6.6897099999999998</v>
      </c>
      <c r="FL21" s="17"/>
      <c r="FM21" s="17"/>
      <c r="FN21" s="17"/>
      <c r="FO21" s="17">
        <v>0</v>
      </c>
      <c r="FP21" s="17">
        <v>18.2</v>
      </c>
      <c r="FQ21" s="17">
        <v>17.035270000000001</v>
      </c>
      <c r="FR21" s="17">
        <v>16.68403</v>
      </c>
      <c r="FS21" s="17">
        <v>1.51597</v>
      </c>
      <c r="FT21" s="17">
        <v>10.9</v>
      </c>
      <c r="FU21" s="17">
        <v>9.1999999999999993</v>
      </c>
      <c r="FV21" s="17">
        <v>9.1999999999999993</v>
      </c>
      <c r="FW21" s="17">
        <v>1.7</v>
      </c>
      <c r="FX21" s="17">
        <v>68.3</v>
      </c>
      <c r="FY21" s="17">
        <v>63.979410000000001</v>
      </c>
      <c r="FZ21" s="17">
        <v>63.979410000000001</v>
      </c>
      <c r="GA21" s="17">
        <v>4.3205900000000002</v>
      </c>
      <c r="GB21" s="17">
        <v>182.4</v>
      </c>
      <c r="GC21" s="17">
        <v>184.91498000000001</v>
      </c>
      <c r="GD21" s="17">
        <v>178.25712999999999</v>
      </c>
      <c r="GE21" s="17">
        <v>4.1428700000000003</v>
      </c>
      <c r="GF21" s="17">
        <v>182.7</v>
      </c>
      <c r="GG21" s="17">
        <v>184.91498000000001</v>
      </c>
      <c r="GH21" s="17">
        <v>178.25712999999999</v>
      </c>
      <c r="GI21" s="17">
        <v>4.4428700000000001</v>
      </c>
      <c r="GJ21" s="17">
        <v>185.2</v>
      </c>
      <c r="GK21" s="17">
        <v>185.47028</v>
      </c>
      <c r="GL21" s="17">
        <v>178.79244</v>
      </c>
      <c r="GM21" s="17">
        <v>6.4075600000000001</v>
      </c>
      <c r="GN21" s="17">
        <v>109.1</v>
      </c>
      <c r="GO21" s="17">
        <v>110.37475999999999</v>
      </c>
      <c r="GP21" s="17">
        <v>77.348309999999998</v>
      </c>
      <c r="GQ21" s="17">
        <v>31.75169</v>
      </c>
      <c r="GR21" s="17">
        <v>7.8</v>
      </c>
      <c r="GS21" s="17">
        <v>7.7468599999999999</v>
      </c>
      <c r="GT21" s="17">
        <v>7.7468599999999999</v>
      </c>
      <c r="GU21" s="17">
        <v>5.314E-2</v>
      </c>
      <c r="GV21" s="17">
        <v>8.8000000000000007</v>
      </c>
      <c r="GW21" s="17">
        <v>8.1271900000000006</v>
      </c>
      <c r="GX21" s="17">
        <v>8.1271900000000006</v>
      </c>
      <c r="GY21" s="17">
        <v>0.67281000000000002</v>
      </c>
      <c r="GZ21" s="17">
        <v>4</v>
      </c>
      <c r="HA21" s="17"/>
      <c r="HB21" s="17"/>
      <c r="HC21" s="17">
        <v>4</v>
      </c>
      <c r="HD21" s="17">
        <v>21.6</v>
      </c>
      <c r="HE21" s="17">
        <v>21.751460000000002</v>
      </c>
      <c r="HF21" s="17">
        <v>21.751460000000002</v>
      </c>
      <c r="HG21" s="17">
        <v>-0.15146000000000001</v>
      </c>
      <c r="HH21" s="17">
        <v>0</v>
      </c>
      <c r="HI21" s="17"/>
      <c r="HJ21" s="17"/>
      <c r="HK21" s="17">
        <v>0</v>
      </c>
      <c r="HL21" s="17">
        <v>11.8</v>
      </c>
      <c r="HM21" s="17">
        <v>17.164000000000001</v>
      </c>
      <c r="HN21" s="17">
        <v>17.164000000000001</v>
      </c>
      <c r="HO21" s="17">
        <v>-5.3639999999999999</v>
      </c>
      <c r="HP21" s="17">
        <v>65.8</v>
      </c>
      <c r="HQ21" s="17">
        <v>107.16839</v>
      </c>
      <c r="HR21" s="17">
        <v>56.958770000000001</v>
      </c>
      <c r="HS21" s="17">
        <v>8.8412299999999995</v>
      </c>
      <c r="HT21" s="17"/>
      <c r="HU21" s="17"/>
      <c r="HV21" s="17"/>
      <c r="HW21" s="17">
        <v>0</v>
      </c>
      <c r="HX21" s="17"/>
      <c r="HY21" s="17"/>
      <c r="HZ21" s="17"/>
      <c r="IA21" s="17">
        <v>0</v>
      </c>
      <c r="IB21" s="17">
        <v>0</v>
      </c>
      <c r="IC21" s="17">
        <v>16.490729999999999</v>
      </c>
      <c r="ID21" s="17">
        <v>74.160939999999997</v>
      </c>
      <c r="IE21" s="17">
        <v>-74.160939999999997</v>
      </c>
      <c r="IF21" s="17"/>
      <c r="IG21" s="17"/>
      <c r="IH21" s="17"/>
      <c r="II21" s="17">
        <v>0</v>
      </c>
      <c r="IJ21" s="17"/>
      <c r="IK21" s="17"/>
      <c r="IL21" s="17"/>
      <c r="IM21" s="17">
        <v>0</v>
      </c>
      <c r="IN21" s="17">
        <v>24.9</v>
      </c>
      <c r="IO21" s="17"/>
      <c r="IP21" s="17"/>
      <c r="IQ21" s="17">
        <v>24.9</v>
      </c>
      <c r="IR21" s="17"/>
      <c r="IS21" s="17"/>
      <c r="IT21" s="17"/>
      <c r="IU21" s="17">
        <v>0</v>
      </c>
      <c r="IV21" s="17"/>
      <c r="IW21" s="17"/>
      <c r="IX21" s="17"/>
      <c r="IY21" s="17">
        <v>0</v>
      </c>
      <c r="IZ21" s="17"/>
      <c r="JA21" s="17"/>
      <c r="JB21" s="17"/>
      <c r="JC21" s="17">
        <v>0</v>
      </c>
      <c r="JD21" s="17">
        <v>106.3</v>
      </c>
      <c r="JE21" s="17">
        <v>111.18176</v>
      </c>
      <c r="JF21" s="17">
        <v>70.997349999999997</v>
      </c>
      <c r="JG21" s="17">
        <v>35.30265</v>
      </c>
      <c r="JH21" s="17">
        <v>147.6</v>
      </c>
      <c r="JI21" s="17"/>
      <c r="JJ21" s="17">
        <v>155.47269</v>
      </c>
      <c r="JK21" s="17">
        <v>-7.8726900000000004</v>
      </c>
      <c r="JL21" s="17">
        <v>147.4</v>
      </c>
      <c r="JM21" s="17">
        <v>160.63390000000001</v>
      </c>
      <c r="JN21" s="17">
        <v>155.47269</v>
      </c>
      <c r="JO21" s="17">
        <v>-8.0726899999999997</v>
      </c>
      <c r="JP21" s="17">
        <v>177.8</v>
      </c>
      <c r="JQ21" s="17">
        <v>160.63390000000001</v>
      </c>
      <c r="JR21" s="17">
        <v>155.47269</v>
      </c>
      <c r="JS21" s="17">
        <v>22.327310000000001</v>
      </c>
      <c r="JT21" s="17">
        <v>257.7</v>
      </c>
      <c r="JU21" s="17">
        <v>241.67442</v>
      </c>
      <c r="JV21" s="17">
        <v>233.90937</v>
      </c>
      <c r="JW21" s="17">
        <v>23.79063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1.1000000000000001</v>
      </c>
      <c r="LE21" s="17">
        <v>0.63188999999999995</v>
      </c>
      <c r="LF21" s="17">
        <v>0.63188999999999995</v>
      </c>
      <c r="LG21" s="17">
        <v>0.46811000000000003</v>
      </c>
      <c r="LH21" s="17">
        <v>34.4</v>
      </c>
      <c r="LI21" s="17">
        <v>67.877669999999995</v>
      </c>
      <c r="LJ21" s="17">
        <v>118.55671</v>
      </c>
      <c r="LK21" s="17">
        <v>-84.156710000000004</v>
      </c>
      <c r="LL21" s="17">
        <v>74.900000000000006</v>
      </c>
      <c r="LM21" s="17">
        <v>76.263339999999999</v>
      </c>
      <c r="LN21" s="17">
        <v>82.178820000000002</v>
      </c>
      <c r="LO21" s="17">
        <v>-7.2788199999999996</v>
      </c>
      <c r="LP21" s="17">
        <v>66.2</v>
      </c>
      <c r="LQ21" s="17">
        <v>67.133979999999994</v>
      </c>
      <c r="LR21" s="17">
        <v>67.133979999999994</v>
      </c>
      <c r="LS21" s="17">
        <v>-0.93398000000000003</v>
      </c>
      <c r="LT21" s="17">
        <v>63.8</v>
      </c>
      <c r="LU21" s="17">
        <v>65.984009999999998</v>
      </c>
      <c r="LV21" s="17">
        <v>68.645660000000007</v>
      </c>
      <c r="LW21" s="17">
        <v>-4.8456599999999996</v>
      </c>
      <c r="LX21" s="17">
        <v>29</v>
      </c>
      <c r="LY21" s="17">
        <v>27.30705</v>
      </c>
      <c r="LZ21" s="17">
        <v>29.951440000000002</v>
      </c>
      <c r="MA21" s="17">
        <v>-0.95143999999999995</v>
      </c>
      <c r="MB21" s="17"/>
      <c r="MC21" s="17"/>
      <c r="MD21" s="17"/>
      <c r="ME21" s="17">
        <v>0</v>
      </c>
      <c r="MF21" s="17">
        <v>0</v>
      </c>
      <c r="MG21" s="17"/>
      <c r="MH21" s="17">
        <v>35</v>
      </c>
      <c r="MI21" s="17">
        <v>-35</v>
      </c>
      <c r="MJ21" s="17"/>
      <c r="MK21" s="17"/>
      <c r="ML21" s="17"/>
      <c r="MM21" s="17">
        <v>0</v>
      </c>
      <c r="MN21" s="17">
        <v>146.80000000000001</v>
      </c>
      <c r="MO21" s="17">
        <v>151.08876000000001</v>
      </c>
      <c r="MP21" s="17">
        <v>151.08876000000001</v>
      </c>
      <c r="MQ21" s="17">
        <v>-4.2887599999999999</v>
      </c>
      <c r="MR21" s="17">
        <v>149.19999999999999</v>
      </c>
      <c r="MS21" s="17">
        <v>151.08876000000001</v>
      </c>
      <c r="MT21" s="17">
        <v>151.08876000000001</v>
      </c>
      <c r="MU21" s="17">
        <v>-1.88876</v>
      </c>
      <c r="MV21" s="17">
        <v>149.9</v>
      </c>
      <c r="MW21" s="17">
        <v>151.54248000000001</v>
      </c>
      <c r="MX21" s="17">
        <v>151.54248000000001</v>
      </c>
      <c r="MY21" s="17">
        <v>-1.6424799999999999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217.9</v>
      </c>
      <c r="NU21" s="17">
        <v>206.29038</v>
      </c>
      <c r="NV21" s="17">
        <v>206.29038</v>
      </c>
      <c r="NW21" s="17">
        <v>11.60962</v>
      </c>
      <c r="NX21" s="17">
        <v>104.3</v>
      </c>
      <c r="NY21" s="17">
        <v>103.45493</v>
      </c>
      <c r="NZ21" s="17">
        <v>103.45493</v>
      </c>
      <c r="OA21" s="17">
        <v>0.84506999999999999</v>
      </c>
      <c r="OB21" s="17">
        <v>0</v>
      </c>
      <c r="OC21" s="17"/>
      <c r="OD21" s="17">
        <v>3.5000000000000003E-2</v>
      </c>
      <c r="OE21" s="17">
        <v>-3.5000000000000003E-2</v>
      </c>
      <c r="OF21" s="17">
        <v>80.3</v>
      </c>
      <c r="OG21" s="17">
        <v>89.9</v>
      </c>
      <c r="OH21" s="17">
        <v>104.6</v>
      </c>
      <c r="OI21" s="17">
        <v>-24.3</v>
      </c>
      <c r="OJ21" s="17">
        <v>8.6999999999999993</v>
      </c>
      <c r="OK21" s="17"/>
      <c r="OL21" s="17">
        <v>12.86</v>
      </c>
      <c r="OM21" s="17">
        <v>-4.16</v>
      </c>
      <c r="ON21" s="17">
        <v>13</v>
      </c>
      <c r="OO21" s="17">
        <v>13.832000000000001</v>
      </c>
      <c r="OP21" s="17">
        <v>13.832000000000001</v>
      </c>
      <c r="OQ21" s="17">
        <v>-0.83199999999999996</v>
      </c>
      <c r="OR21" s="17">
        <v>0</v>
      </c>
      <c r="OS21" s="17"/>
      <c r="OT21" s="17"/>
      <c r="OU21" s="17">
        <v>0</v>
      </c>
      <c r="OV21" s="17"/>
      <c r="OW21" s="17"/>
      <c r="OX21" s="17"/>
      <c r="OY21" s="17">
        <v>0</v>
      </c>
      <c r="OZ21" s="17"/>
      <c r="PA21" s="17"/>
      <c r="PB21" s="17"/>
      <c r="PC21" s="17">
        <v>0</v>
      </c>
      <c r="PD21" s="17">
        <v>9.9</v>
      </c>
      <c r="PE21" s="17"/>
      <c r="PF21" s="17"/>
      <c r="PG21" s="17">
        <v>9.9</v>
      </c>
      <c r="PH21" s="17">
        <v>2.5</v>
      </c>
      <c r="PI21" s="17"/>
      <c r="PJ21" s="17"/>
      <c r="PK21" s="17">
        <v>2.5</v>
      </c>
      <c r="PL21" s="17">
        <v>24.3</v>
      </c>
      <c r="PM21" s="17"/>
      <c r="PN21" s="17">
        <v>59.204999999999998</v>
      </c>
      <c r="PO21" s="17">
        <v>-34.905000000000001</v>
      </c>
      <c r="PP21" s="17">
        <v>0.3</v>
      </c>
      <c r="PQ21" s="17">
        <v>1</v>
      </c>
      <c r="PR21" s="17">
        <v>1</v>
      </c>
      <c r="PS21" s="17">
        <v>-0.7</v>
      </c>
      <c r="PT21" s="17">
        <v>1.3</v>
      </c>
      <c r="PU21" s="17">
        <v>1.4</v>
      </c>
      <c r="PV21" s="17">
        <v>1.4</v>
      </c>
      <c r="PW21" s="17">
        <v>-0.1</v>
      </c>
      <c r="PX21" s="17">
        <v>4.7</v>
      </c>
      <c r="PY21" s="17">
        <v>4.5999999999999996</v>
      </c>
      <c r="PZ21" s="17">
        <v>4.5999999999999996</v>
      </c>
      <c r="QA21" s="17">
        <v>0.1</v>
      </c>
      <c r="QB21" s="17">
        <v>11</v>
      </c>
      <c r="QC21" s="17">
        <v>5</v>
      </c>
      <c r="QD21" s="17">
        <v>5</v>
      </c>
      <c r="QE21" s="17">
        <v>6</v>
      </c>
      <c r="QF21" s="17">
        <v>6.8</v>
      </c>
      <c r="QG21" s="17">
        <v>4</v>
      </c>
      <c r="QH21" s="17">
        <v>4</v>
      </c>
      <c r="QI21" s="17">
        <v>2.8</v>
      </c>
      <c r="QJ21" s="17">
        <v>3.2</v>
      </c>
      <c r="QK21" s="17">
        <v>3.1</v>
      </c>
      <c r="QL21" s="17">
        <v>3.1</v>
      </c>
      <c r="QM21" s="17">
        <v>0.1</v>
      </c>
      <c r="QN21" s="17">
        <v>3.5</v>
      </c>
      <c r="QO21" s="17">
        <v>3.4</v>
      </c>
      <c r="QP21" s="17">
        <v>3.4</v>
      </c>
      <c r="QQ21" s="17">
        <v>0.1</v>
      </c>
      <c r="QR21" s="17">
        <v>18.3</v>
      </c>
      <c r="QS21" s="17">
        <v>17.475729999999999</v>
      </c>
      <c r="QT21" s="17">
        <v>17.475729999999999</v>
      </c>
      <c r="QU21" s="17">
        <v>0.82426999999999995</v>
      </c>
      <c r="QV21" s="17">
        <v>1.6</v>
      </c>
      <c r="QW21" s="17"/>
      <c r="QX21" s="17">
        <v>1.6870000000000001</v>
      </c>
      <c r="QY21" s="17">
        <v>-8.6999999999999994E-2</v>
      </c>
      <c r="QZ21" s="17">
        <v>1.6</v>
      </c>
      <c r="RA21" s="17"/>
      <c r="RB21" s="17">
        <v>0.90100000000000002</v>
      </c>
      <c r="RC21" s="17">
        <v>0.69899999999999995</v>
      </c>
      <c r="RD21" s="17">
        <v>0</v>
      </c>
      <c r="RE21" s="17">
        <v>21.7</v>
      </c>
      <c r="RF21" s="17">
        <v>28.93</v>
      </c>
      <c r="RG21" s="17">
        <v>-28.93</v>
      </c>
      <c r="RH21" s="17">
        <v>0</v>
      </c>
      <c r="RI21" s="17">
        <v>64.900000000000006</v>
      </c>
      <c r="RJ21" s="17">
        <v>82.9</v>
      </c>
      <c r="RK21" s="17">
        <v>-82.9</v>
      </c>
      <c r="RL21" s="17">
        <v>0.8</v>
      </c>
      <c r="RM21" s="17"/>
      <c r="RN21" s="17">
        <v>0.10100000000000001</v>
      </c>
      <c r="RO21" s="17">
        <v>0.69899999999999995</v>
      </c>
      <c r="RP21" s="17">
        <v>1.9</v>
      </c>
      <c r="RQ21" s="17">
        <v>1.95</v>
      </c>
      <c r="RR21" s="17">
        <v>1.95</v>
      </c>
      <c r="RS21" s="17">
        <v>-0.05</v>
      </c>
      <c r="RT21" s="17">
        <v>0</v>
      </c>
      <c r="RU21" s="17">
        <v>3.8144300000000002</v>
      </c>
      <c r="RV21" s="17">
        <v>17.154</v>
      </c>
      <c r="RW21" s="17">
        <v>-17.154</v>
      </c>
      <c r="RX21" s="17">
        <v>1.2</v>
      </c>
      <c r="RY21" s="17">
        <v>1.36</v>
      </c>
      <c r="RZ21" s="17">
        <v>1.36</v>
      </c>
      <c r="SA21" s="17">
        <v>-0.16</v>
      </c>
      <c r="SB21" s="17"/>
      <c r="SC21" s="17">
        <v>0.4</v>
      </c>
      <c r="SD21" s="17">
        <v>0.4</v>
      </c>
      <c r="SE21" s="17">
        <v>-0.4</v>
      </c>
      <c r="SF21" s="17">
        <v>9.8000000000000007</v>
      </c>
      <c r="SG21" s="17">
        <v>5.3</v>
      </c>
      <c r="SH21" s="17">
        <v>5.3</v>
      </c>
      <c r="SI21" s="17">
        <v>4.5</v>
      </c>
      <c r="SJ21" s="17">
        <v>3.1</v>
      </c>
      <c r="SK21" s="17">
        <v>2.2999999999999998</v>
      </c>
      <c r="SL21" s="17">
        <v>2.2999999999999998</v>
      </c>
      <c r="SM21" s="17">
        <v>0.8</v>
      </c>
      <c r="SN21" s="17">
        <v>5.5</v>
      </c>
      <c r="SO21" s="17">
        <v>4</v>
      </c>
      <c r="SP21" s="17">
        <v>4</v>
      </c>
      <c r="SQ21" s="17">
        <v>1.5</v>
      </c>
      <c r="SR21" s="17">
        <v>7.8</v>
      </c>
      <c r="SS21" s="17">
        <v>6</v>
      </c>
      <c r="ST21" s="17">
        <v>6</v>
      </c>
      <c r="SU21" s="17">
        <v>1.8</v>
      </c>
      <c r="SV21" s="17">
        <v>9.9</v>
      </c>
      <c r="SW21" s="17">
        <v>10</v>
      </c>
      <c r="SX21" s="17">
        <v>10</v>
      </c>
      <c r="SY21" s="17">
        <v>-0.1</v>
      </c>
      <c r="SZ21" s="17">
        <v>18.100000000000001</v>
      </c>
      <c r="TA21" s="17">
        <v>18.641999999999999</v>
      </c>
      <c r="TB21" s="17">
        <v>18.641999999999999</v>
      </c>
      <c r="TC21" s="17">
        <v>-0.54200000000000004</v>
      </c>
      <c r="TD21" s="17">
        <v>8.6</v>
      </c>
      <c r="TE21" s="17">
        <v>14.3</v>
      </c>
      <c r="TF21" s="17">
        <v>11.484999999999999</v>
      </c>
      <c r="TG21" s="17">
        <v>-2.8849999999999998</v>
      </c>
      <c r="TH21" s="17">
        <v>3.4</v>
      </c>
      <c r="TI21" s="17"/>
      <c r="TJ21" s="17">
        <v>3.3719999999999999</v>
      </c>
      <c r="TK21" s="17">
        <v>2.8000000000000001E-2</v>
      </c>
      <c r="TL21" s="17">
        <v>100.3</v>
      </c>
      <c r="TM21" s="17">
        <v>73.8</v>
      </c>
      <c r="TN21" s="17">
        <v>50.84</v>
      </c>
      <c r="TO21" s="17">
        <v>49.46</v>
      </c>
      <c r="TP21" s="17">
        <v>86.1</v>
      </c>
      <c r="TQ21" s="17">
        <v>85.2</v>
      </c>
      <c r="TR21" s="17">
        <v>64.44</v>
      </c>
      <c r="TS21" s="17">
        <v>21.66</v>
      </c>
      <c r="TT21" s="17">
        <v>14.3</v>
      </c>
      <c r="TU21" s="17">
        <v>9.6809999999999992</v>
      </c>
      <c r="TV21" s="17">
        <v>9.6809999999999992</v>
      </c>
      <c r="TW21" s="17">
        <v>4.6189999999999998</v>
      </c>
      <c r="TX21" s="17">
        <v>14.7</v>
      </c>
      <c r="TY21" s="17">
        <v>8.5559999999999992</v>
      </c>
      <c r="TZ21" s="17">
        <v>8.5559999999999992</v>
      </c>
      <c r="UA21" s="17">
        <v>6.1440000000000001</v>
      </c>
      <c r="UB21" s="17">
        <v>10.5</v>
      </c>
      <c r="UC21" s="17">
        <v>10</v>
      </c>
      <c r="UD21" s="17">
        <v>3</v>
      </c>
      <c r="UE21" s="17">
        <v>7.5</v>
      </c>
      <c r="UF21" s="17">
        <v>3.5</v>
      </c>
      <c r="UG21" s="17">
        <v>7</v>
      </c>
      <c r="UH21" s="17">
        <v>7</v>
      </c>
      <c r="UI21" s="17">
        <v>-3.5</v>
      </c>
      <c r="UJ21" s="17">
        <v>7.9</v>
      </c>
      <c r="UK21" s="17">
        <v>7.6</v>
      </c>
      <c r="UL21" s="17">
        <v>7.6</v>
      </c>
      <c r="UM21" s="17">
        <v>0.3</v>
      </c>
      <c r="UN21" s="17">
        <v>4.7</v>
      </c>
      <c r="UO21" s="17">
        <v>4</v>
      </c>
      <c r="UP21" s="17">
        <v>4</v>
      </c>
      <c r="UQ21" s="17">
        <v>0.7</v>
      </c>
      <c r="UR21" s="17">
        <v>5.3</v>
      </c>
      <c r="US21" s="17">
        <v>4.5</v>
      </c>
      <c r="UT21" s="17">
        <v>4.5</v>
      </c>
      <c r="UU21" s="17">
        <v>0.8</v>
      </c>
      <c r="UV21" s="17">
        <v>5.5</v>
      </c>
      <c r="UW21" s="17">
        <v>4.7</v>
      </c>
      <c r="UX21" s="17">
        <v>4.7</v>
      </c>
      <c r="UY21" s="17">
        <v>0.8</v>
      </c>
      <c r="UZ21" s="17">
        <v>10.1</v>
      </c>
      <c r="VA21" s="17">
        <v>9.1029999999999998</v>
      </c>
      <c r="VB21" s="17">
        <v>9.1029999999999998</v>
      </c>
      <c r="VC21" s="17">
        <v>0.997</v>
      </c>
      <c r="VD21" s="17">
        <v>45.4</v>
      </c>
      <c r="VE21" s="17"/>
      <c r="VF21" s="17">
        <v>59.734000000000002</v>
      </c>
      <c r="VG21" s="17">
        <v>-14.334</v>
      </c>
      <c r="VH21" s="17">
        <v>1.6</v>
      </c>
      <c r="VI21" s="17"/>
      <c r="VJ21" s="17">
        <v>6.9059999999999997</v>
      </c>
      <c r="VK21" s="17">
        <v>-5.306</v>
      </c>
      <c r="VL21" s="17">
        <v>17.3</v>
      </c>
      <c r="VM21" s="17"/>
      <c r="VN21" s="17">
        <v>24.376000000000001</v>
      </c>
      <c r="VO21" s="17">
        <v>-7.0759999999999996</v>
      </c>
      <c r="VP21" s="17">
        <v>0.6</v>
      </c>
      <c r="VQ21" s="17">
        <v>0.6</v>
      </c>
      <c r="VR21" s="17">
        <v>0.6</v>
      </c>
      <c r="VS21" s="17">
        <v>0</v>
      </c>
      <c r="VT21" s="17">
        <v>84.6</v>
      </c>
      <c r="VU21" s="17">
        <v>82</v>
      </c>
      <c r="VV21" s="17">
        <v>82</v>
      </c>
      <c r="VW21" s="17">
        <v>2.6</v>
      </c>
      <c r="VX21" s="17">
        <v>113.4</v>
      </c>
      <c r="VY21" s="17">
        <v>112.2</v>
      </c>
      <c r="VZ21" s="17">
        <v>115</v>
      </c>
      <c r="WA21" s="17">
        <v>-1.6</v>
      </c>
      <c r="WB21" s="17">
        <v>14.5</v>
      </c>
      <c r="WC21" s="17"/>
      <c r="WD21" s="17">
        <v>22.161000000000001</v>
      </c>
      <c r="WE21" s="17">
        <v>-7.6609999999999996</v>
      </c>
      <c r="WF21" s="17">
        <v>2.9</v>
      </c>
      <c r="WG21" s="17">
        <v>2.9009999999999998</v>
      </c>
      <c r="WH21" s="17">
        <v>2.9009999999999998</v>
      </c>
      <c r="WI21" s="17">
        <v>-1E-3</v>
      </c>
      <c r="WJ21" s="17">
        <v>2.4</v>
      </c>
      <c r="WK21" s="17">
        <v>2.4</v>
      </c>
      <c r="WL21" s="17">
        <v>2.4</v>
      </c>
      <c r="WM21" s="17">
        <v>0</v>
      </c>
      <c r="WN21" s="17">
        <v>2.4</v>
      </c>
      <c r="WO21" s="17">
        <v>2.4</v>
      </c>
      <c r="WP21" s="17">
        <v>2.4</v>
      </c>
      <c r="WQ21" s="17">
        <v>0</v>
      </c>
      <c r="WR21" s="17">
        <v>2.5</v>
      </c>
      <c r="WS21" s="17">
        <v>2.8</v>
      </c>
      <c r="WT21" s="17">
        <v>2.8</v>
      </c>
      <c r="WU21" s="17">
        <v>-0.3</v>
      </c>
      <c r="WV21" s="17">
        <v>1.5</v>
      </c>
      <c r="WW21" s="17"/>
      <c r="WX21" s="17">
        <v>3.0979999999999999</v>
      </c>
      <c r="WY21" s="17">
        <v>-1.5980000000000001</v>
      </c>
      <c r="WZ21" s="17">
        <v>7.4</v>
      </c>
      <c r="XA21" s="17">
        <v>7.4</v>
      </c>
      <c r="XB21" s="17">
        <v>7.4</v>
      </c>
      <c r="XC21" s="17">
        <v>0</v>
      </c>
      <c r="XD21" s="17">
        <v>20</v>
      </c>
      <c r="XE21" s="17">
        <v>19.223299999999998</v>
      </c>
      <c r="XF21" s="17">
        <v>19.223299999999998</v>
      </c>
      <c r="XG21" s="17">
        <v>0.77669999999999995</v>
      </c>
      <c r="XH21" s="17">
        <v>8.6999999999999993</v>
      </c>
      <c r="XI21" s="17">
        <v>10.7</v>
      </c>
      <c r="XJ21" s="17">
        <v>10.7</v>
      </c>
      <c r="XK21" s="17">
        <v>-2</v>
      </c>
      <c r="XL21" s="17">
        <v>28</v>
      </c>
      <c r="XM21" s="17">
        <v>28</v>
      </c>
      <c r="XN21" s="17">
        <v>28</v>
      </c>
      <c r="XO21" s="17">
        <v>0</v>
      </c>
      <c r="XP21" s="17">
        <v>32.9</v>
      </c>
      <c r="XQ21" s="17">
        <v>28</v>
      </c>
      <c r="XR21" s="17">
        <v>28</v>
      </c>
      <c r="XS21" s="17">
        <v>4.9000000000000004</v>
      </c>
      <c r="XT21" s="17">
        <v>16.3</v>
      </c>
      <c r="XU21" s="17">
        <v>14</v>
      </c>
      <c r="XV21" s="17">
        <v>14</v>
      </c>
      <c r="XW21" s="17">
        <v>2.2999999999999998</v>
      </c>
      <c r="XX21" s="17">
        <v>19.399999999999999</v>
      </c>
      <c r="XY21" s="17">
        <v>19.5</v>
      </c>
      <c r="XZ21" s="17">
        <v>19.5</v>
      </c>
      <c r="YA21" s="17">
        <v>-0.1</v>
      </c>
      <c r="YB21" s="17">
        <v>3.75</v>
      </c>
      <c r="YC21" s="17"/>
      <c r="YD21" s="17">
        <v>6.74</v>
      </c>
      <c r="YE21" s="17">
        <v>-2.99</v>
      </c>
      <c r="YF21" s="17">
        <v>11.04</v>
      </c>
      <c r="YG21" s="17">
        <v>11</v>
      </c>
      <c r="YH21" s="17">
        <v>11</v>
      </c>
      <c r="YI21" s="17">
        <v>0.04</v>
      </c>
    </row>
    <row r="22" spans="1:659" ht="24" customHeight="1" x14ac:dyDescent="0.3">
      <c r="A22" s="1"/>
      <c r="B22" s="16" t="s">
        <v>59</v>
      </c>
      <c r="C22" s="16" t="s">
        <v>767</v>
      </c>
      <c r="D22" s="17">
        <v>20.3</v>
      </c>
      <c r="E22" s="17">
        <v>30.976240000000001</v>
      </c>
      <c r="F22" s="17">
        <v>57.420549999999999</v>
      </c>
      <c r="G22" s="17">
        <v>-37.120550000000001</v>
      </c>
      <c r="H22" s="17">
        <v>625.20000000000005</v>
      </c>
      <c r="I22" s="17">
        <v>625.00993000000005</v>
      </c>
      <c r="J22" s="17">
        <v>563.40156999999999</v>
      </c>
      <c r="K22" s="17">
        <v>61.798430000000003</v>
      </c>
      <c r="L22" s="17">
        <v>214.8</v>
      </c>
      <c r="M22" s="17">
        <v>203.32684</v>
      </c>
      <c r="N22" s="17">
        <v>183.28455</v>
      </c>
      <c r="O22" s="17">
        <v>31.515450000000001</v>
      </c>
      <c r="P22" s="17"/>
      <c r="Q22" s="17"/>
      <c r="R22" s="17"/>
      <c r="S22" s="17">
        <v>0</v>
      </c>
      <c r="T22" s="17"/>
      <c r="U22" s="17"/>
      <c r="V22" s="17"/>
      <c r="W22" s="17">
        <v>0</v>
      </c>
      <c r="X22" s="17">
        <v>30.1</v>
      </c>
      <c r="Y22" s="17"/>
      <c r="Z22" s="17"/>
      <c r="AA22" s="17">
        <v>30.1</v>
      </c>
      <c r="AB22" s="17">
        <v>114.6</v>
      </c>
      <c r="AC22" s="17">
        <v>100.00843999999999</v>
      </c>
      <c r="AD22" s="17">
        <v>98.391999999999996</v>
      </c>
      <c r="AE22" s="17">
        <v>16.207999999999998</v>
      </c>
      <c r="AF22" s="17"/>
      <c r="AG22" s="17"/>
      <c r="AH22" s="17"/>
      <c r="AI22" s="17">
        <v>0</v>
      </c>
      <c r="AJ22" s="17"/>
      <c r="AK22" s="17"/>
      <c r="AL22" s="17"/>
      <c r="AM22" s="17">
        <v>0</v>
      </c>
      <c r="AN22" s="17">
        <v>128.69999999999999</v>
      </c>
      <c r="AO22" s="17">
        <v>135.58384000000001</v>
      </c>
      <c r="AP22" s="17">
        <v>135.58384000000001</v>
      </c>
      <c r="AQ22" s="17">
        <v>-6.8838400000000002</v>
      </c>
      <c r="AR22" s="17">
        <v>128.19999999999999</v>
      </c>
      <c r="AS22" s="17">
        <v>135.58384000000001</v>
      </c>
      <c r="AT22" s="17">
        <v>135.58384000000001</v>
      </c>
      <c r="AU22" s="17">
        <v>-7.3838400000000002</v>
      </c>
      <c r="AV22" s="17">
        <v>128.5</v>
      </c>
      <c r="AW22" s="17">
        <v>135.58384000000001</v>
      </c>
      <c r="AX22" s="17">
        <v>135.58384000000001</v>
      </c>
      <c r="AY22" s="17">
        <v>-7.0838400000000004</v>
      </c>
      <c r="AZ22" s="17">
        <v>225.9</v>
      </c>
      <c r="BA22" s="17">
        <v>203.98649</v>
      </c>
      <c r="BB22" s="17">
        <v>203.98649</v>
      </c>
      <c r="BC22" s="17">
        <v>21.913509999999999</v>
      </c>
      <c r="BD22" s="17">
        <v>215.7</v>
      </c>
      <c r="BE22" s="17">
        <v>207.04164</v>
      </c>
      <c r="BF22" s="17">
        <v>207.04164</v>
      </c>
      <c r="BG22" s="17">
        <v>8.6583600000000001</v>
      </c>
      <c r="BH22" s="17">
        <v>110.8</v>
      </c>
      <c r="BI22" s="17">
        <v>103.8317</v>
      </c>
      <c r="BJ22" s="17">
        <v>103.8317</v>
      </c>
      <c r="BK22" s="17">
        <v>6.9683000000000002</v>
      </c>
      <c r="BL22" s="17">
        <v>139.9</v>
      </c>
      <c r="BM22" s="17">
        <v>72.835049999999995</v>
      </c>
      <c r="BN22" s="17">
        <v>72.835070000000002</v>
      </c>
      <c r="BO22" s="17">
        <v>67.064930000000004</v>
      </c>
      <c r="BP22" s="17">
        <v>3.1</v>
      </c>
      <c r="BQ22" s="17">
        <v>3.4527100000000002</v>
      </c>
      <c r="BR22" s="17">
        <v>3.4527100000000002</v>
      </c>
      <c r="BS22" s="17">
        <v>-0.35271000000000002</v>
      </c>
      <c r="BT22" s="17"/>
      <c r="BU22" s="17"/>
      <c r="BV22" s="17"/>
      <c r="BW22" s="17">
        <v>0</v>
      </c>
      <c r="BX22" s="17"/>
      <c r="BY22" s="17"/>
      <c r="BZ22" s="17"/>
      <c r="CA22" s="17">
        <v>0</v>
      </c>
      <c r="CB22" s="17"/>
      <c r="CC22" s="17"/>
      <c r="CD22" s="17"/>
      <c r="CE22" s="17">
        <v>0</v>
      </c>
      <c r="CF22" s="17"/>
      <c r="CG22" s="17"/>
      <c r="CH22" s="17"/>
      <c r="CI22" s="17">
        <v>0</v>
      </c>
      <c r="CJ22" s="17">
        <v>129.9</v>
      </c>
      <c r="CK22" s="17">
        <v>117.08458</v>
      </c>
      <c r="CL22" s="17">
        <v>117.08458</v>
      </c>
      <c r="CM22" s="17">
        <v>12.81542</v>
      </c>
      <c r="CN22" s="17">
        <v>7</v>
      </c>
      <c r="CO22" s="17">
        <v>5.1333399999999996</v>
      </c>
      <c r="CP22" s="17">
        <v>5.1333399999999996</v>
      </c>
      <c r="CQ22" s="17">
        <v>1.86666</v>
      </c>
      <c r="CR22" s="17">
        <v>5.0999999999999996</v>
      </c>
      <c r="CS22" s="17">
        <v>2.8177599999999998</v>
      </c>
      <c r="CT22" s="17">
        <v>2.8177599999999998</v>
      </c>
      <c r="CU22" s="17">
        <v>2.2822399999999998</v>
      </c>
      <c r="CV22" s="17"/>
      <c r="CW22" s="17"/>
      <c r="CX22" s="17"/>
      <c r="CY22" s="17">
        <v>0</v>
      </c>
      <c r="CZ22" s="17">
        <v>1.3</v>
      </c>
      <c r="DA22" s="17">
        <v>6.8787000000000003</v>
      </c>
      <c r="DB22" s="17">
        <v>6.8787000000000003</v>
      </c>
      <c r="DC22" s="17">
        <v>-5.5787000000000004</v>
      </c>
      <c r="DD22" s="17">
        <v>11.2</v>
      </c>
      <c r="DE22" s="17">
        <v>2.4742299999999999</v>
      </c>
      <c r="DF22" s="17">
        <v>14.919409999999999</v>
      </c>
      <c r="DG22" s="17">
        <v>-3.7194099999999999</v>
      </c>
      <c r="DH22" s="17">
        <v>60.3</v>
      </c>
      <c r="DI22" s="17">
        <v>30.67446</v>
      </c>
      <c r="DJ22" s="17">
        <v>69.683940000000007</v>
      </c>
      <c r="DK22" s="17">
        <v>-9.3839400000000008</v>
      </c>
      <c r="DL22" s="17"/>
      <c r="DM22" s="17"/>
      <c r="DN22" s="17"/>
      <c r="DO22" s="17">
        <v>0</v>
      </c>
      <c r="DP22" s="17"/>
      <c r="DQ22" s="17"/>
      <c r="DR22" s="17"/>
      <c r="DS22" s="17">
        <v>0</v>
      </c>
      <c r="DT22" s="17"/>
      <c r="DU22" s="17"/>
      <c r="DV22" s="17"/>
      <c r="DW22" s="17">
        <v>0</v>
      </c>
      <c r="DX22" s="17"/>
      <c r="DY22" s="17"/>
      <c r="DZ22" s="17"/>
      <c r="EA22" s="17">
        <v>0</v>
      </c>
      <c r="EB22" s="17">
        <v>40.9</v>
      </c>
      <c r="EC22" s="17">
        <v>51.501199999999997</v>
      </c>
      <c r="ED22" s="17">
        <v>56.413969999999999</v>
      </c>
      <c r="EE22" s="17">
        <v>-15.51397</v>
      </c>
      <c r="EF22" s="17">
        <v>48.4</v>
      </c>
      <c r="EG22" s="17">
        <v>110.26321</v>
      </c>
      <c r="EH22" s="17">
        <v>100.51551000000001</v>
      </c>
      <c r="EI22" s="17">
        <v>-52.11551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43.8</v>
      </c>
      <c r="FE22" s="17">
        <v>39.998930000000001</v>
      </c>
      <c r="FF22" s="17">
        <v>39.998930000000001</v>
      </c>
      <c r="FG22" s="17">
        <v>3.8010700000000002</v>
      </c>
      <c r="FH22" s="17">
        <v>73.7</v>
      </c>
      <c r="FI22" s="17"/>
      <c r="FJ22" s="17">
        <v>67.010279999999995</v>
      </c>
      <c r="FK22" s="17">
        <v>6.6897200000000003</v>
      </c>
      <c r="FL22" s="17"/>
      <c r="FM22" s="17"/>
      <c r="FN22" s="17"/>
      <c r="FO22" s="17">
        <v>0</v>
      </c>
      <c r="FP22" s="17">
        <v>18.2</v>
      </c>
      <c r="FQ22" s="17">
        <v>17.035270000000001</v>
      </c>
      <c r="FR22" s="17">
        <v>16.68403</v>
      </c>
      <c r="FS22" s="17">
        <v>1.51597</v>
      </c>
      <c r="FT22" s="17">
        <v>10.9</v>
      </c>
      <c r="FU22" s="17">
        <v>9.1999999999999993</v>
      </c>
      <c r="FV22" s="17">
        <v>9.1999999999999993</v>
      </c>
      <c r="FW22" s="17">
        <v>1.7</v>
      </c>
      <c r="FX22" s="17">
        <v>69.7</v>
      </c>
      <c r="FY22" s="17">
        <v>63.979410000000001</v>
      </c>
      <c r="FZ22" s="17">
        <v>63.979410000000001</v>
      </c>
      <c r="GA22" s="17">
        <v>5.7205899999999996</v>
      </c>
      <c r="GB22" s="17">
        <v>170.1</v>
      </c>
      <c r="GC22" s="17">
        <v>162.488</v>
      </c>
      <c r="GD22" s="17">
        <v>145.75752</v>
      </c>
      <c r="GE22" s="17">
        <v>24.342479999999998</v>
      </c>
      <c r="GF22" s="17">
        <v>170.6</v>
      </c>
      <c r="GG22" s="17">
        <v>162.488</v>
      </c>
      <c r="GH22" s="17">
        <v>145.75752</v>
      </c>
      <c r="GI22" s="17">
        <v>24.842479999999998</v>
      </c>
      <c r="GJ22" s="17">
        <v>182.7</v>
      </c>
      <c r="GK22" s="17">
        <v>162.97595000000001</v>
      </c>
      <c r="GL22" s="17">
        <v>146.19523000000001</v>
      </c>
      <c r="GM22" s="17">
        <v>36.504770000000001</v>
      </c>
      <c r="GN22" s="17">
        <v>108.9</v>
      </c>
      <c r="GO22" s="17">
        <v>110.37475999999999</v>
      </c>
      <c r="GP22" s="17">
        <v>78.339179999999999</v>
      </c>
      <c r="GQ22" s="17">
        <v>30.56082</v>
      </c>
      <c r="GR22" s="17">
        <v>7.8</v>
      </c>
      <c r="GS22" s="17">
        <v>7.7468599999999999</v>
      </c>
      <c r="GT22" s="17">
        <v>7.7468599999999999</v>
      </c>
      <c r="GU22" s="17">
        <v>5.314E-2</v>
      </c>
      <c r="GV22" s="17">
        <v>8.8000000000000007</v>
      </c>
      <c r="GW22" s="17">
        <v>8.1271900000000006</v>
      </c>
      <c r="GX22" s="17">
        <v>8.1271900000000006</v>
      </c>
      <c r="GY22" s="17">
        <v>0.67281000000000002</v>
      </c>
      <c r="GZ22" s="17">
        <v>4.2</v>
      </c>
      <c r="HA22" s="17"/>
      <c r="HB22" s="17"/>
      <c r="HC22" s="17">
        <v>4.2</v>
      </c>
      <c r="HD22" s="17">
        <v>21.8</v>
      </c>
      <c r="HE22" s="17">
        <v>21.751460000000002</v>
      </c>
      <c r="HF22" s="17">
        <v>21.751460000000002</v>
      </c>
      <c r="HG22" s="17">
        <v>4.854E-2</v>
      </c>
      <c r="HH22" s="17">
        <v>0</v>
      </c>
      <c r="HI22" s="17"/>
      <c r="HJ22" s="17"/>
      <c r="HK22" s="17">
        <v>0</v>
      </c>
      <c r="HL22" s="17">
        <v>12.2</v>
      </c>
      <c r="HM22" s="17">
        <v>17.164000000000001</v>
      </c>
      <c r="HN22" s="17">
        <v>17.164000000000001</v>
      </c>
      <c r="HO22" s="17">
        <v>-4.9640000000000004</v>
      </c>
      <c r="HP22" s="17">
        <v>60.5</v>
      </c>
      <c r="HQ22" s="17">
        <v>107.16839</v>
      </c>
      <c r="HR22" s="17">
        <v>50</v>
      </c>
      <c r="HS22" s="17">
        <v>10.5</v>
      </c>
      <c r="HT22" s="17"/>
      <c r="HU22" s="17"/>
      <c r="HV22" s="17"/>
      <c r="HW22" s="17">
        <v>0</v>
      </c>
      <c r="HX22" s="17"/>
      <c r="HY22" s="17"/>
      <c r="HZ22" s="17"/>
      <c r="IA22" s="17">
        <v>0</v>
      </c>
      <c r="IB22" s="17">
        <v>21.4</v>
      </c>
      <c r="IC22" s="17">
        <v>16.490729999999999</v>
      </c>
      <c r="ID22" s="17">
        <v>4.6391799999999996</v>
      </c>
      <c r="IE22" s="17">
        <v>16.760819999999999</v>
      </c>
      <c r="IF22" s="17"/>
      <c r="IG22" s="17"/>
      <c r="IH22" s="17"/>
      <c r="II22" s="17">
        <v>0</v>
      </c>
      <c r="IJ22" s="17"/>
      <c r="IK22" s="17"/>
      <c r="IL22" s="17"/>
      <c r="IM22" s="17">
        <v>0</v>
      </c>
      <c r="IN22" s="17">
        <v>24.9</v>
      </c>
      <c r="IO22" s="17"/>
      <c r="IP22" s="17"/>
      <c r="IQ22" s="17">
        <v>24.9</v>
      </c>
      <c r="IR22" s="17"/>
      <c r="IS22" s="17"/>
      <c r="IT22" s="17"/>
      <c r="IU22" s="17">
        <v>0</v>
      </c>
      <c r="IV22" s="17"/>
      <c r="IW22" s="17"/>
      <c r="IX22" s="17"/>
      <c r="IY22" s="17">
        <v>0</v>
      </c>
      <c r="IZ22" s="17"/>
      <c r="JA22" s="17"/>
      <c r="JB22" s="17"/>
      <c r="JC22" s="17">
        <v>0</v>
      </c>
      <c r="JD22" s="17">
        <v>106.3</v>
      </c>
      <c r="JE22" s="17">
        <v>111.18176</v>
      </c>
      <c r="JF22" s="17">
        <v>72.202969999999993</v>
      </c>
      <c r="JG22" s="17">
        <v>34.097029999999997</v>
      </c>
      <c r="JH22" s="17">
        <v>128.19999999999999</v>
      </c>
      <c r="JI22" s="17"/>
      <c r="JJ22" s="17">
        <v>165.22601</v>
      </c>
      <c r="JK22" s="17">
        <v>-37.026009999999999</v>
      </c>
      <c r="JL22" s="17">
        <v>128.4</v>
      </c>
      <c r="JM22" s="17">
        <v>145.14796000000001</v>
      </c>
      <c r="JN22" s="17">
        <v>165.22601</v>
      </c>
      <c r="JO22" s="17">
        <v>-36.826009999999997</v>
      </c>
      <c r="JP22" s="17">
        <v>127.7</v>
      </c>
      <c r="JQ22" s="17">
        <v>145.14796000000001</v>
      </c>
      <c r="JR22" s="17">
        <v>165.22601</v>
      </c>
      <c r="JS22" s="17">
        <v>-37.526009999999999</v>
      </c>
      <c r="JT22" s="17">
        <v>215.7</v>
      </c>
      <c r="JU22" s="17">
        <v>218.37576999999999</v>
      </c>
      <c r="JV22" s="17">
        <v>248.58328</v>
      </c>
      <c r="JW22" s="17">
        <v>-32.883279999999999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1.1000000000000001</v>
      </c>
      <c r="LE22" s="17">
        <v>0.63188999999999995</v>
      </c>
      <c r="LF22" s="17">
        <v>0.63188999999999995</v>
      </c>
      <c r="LG22" s="17">
        <v>0.46811000000000003</v>
      </c>
      <c r="LH22" s="17">
        <v>27.5</v>
      </c>
      <c r="LI22" s="17">
        <v>67.877669999999995</v>
      </c>
      <c r="LJ22" s="17">
        <v>134.0206</v>
      </c>
      <c r="LK22" s="17">
        <v>-106.5206</v>
      </c>
      <c r="LL22" s="17">
        <v>72.5</v>
      </c>
      <c r="LM22" s="17">
        <v>71.457560000000001</v>
      </c>
      <c r="LN22" s="17">
        <v>69.925529999999995</v>
      </c>
      <c r="LO22" s="17">
        <v>2.5744699999999998</v>
      </c>
      <c r="LP22" s="17">
        <v>66.3</v>
      </c>
      <c r="LQ22" s="17">
        <v>67.133979999999994</v>
      </c>
      <c r="LR22" s="17">
        <v>67.133979999999994</v>
      </c>
      <c r="LS22" s="17">
        <v>-0.83398000000000005</v>
      </c>
      <c r="LT22" s="17">
        <v>66.8</v>
      </c>
      <c r="LU22" s="17">
        <v>65.984009999999998</v>
      </c>
      <c r="LV22" s="17">
        <v>63.480989999999998</v>
      </c>
      <c r="LW22" s="17">
        <v>3.31901</v>
      </c>
      <c r="LX22" s="17">
        <v>29</v>
      </c>
      <c r="LY22" s="17">
        <v>27.30705</v>
      </c>
      <c r="LZ22" s="17">
        <v>29.951460000000001</v>
      </c>
      <c r="MA22" s="17">
        <v>-0.95145999999999997</v>
      </c>
      <c r="MB22" s="17"/>
      <c r="MC22" s="17"/>
      <c r="MD22" s="17"/>
      <c r="ME22" s="17">
        <v>0</v>
      </c>
      <c r="MF22" s="17">
        <v>0</v>
      </c>
      <c r="MG22" s="17"/>
      <c r="MH22" s="17"/>
      <c r="MI22" s="17">
        <v>0</v>
      </c>
      <c r="MJ22" s="17"/>
      <c r="MK22" s="17"/>
      <c r="ML22" s="17"/>
      <c r="MM22" s="17">
        <v>0</v>
      </c>
      <c r="MN22" s="17">
        <v>146.5</v>
      </c>
      <c r="MO22" s="17">
        <v>151.08876000000001</v>
      </c>
      <c r="MP22" s="17">
        <v>151.08876000000001</v>
      </c>
      <c r="MQ22" s="17">
        <v>-4.5887599999999997</v>
      </c>
      <c r="MR22" s="17">
        <v>149.1</v>
      </c>
      <c r="MS22" s="17">
        <v>151.08876000000001</v>
      </c>
      <c r="MT22" s="17">
        <v>151.08876000000001</v>
      </c>
      <c r="MU22" s="17">
        <v>-1.9887600000000001</v>
      </c>
      <c r="MV22" s="17">
        <v>149.9</v>
      </c>
      <c r="MW22" s="17">
        <v>151.54248000000001</v>
      </c>
      <c r="MX22" s="17">
        <v>151.54248000000001</v>
      </c>
      <c r="MY22" s="17">
        <v>-1.6424799999999999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217.8</v>
      </c>
      <c r="NU22" s="17">
        <v>206.29038</v>
      </c>
      <c r="NV22" s="17">
        <v>206.29038</v>
      </c>
      <c r="NW22" s="17">
        <v>11.50962</v>
      </c>
      <c r="NX22" s="17">
        <v>104.5</v>
      </c>
      <c r="NY22" s="17">
        <v>103.45493</v>
      </c>
      <c r="NZ22" s="17">
        <v>103.45493</v>
      </c>
      <c r="OA22" s="17">
        <v>1.0450699999999999</v>
      </c>
      <c r="OB22" s="17">
        <v>0.1</v>
      </c>
      <c r="OC22" s="17"/>
      <c r="OD22" s="17">
        <v>6.8000000000000005E-2</v>
      </c>
      <c r="OE22" s="17">
        <v>3.2000000000000001E-2</v>
      </c>
      <c r="OF22" s="17">
        <v>82.7</v>
      </c>
      <c r="OG22" s="17">
        <v>89.8</v>
      </c>
      <c r="OH22" s="17">
        <v>104.55</v>
      </c>
      <c r="OI22" s="17">
        <v>-21.85</v>
      </c>
      <c r="OJ22" s="17">
        <v>47.2</v>
      </c>
      <c r="OK22" s="17"/>
      <c r="OL22" s="17">
        <v>29.798999999999999</v>
      </c>
      <c r="OM22" s="17">
        <v>17.401</v>
      </c>
      <c r="ON22" s="17">
        <v>14.3</v>
      </c>
      <c r="OO22" s="17">
        <v>13.987</v>
      </c>
      <c r="OP22" s="17">
        <v>13.987</v>
      </c>
      <c r="OQ22" s="17">
        <v>0.313</v>
      </c>
      <c r="OR22" s="17">
        <v>0</v>
      </c>
      <c r="OS22" s="17"/>
      <c r="OT22" s="17"/>
      <c r="OU22" s="17">
        <v>0</v>
      </c>
      <c r="OV22" s="17"/>
      <c r="OW22" s="17"/>
      <c r="OX22" s="17"/>
      <c r="OY22" s="17">
        <v>0</v>
      </c>
      <c r="OZ22" s="17"/>
      <c r="PA22" s="17"/>
      <c r="PB22" s="17"/>
      <c r="PC22" s="17">
        <v>0</v>
      </c>
      <c r="PD22" s="17">
        <v>9.9</v>
      </c>
      <c r="PE22" s="17">
        <v>9</v>
      </c>
      <c r="PF22" s="17">
        <v>9</v>
      </c>
      <c r="PG22" s="17">
        <v>0.9</v>
      </c>
      <c r="PH22" s="17">
        <v>2.6</v>
      </c>
      <c r="PI22" s="17"/>
      <c r="PJ22" s="17"/>
      <c r="PK22" s="17">
        <v>2.6</v>
      </c>
      <c r="PL22" s="17">
        <v>100.3</v>
      </c>
      <c r="PM22" s="17"/>
      <c r="PN22" s="17">
        <v>128.732</v>
      </c>
      <c r="PO22" s="17">
        <v>-28.431999999999999</v>
      </c>
      <c r="PP22" s="17">
        <v>0.3</v>
      </c>
      <c r="PQ22" s="17">
        <v>1</v>
      </c>
      <c r="PR22" s="17">
        <v>1</v>
      </c>
      <c r="PS22" s="17">
        <v>-0.7</v>
      </c>
      <c r="PT22" s="17">
        <v>1.3</v>
      </c>
      <c r="PU22" s="17">
        <v>1.4</v>
      </c>
      <c r="PV22" s="17">
        <v>1.4</v>
      </c>
      <c r="PW22" s="17">
        <v>-0.1</v>
      </c>
      <c r="PX22" s="17">
        <v>4.7</v>
      </c>
      <c r="PY22" s="17">
        <v>4.5999999999999996</v>
      </c>
      <c r="PZ22" s="17">
        <v>4.5999999999999996</v>
      </c>
      <c r="QA22" s="17">
        <v>0.1</v>
      </c>
      <c r="QB22" s="17">
        <v>11.3</v>
      </c>
      <c r="QC22" s="17"/>
      <c r="QD22" s="17"/>
      <c r="QE22" s="17">
        <v>11.3</v>
      </c>
      <c r="QF22" s="17">
        <v>6.8</v>
      </c>
      <c r="QG22" s="17">
        <v>4</v>
      </c>
      <c r="QH22" s="17">
        <v>4</v>
      </c>
      <c r="QI22" s="17">
        <v>2.8</v>
      </c>
      <c r="QJ22" s="17">
        <v>3.2</v>
      </c>
      <c r="QK22" s="17">
        <v>3.1</v>
      </c>
      <c r="QL22" s="17">
        <v>3.1</v>
      </c>
      <c r="QM22" s="17">
        <v>0.1</v>
      </c>
      <c r="QN22" s="17">
        <v>3.5</v>
      </c>
      <c r="QO22" s="17">
        <v>3.4</v>
      </c>
      <c r="QP22" s="17">
        <v>3.4</v>
      </c>
      <c r="QQ22" s="17">
        <v>0.1</v>
      </c>
      <c r="QR22" s="17">
        <v>18.3</v>
      </c>
      <c r="QS22" s="17">
        <v>17.475729999999999</v>
      </c>
      <c r="QT22" s="17">
        <v>17.475729999999999</v>
      </c>
      <c r="QU22" s="17">
        <v>0.82426999999999995</v>
      </c>
      <c r="QV22" s="17">
        <v>1.8</v>
      </c>
      <c r="QW22" s="17"/>
      <c r="QX22" s="17">
        <v>3.9849999999999999</v>
      </c>
      <c r="QY22" s="17">
        <v>-2.1850000000000001</v>
      </c>
      <c r="QZ22" s="17">
        <v>1.7</v>
      </c>
      <c r="RA22" s="17"/>
      <c r="RB22" s="17">
        <v>2.589</v>
      </c>
      <c r="RC22" s="17">
        <v>-0.88900000000000001</v>
      </c>
      <c r="RD22" s="17">
        <v>0</v>
      </c>
      <c r="RE22" s="17">
        <v>23.1</v>
      </c>
      <c r="RF22" s="17">
        <v>28.74</v>
      </c>
      <c r="RG22" s="17">
        <v>-28.74</v>
      </c>
      <c r="RH22" s="17">
        <v>0</v>
      </c>
      <c r="RI22" s="17">
        <v>67.8</v>
      </c>
      <c r="RJ22" s="17">
        <v>82.25</v>
      </c>
      <c r="RK22" s="17">
        <v>-82.25</v>
      </c>
      <c r="RL22" s="17">
        <v>2.6</v>
      </c>
      <c r="RM22" s="17"/>
      <c r="RN22" s="17">
        <v>0.72799999999999998</v>
      </c>
      <c r="RO22" s="17">
        <v>1.8720000000000001</v>
      </c>
      <c r="RP22" s="17">
        <v>2.1</v>
      </c>
      <c r="RQ22" s="17">
        <v>1.95</v>
      </c>
      <c r="RR22" s="17">
        <v>1.95</v>
      </c>
      <c r="RS22" s="17">
        <v>0.15</v>
      </c>
      <c r="RT22" s="17">
        <v>0</v>
      </c>
      <c r="RU22" s="17">
        <v>3.8144300000000002</v>
      </c>
      <c r="RV22" s="17"/>
      <c r="RW22" s="17">
        <v>0</v>
      </c>
      <c r="RX22" s="17">
        <v>1.1000000000000001</v>
      </c>
      <c r="RY22" s="17">
        <v>1.4</v>
      </c>
      <c r="RZ22" s="17">
        <v>1.4</v>
      </c>
      <c r="SA22" s="17">
        <v>-0.3</v>
      </c>
      <c r="SB22" s="17"/>
      <c r="SC22" s="17">
        <v>0.4</v>
      </c>
      <c r="SD22" s="17">
        <v>0.4</v>
      </c>
      <c r="SE22" s="17">
        <v>-0.4</v>
      </c>
      <c r="SF22" s="17">
        <v>9.8000000000000007</v>
      </c>
      <c r="SG22" s="17">
        <v>5.3</v>
      </c>
      <c r="SH22" s="17">
        <v>5.3</v>
      </c>
      <c r="SI22" s="17">
        <v>4.5</v>
      </c>
      <c r="SJ22" s="17">
        <v>3.1</v>
      </c>
      <c r="SK22" s="17">
        <v>2.2999999999999998</v>
      </c>
      <c r="SL22" s="17">
        <v>2.2999999999999998</v>
      </c>
      <c r="SM22" s="17">
        <v>0.8</v>
      </c>
      <c r="SN22" s="17">
        <v>5.5</v>
      </c>
      <c r="SO22" s="17">
        <v>4</v>
      </c>
      <c r="SP22" s="17">
        <v>4</v>
      </c>
      <c r="SQ22" s="17">
        <v>1.5</v>
      </c>
      <c r="SR22" s="17">
        <v>7.7</v>
      </c>
      <c r="SS22" s="17">
        <v>6</v>
      </c>
      <c r="ST22" s="17">
        <v>6</v>
      </c>
      <c r="SU22" s="17">
        <v>1.7</v>
      </c>
      <c r="SV22" s="17">
        <v>10</v>
      </c>
      <c r="SW22" s="17">
        <v>10</v>
      </c>
      <c r="SX22" s="17">
        <v>10</v>
      </c>
      <c r="SY22" s="17">
        <v>0</v>
      </c>
      <c r="SZ22" s="17">
        <v>17.399999999999999</v>
      </c>
      <c r="TA22" s="17">
        <v>18.641999999999999</v>
      </c>
      <c r="TB22" s="17">
        <v>18.641999999999999</v>
      </c>
      <c r="TC22" s="17">
        <v>-1.242</v>
      </c>
      <c r="TD22" s="17">
        <v>10</v>
      </c>
      <c r="TE22" s="17">
        <v>11.4</v>
      </c>
      <c r="TF22" s="17">
        <v>10.727</v>
      </c>
      <c r="TG22" s="17">
        <v>-0.72699999999999998</v>
      </c>
      <c r="TH22" s="17">
        <v>11.6</v>
      </c>
      <c r="TI22" s="17"/>
      <c r="TJ22" s="17">
        <v>9.0730000000000004</v>
      </c>
      <c r="TK22" s="17">
        <v>2.5270000000000001</v>
      </c>
      <c r="TL22" s="17">
        <v>98.3</v>
      </c>
      <c r="TM22" s="17">
        <v>74</v>
      </c>
      <c r="TN22" s="17">
        <v>51.64</v>
      </c>
      <c r="TO22" s="17">
        <v>46.66</v>
      </c>
      <c r="TP22" s="17">
        <v>81.3</v>
      </c>
      <c r="TQ22" s="17">
        <v>83.8</v>
      </c>
      <c r="TR22" s="17">
        <v>64.78</v>
      </c>
      <c r="TS22" s="17">
        <v>16.52</v>
      </c>
      <c r="TT22" s="17">
        <v>15.6</v>
      </c>
      <c r="TU22" s="17">
        <v>10.542999999999999</v>
      </c>
      <c r="TV22" s="17">
        <v>10.542999999999999</v>
      </c>
      <c r="TW22" s="17">
        <v>5.0570000000000004</v>
      </c>
      <c r="TX22" s="17">
        <v>12.5</v>
      </c>
      <c r="TY22" s="17">
        <v>9.3719999999999999</v>
      </c>
      <c r="TZ22" s="17">
        <v>9.3719999999999999</v>
      </c>
      <c r="UA22" s="17">
        <v>3.1280000000000001</v>
      </c>
      <c r="UB22" s="17">
        <v>10.5</v>
      </c>
      <c r="UC22" s="17">
        <v>10</v>
      </c>
      <c r="UD22" s="17">
        <v>3</v>
      </c>
      <c r="UE22" s="17">
        <v>7.5</v>
      </c>
      <c r="UF22" s="17">
        <v>3.5</v>
      </c>
      <c r="UG22" s="17">
        <v>7</v>
      </c>
      <c r="UH22" s="17">
        <v>7</v>
      </c>
      <c r="UI22" s="17">
        <v>-3.5</v>
      </c>
      <c r="UJ22" s="17">
        <v>8</v>
      </c>
      <c r="UK22" s="17">
        <v>7.6</v>
      </c>
      <c r="UL22" s="17">
        <v>7.6</v>
      </c>
      <c r="UM22" s="17">
        <v>0.4</v>
      </c>
      <c r="UN22" s="17">
        <v>4.7</v>
      </c>
      <c r="UO22" s="17">
        <v>4</v>
      </c>
      <c r="UP22" s="17">
        <v>4</v>
      </c>
      <c r="UQ22" s="17">
        <v>0.7</v>
      </c>
      <c r="UR22" s="17">
        <v>5.3</v>
      </c>
      <c r="US22" s="17">
        <v>4.5</v>
      </c>
      <c r="UT22" s="17">
        <v>4.5</v>
      </c>
      <c r="UU22" s="17">
        <v>0.8</v>
      </c>
      <c r="UV22" s="17">
        <v>5.5</v>
      </c>
      <c r="UW22" s="17">
        <v>4.7</v>
      </c>
      <c r="UX22" s="17">
        <v>4.7</v>
      </c>
      <c r="UY22" s="17">
        <v>0.8</v>
      </c>
      <c r="UZ22" s="17">
        <v>12.5</v>
      </c>
      <c r="VA22" s="17">
        <v>9.5380000000000003</v>
      </c>
      <c r="VB22" s="17">
        <v>9.5380000000000003</v>
      </c>
      <c r="VC22" s="17">
        <v>2.9620000000000002</v>
      </c>
      <c r="VD22" s="17">
        <v>197.2</v>
      </c>
      <c r="VE22" s="17"/>
      <c r="VF22" s="17">
        <v>125.85299999999999</v>
      </c>
      <c r="VG22" s="17">
        <v>71.346999999999994</v>
      </c>
      <c r="VH22" s="17">
        <v>4.5999999999999996</v>
      </c>
      <c r="VI22" s="17"/>
      <c r="VJ22" s="17">
        <v>9.3650000000000002</v>
      </c>
      <c r="VK22" s="17">
        <v>-4.7649999999999997</v>
      </c>
      <c r="VL22" s="17">
        <v>25.7</v>
      </c>
      <c r="VM22" s="17"/>
      <c r="VN22" s="17">
        <v>54.468000000000004</v>
      </c>
      <c r="VO22" s="17">
        <v>-28.768000000000001</v>
      </c>
      <c r="VP22" s="17">
        <v>0.6</v>
      </c>
      <c r="VQ22" s="17">
        <v>0.6</v>
      </c>
      <c r="VR22" s="17">
        <v>0.6</v>
      </c>
      <c r="VS22" s="17">
        <v>0</v>
      </c>
      <c r="VT22" s="17">
        <v>95.6</v>
      </c>
      <c r="VU22" s="17">
        <v>83</v>
      </c>
      <c r="VV22" s="17">
        <v>83</v>
      </c>
      <c r="VW22" s="17">
        <v>12.6</v>
      </c>
      <c r="VX22" s="17">
        <v>125.4</v>
      </c>
      <c r="VY22" s="17">
        <v>113.5</v>
      </c>
      <c r="VZ22" s="17">
        <v>113</v>
      </c>
      <c r="WA22" s="17">
        <v>12.4</v>
      </c>
      <c r="WB22" s="17">
        <v>21.8</v>
      </c>
      <c r="WC22" s="17"/>
      <c r="WD22" s="17">
        <v>48.622999999999998</v>
      </c>
      <c r="WE22" s="17">
        <v>-26.823</v>
      </c>
      <c r="WF22" s="17">
        <v>2.9</v>
      </c>
      <c r="WG22" s="17">
        <v>2.9009999999999998</v>
      </c>
      <c r="WH22" s="17">
        <v>2.9009999999999998</v>
      </c>
      <c r="WI22" s="17">
        <v>-1E-3</v>
      </c>
      <c r="WJ22" s="17">
        <v>2.4</v>
      </c>
      <c r="WK22" s="17">
        <v>2.4</v>
      </c>
      <c r="WL22" s="17">
        <v>2.4</v>
      </c>
      <c r="WM22" s="17">
        <v>0</v>
      </c>
      <c r="WN22" s="17">
        <v>2.4</v>
      </c>
      <c r="WO22" s="17">
        <v>2.4</v>
      </c>
      <c r="WP22" s="17">
        <v>2.4</v>
      </c>
      <c r="WQ22" s="17">
        <v>0</v>
      </c>
      <c r="WR22" s="17">
        <v>2.5</v>
      </c>
      <c r="WS22" s="17">
        <v>2.8</v>
      </c>
      <c r="WT22" s="17">
        <v>2.8</v>
      </c>
      <c r="WU22" s="17">
        <v>-0.3</v>
      </c>
      <c r="WV22" s="17">
        <v>3.7</v>
      </c>
      <c r="WW22" s="17"/>
      <c r="WX22" s="17">
        <v>5.16</v>
      </c>
      <c r="WY22" s="17">
        <v>-1.46</v>
      </c>
      <c r="WZ22" s="17">
        <v>7.4</v>
      </c>
      <c r="XA22" s="17">
        <v>7.4</v>
      </c>
      <c r="XB22" s="17">
        <v>7.4</v>
      </c>
      <c r="XC22" s="17">
        <v>0</v>
      </c>
      <c r="XD22" s="17">
        <v>20</v>
      </c>
      <c r="XE22" s="17">
        <v>19.223299999999998</v>
      </c>
      <c r="XF22" s="17">
        <v>19.223299999999998</v>
      </c>
      <c r="XG22" s="17">
        <v>0.77669999999999995</v>
      </c>
      <c r="XH22" s="17">
        <v>8</v>
      </c>
      <c r="XI22" s="17">
        <v>10.7</v>
      </c>
      <c r="XJ22" s="17">
        <v>10.7</v>
      </c>
      <c r="XK22" s="17">
        <v>-2.7</v>
      </c>
      <c r="XL22" s="17">
        <v>28.4</v>
      </c>
      <c r="XM22" s="17">
        <v>28</v>
      </c>
      <c r="XN22" s="17">
        <v>28</v>
      </c>
      <c r="XO22" s="17">
        <v>0.4</v>
      </c>
      <c r="XP22" s="17">
        <v>33.200000000000003</v>
      </c>
      <c r="XQ22" s="17">
        <v>28</v>
      </c>
      <c r="XR22" s="17">
        <v>28</v>
      </c>
      <c r="XS22" s="17">
        <v>5.2</v>
      </c>
      <c r="XT22" s="17">
        <v>16</v>
      </c>
      <c r="XU22" s="17">
        <v>14</v>
      </c>
      <c r="XV22" s="17">
        <v>14</v>
      </c>
      <c r="XW22" s="17">
        <v>2</v>
      </c>
      <c r="XX22" s="17">
        <v>19.399999999999999</v>
      </c>
      <c r="XY22" s="17">
        <v>19.5</v>
      </c>
      <c r="XZ22" s="17">
        <v>19.5</v>
      </c>
      <c r="YA22" s="17">
        <v>-0.1</v>
      </c>
      <c r="YB22" s="17">
        <v>3.99</v>
      </c>
      <c r="YC22" s="17"/>
      <c r="YD22" s="17">
        <v>6.74</v>
      </c>
      <c r="YE22" s="17">
        <v>-2.75</v>
      </c>
      <c r="YF22" s="17">
        <v>11.12</v>
      </c>
      <c r="YG22" s="17">
        <v>11</v>
      </c>
      <c r="YH22" s="17">
        <v>11</v>
      </c>
      <c r="YI22" s="17">
        <v>0.12</v>
      </c>
    </row>
    <row r="23" spans="1:659" ht="24" customHeight="1" x14ac:dyDescent="0.3">
      <c r="A23" s="1"/>
      <c r="B23" s="16" t="s">
        <v>59</v>
      </c>
      <c r="C23" s="16" t="s">
        <v>768</v>
      </c>
      <c r="D23" s="17">
        <v>20</v>
      </c>
      <c r="E23" s="17">
        <v>18.329899999999999</v>
      </c>
      <c r="F23" s="17">
        <v>42.415709999999997</v>
      </c>
      <c r="G23" s="17">
        <v>-22.415710000000001</v>
      </c>
      <c r="H23" s="17">
        <v>626.4</v>
      </c>
      <c r="I23" s="17">
        <v>625.00993000000005</v>
      </c>
      <c r="J23" s="17">
        <v>546.63534000000004</v>
      </c>
      <c r="K23" s="17">
        <v>79.764660000000006</v>
      </c>
      <c r="L23" s="17">
        <v>211.2</v>
      </c>
      <c r="M23" s="17">
        <v>203.32684</v>
      </c>
      <c r="N23" s="17">
        <v>177.83018999999999</v>
      </c>
      <c r="O23" s="17">
        <v>33.369810000000001</v>
      </c>
      <c r="P23" s="17"/>
      <c r="Q23" s="17"/>
      <c r="R23" s="17"/>
      <c r="S23" s="17">
        <v>0</v>
      </c>
      <c r="T23" s="17"/>
      <c r="U23" s="17"/>
      <c r="V23" s="17"/>
      <c r="W23" s="17">
        <v>0</v>
      </c>
      <c r="X23" s="17">
        <v>30.3</v>
      </c>
      <c r="Y23" s="17">
        <v>10.309279999999999</v>
      </c>
      <c r="Z23" s="17"/>
      <c r="AA23" s="17">
        <v>30.3</v>
      </c>
      <c r="AB23" s="17">
        <v>115.4</v>
      </c>
      <c r="AC23" s="17">
        <v>100.00843999999999</v>
      </c>
      <c r="AD23" s="17">
        <v>98.391999999999996</v>
      </c>
      <c r="AE23" s="17">
        <v>17.007999999999999</v>
      </c>
      <c r="AF23" s="17"/>
      <c r="AG23" s="17"/>
      <c r="AH23" s="17"/>
      <c r="AI23" s="17">
        <v>0</v>
      </c>
      <c r="AJ23" s="17"/>
      <c r="AK23" s="17"/>
      <c r="AL23" s="17"/>
      <c r="AM23" s="17">
        <v>0</v>
      </c>
      <c r="AN23" s="17">
        <v>128.6</v>
      </c>
      <c r="AO23" s="17">
        <v>135.58384000000001</v>
      </c>
      <c r="AP23" s="17">
        <v>135.58384000000001</v>
      </c>
      <c r="AQ23" s="17">
        <v>-6.9838399999999998</v>
      </c>
      <c r="AR23" s="17">
        <v>128.5</v>
      </c>
      <c r="AS23" s="17">
        <v>135.58384000000001</v>
      </c>
      <c r="AT23" s="17">
        <v>135.58384000000001</v>
      </c>
      <c r="AU23" s="17">
        <v>-7.0838400000000004</v>
      </c>
      <c r="AV23" s="17">
        <v>128.69999999999999</v>
      </c>
      <c r="AW23" s="17">
        <v>135.58384000000001</v>
      </c>
      <c r="AX23" s="17">
        <v>135.58384000000001</v>
      </c>
      <c r="AY23" s="17">
        <v>-6.8838400000000002</v>
      </c>
      <c r="AZ23" s="17">
        <v>224.5</v>
      </c>
      <c r="BA23" s="17">
        <v>203.98649</v>
      </c>
      <c r="BB23" s="17">
        <v>203.98649</v>
      </c>
      <c r="BC23" s="17">
        <v>20.51351</v>
      </c>
      <c r="BD23" s="17">
        <v>216.6</v>
      </c>
      <c r="BE23" s="17">
        <v>207.04164</v>
      </c>
      <c r="BF23" s="17">
        <v>207.04164</v>
      </c>
      <c r="BG23" s="17">
        <v>9.5583600000000004</v>
      </c>
      <c r="BH23" s="17">
        <v>110.7</v>
      </c>
      <c r="BI23" s="17">
        <v>103.8317</v>
      </c>
      <c r="BJ23" s="17">
        <v>103.8317</v>
      </c>
      <c r="BK23" s="17">
        <v>6.8682999999999996</v>
      </c>
      <c r="BL23" s="17">
        <v>146.30000000000001</v>
      </c>
      <c r="BM23" s="17">
        <v>72.835049999999995</v>
      </c>
      <c r="BN23" s="17">
        <v>72.835070000000002</v>
      </c>
      <c r="BO23" s="17">
        <v>73.464929999999995</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128.4</v>
      </c>
      <c r="CK23" s="17">
        <v>117.08458</v>
      </c>
      <c r="CL23" s="17">
        <v>117.08458</v>
      </c>
      <c r="CM23" s="17">
        <v>11.31542</v>
      </c>
      <c r="CN23" s="17">
        <v>7</v>
      </c>
      <c r="CO23" s="17">
        <v>5.1333399999999996</v>
      </c>
      <c r="CP23" s="17">
        <v>5.1333399999999996</v>
      </c>
      <c r="CQ23" s="17">
        <v>1.86666</v>
      </c>
      <c r="CR23" s="17">
        <v>5.8</v>
      </c>
      <c r="CS23" s="17">
        <v>2.8177599999999998</v>
      </c>
      <c r="CT23" s="17">
        <v>2.8177599999999998</v>
      </c>
      <c r="CU23" s="17">
        <v>2.98224</v>
      </c>
      <c r="CV23" s="17"/>
      <c r="CW23" s="17"/>
      <c r="CX23" s="17"/>
      <c r="CY23" s="17">
        <v>0</v>
      </c>
      <c r="CZ23" s="17">
        <v>0.5</v>
      </c>
      <c r="DA23" s="17">
        <v>6.8787000000000003</v>
      </c>
      <c r="DB23" s="17">
        <v>6.8787000000000003</v>
      </c>
      <c r="DC23" s="17">
        <v>-6.3787000000000003</v>
      </c>
      <c r="DD23" s="17">
        <v>11.2</v>
      </c>
      <c r="DE23" s="17">
        <v>2.4742299999999999</v>
      </c>
      <c r="DF23" s="17">
        <v>8.8292599999999997</v>
      </c>
      <c r="DG23" s="17">
        <v>2.3707400000000001</v>
      </c>
      <c r="DH23" s="17">
        <v>61.2</v>
      </c>
      <c r="DI23" s="17">
        <v>15.46392</v>
      </c>
      <c r="DJ23" s="17">
        <v>34.48706</v>
      </c>
      <c r="DK23" s="17">
        <v>26.71294</v>
      </c>
      <c r="DL23" s="17"/>
      <c r="DM23" s="17"/>
      <c r="DN23" s="17"/>
      <c r="DO23" s="17">
        <v>0</v>
      </c>
      <c r="DP23" s="17"/>
      <c r="DQ23" s="17"/>
      <c r="DR23" s="17"/>
      <c r="DS23" s="17">
        <v>0</v>
      </c>
      <c r="DT23" s="17"/>
      <c r="DU23" s="17"/>
      <c r="DV23" s="17"/>
      <c r="DW23" s="17">
        <v>0</v>
      </c>
      <c r="DX23" s="17"/>
      <c r="DY23" s="17"/>
      <c r="DZ23" s="17"/>
      <c r="EA23" s="17">
        <v>0</v>
      </c>
      <c r="EB23" s="17">
        <v>60.6</v>
      </c>
      <c r="EC23" s="17">
        <v>47.653280000000002</v>
      </c>
      <c r="ED23" s="17">
        <v>54.945740000000001</v>
      </c>
      <c r="EE23" s="17">
        <v>5.6542599999999998</v>
      </c>
      <c r="EF23" s="17">
        <v>86.8</v>
      </c>
      <c r="EG23" s="17">
        <v>110.26321</v>
      </c>
      <c r="EH23" s="17">
        <v>94.329939999999993</v>
      </c>
      <c r="EI23" s="17">
        <v>-7.5299399999999999</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44.3</v>
      </c>
      <c r="FE23" s="17">
        <v>39.998930000000001</v>
      </c>
      <c r="FF23" s="17">
        <v>39.998930000000001</v>
      </c>
      <c r="FG23" s="17">
        <v>4.3010700000000002</v>
      </c>
      <c r="FH23" s="17">
        <v>73.599999999999994</v>
      </c>
      <c r="FI23" s="17"/>
      <c r="FJ23" s="17">
        <v>67.010270000000006</v>
      </c>
      <c r="FK23" s="17">
        <v>6.5897300000000003</v>
      </c>
      <c r="FL23" s="17"/>
      <c r="FM23" s="17"/>
      <c r="FN23" s="17"/>
      <c r="FO23" s="17">
        <v>0</v>
      </c>
      <c r="FP23" s="17">
        <v>18.2</v>
      </c>
      <c r="FQ23" s="17">
        <v>17.035270000000001</v>
      </c>
      <c r="FR23" s="17">
        <v>16.68403</v>
      </c>
      <c r="FS23" s="17">
        <v>1.51597</v>
      </c>
      <c r="FT23" s="17">
        <v>10.9</v>
      </c>
      <c r="FU23" s="17">
        <v>9.1999999999999993</v>
      </c>
      <c r="FV23" s="17">
        <v>9.1999999999999993</v>
      </c>
      <c r="FW23" s="17">
        <v>1.7</v>
      </c>
      <c r="FX23" s="17">
        <v>67.3</v>
      </c>
      <c r="FY23" s="17">
        <v>63.979410000000001</v>
      </c>
      <c r="FZ23" s="17">
        <v>63.979410000000001</v>
      </c>
      <c r="GA23" s="17">
        <v>3.3205900000000002</v>
      </c>
      <c r="GB23" s="17">
        <v>153.69999999999999</v>
      </c>
      <c r="GC23" s="17">
        <v>158.74473</v>
      </c>
      <c r="GD23" s="17">
        <v>134.50568000000001</v>
      </c>
      <c r="GE23" s="17">
        <v>19.194320000000001</v>
      </c>
      <c r="GF23" s="17">
        <v>153.19999999999999</v>
      </c>
      <c r="GG23" s="17">
        <v>158.74473</v>
      </c>
      <c r="GH23" s="17">
        <v>134.50568000000001</v>
      </c>
      <c r="GI23" s="17">
        <v>18.694320000000001</v>
      </c>
      <c r="GJ23" s="17">
        <v>167.8</v>
      </c>
      <c r="GK23" s="17">
        <v>159.22145</v>
      </c>
      <c r="GL23" s="17">
        <v>134.90960000000001</v>
      </c>
      <c r="GM23" s="17">
        <v>32.8904</v>
      </c>
      <c r="GN23" s="17">
        <v>109</v>
      </c>
      <c r="GO23" s="17">
        <v>110.37475999999999</v>
      </c>
      <c r="GP23" s="17">
        <v>85.270219999999995</v>
      </c>
      <c r="GQ23" s="17">
        <v>23.729780000000002</v>
      </c>
      <c r="GR23" s="17">
        <v>7.8</v>
      </c>
      <c r="GS23" s="17">
        <v>7.7468599999999999</v>
      </c>
      <c r="GT23" s="17">
        <v>7.7468599999999999</v>
      </c>
      <c r="GU23" s="17">
        <v>5.314E-2</v>
      </c>
      <c r="GV23" s="17">
        <v>8.8000000000000007</v>
      </c>
      <c r="GW23" s="17">
        <v>8.1271900000000006</v>
      </c>
      <c r="GX23" s="17">
        <v>8.1271900000000006</v>
      </c>
      <c r="GY23" s="17">
        <v>0.67281000000000002</v>
      </c>
      <c r="GZ23" s="17">
        <v>4.0999999999999996</v>
      </c>
      <c r="HA23" s="17"/>
      <c r="HB23" s="17"/>
      <c r="HC23" s="17">
        <v>4.0999999999999996</v>
      </c>
      <c r="HD23" s="17">
        <v>21.9</v>
      </c>
      <c r="HE23" s="17">
        <v>21.751460000000002</v>
      </c>
      <c r="HF23" s="17">
        <v>21.751460000000002</v>
      </c>
      <c r="HG23" s="17">
        <v>0.14854000000000001</v>
      </c>
      <c r="HH23" s="17">
        <v>0</v>
      </c>
      <c r="HI23" s="17"/>
      <c r="HJ23" s="17"/>
      <c r="HK23" s="17">
        <v>0</v>
      </c>
      <c r="HL23" s="17">
        <v>12.1</v>
      </c>
      <c r="HM23" s="17">
        <v>17.164000000000001</v>
      </c>
      <c r="HN23" s="17">
        <v>17.164000000000001</v>
      </c>
      <c r="HO23" s="17">
        <v>-5.0640000000000001</v>
      </c>
      <c r="HP23" s="17">
        <v>90.1</v>
      </c>
      <c r="HQ23" s="17">
        <v>107.16839</v>
      </c>
      <c r="HR23" s="17">
        <v>56.958770000000001</v>
      </c>
      <c r="HS23" s="17">
        <v>33.14123</v>
      </c>
      <c r="HT23" s="17"/>
      <c r="HU23" s="17"/>
      <c r="HV23" s="17"/>
      <c r="HW23" s="17">
        <v>0</v>
      </c>
      <c r="HX23" s="17"/>
      <c r="HY23" s="17"/>
      <c r="HZ23" s="17"/>
      <c r="IA23" s="17">
        <v>0</v>
      </c>
      <c r="IB23" s="17">
        <v>21.6</v>
      </c>
      <c r="IC23" s="17">
        <v>16.490729999999999</v>
      </c>
      <c r="ID23" s="17">
        <v>63.832160000000002</v>
      </c>
      <c r="IE23" s="17">
        <v>-42.23216</v>
      </c>
      <c r="IF23" s="17"/>
      <c r="IG23" s="17"/>
      <c r="IH23" s="17"/>
      <c r="II23" s="17">
        <v>0</v>
      </c>
      <c r="IJ23" s="17"/>
      <c r="IK23" s="17"/>
      <c r="IL23" s="17"/>
      <c r="IM23" s="17">
        <v>0</v>
      </c>
      <c r="IN23" s="17">
        <v>24.8</v>
      </c>
      <c r="IO23" s="17"/>
      <c r="IP23" s="17"/>
      <c r="IQ23" s="17">
        <v>24.8</v>
      </c>
      <c r="IR23" s="17"/>
      <c r="IS23" s="17"/>
      <c r="IT23" s="17"/>
      <c r="IU23" s="17">
        <v>0</v>
      </c>
      <c r="IV23" s="17"/>
      <c r="IW23" s="17"/>
      <c r="IX23" s="17"/>
      <c r="IY23" s="17">
        <v>0</v>
      </c>
      <c r="IZ23" s="17"/>
      <c r="JA23" s="17"/>
      <c r="JB23" s="17"/>
      <c r="JC23" s="17">
        <v>0</v>
      </c>
      <c r="JD23" s="17">
        <v>80.2</v>
      </c>
      <c r="JE23" s="17">
        <v>111.18176</v>
      </c>
      <c r="JF23" s="17">
        <v>80.636200000000002</v>
      </c>
      <c r="JG23" s="17">
        <v>-0.43619999999999998</v>
      </c>
      <c r="JH23" s="17">
        <v>128</v>
      </c>
      <c r="JI23" s="17"/>
      <c r="JJ23" s="17">
        <v>185.37372999999999</v>
      </c>
      <c r="JK23" s="17">
        <v>-57.373730000000002</v>
      </c>
      <c r="JL23" s="17">
        <v>128</v>
      </c>
      <c r="JM23" s="17">
        <v>165.25801999999999</v>
      </c>
      <c r="JN23" s="17">
        <v>185.37372999999999</v>
      </c>
      <c r="JO23" s="17">
        <v>-57.373730000000002</v>
      </c>
      <c r="JP23" s="17">
        <v>128.1</v>
      </c>
      <c r="JQ23" s="17">
        <v>165.25801999999999</v>
      </c>
      <c r="JR23" s="17">
        <v>185.37372999999999</v>
      </c>
      <c r="JS23" s="17">
        <v>-57.27373</v>
      </c>
      <c r="JT23" s="17">
        <v>216.4</v>
      </c>
      <c r="JU23" s="17">
        <v>248.63144</v>
      </c>
      <c r="JV23" s="17">
        <v>278.89560999999998</v>
      </c>
      <c r="JW23" s="17">
        <v>-62.495609999999999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1.1000000000000001</v>
      </c>
      <c r="LE23" s="17">
        <v>0.63188999999999995</v>
      </c>
      <c r="LF23" s="17">
        <v>0.63188999999999995</v>
      </c>
      <c r="LG23" s="17">
        <v>0.46811000000000003</v>
      </c>
      <c r="LH23" s="17">
        <v>53.6</v>
      </c>
      <c r="LI23" s="17">
        <v>67.877669999999995</v>
      </c>
      <c r="LJ23" s="17">
        <v>134.02061</v>
      </c>
      <c r="LK23" s="17">
        <v>-80.420609999999996</v>
      </c>
      <c r="LL23" s="17">
        <v>84.5</v>
      </c>
      <c r="LM23" s="17">
        <v>76.263339999999999</v>
      </c>
      <c r="LN23" s="17">
        <v>69.924260000000004</v>
      </c>
      <c r="LO23" s="17">
        <v>14.57574</v>
      </c>
      <c r="LP23" s="17">
        <v>66.3</v>
      </c>
      <c r="LQ23" s="17">
        <v>67.133979999999994</v>
      </c>
      <c r="LR23" s="17">
        <v>67.133979999999994</v>
      </c>
      <c r="LS23" s="17">
        <v>-0.83398000000000005</v>
      </c>
      <c r="LT23" s="17">
        <v>66.8</v>
      </c>
      <c r="LU23" s="17">
        <v>65.984009999999998</v>
      </c>
      <c r="LV23" s="17">
        <v>63.480989999999998</v>
      </c>
      <c r="LW23" s="17">
        <v>3.31901</v>
      </c>
      <c r="LX23" s="17">
        <v>28.4</v>
      </c>
      <c r="LY23" s="17">
        <v>27.30705</v>
      </c>
      <c r="LZ23" s="17">
        <v>29.951460000000001</v>
      </c>
      <c r="MA23" s="17">
        <v>-1.5514600000000001</v>
      </c>
      <c r="MB23" s="17"/>
      <c r="MC23" s="17"/>
      <c r="MD23" s="17"/>
      <c r="ME23" s="17">
        <v>0</v>
      </c>
      <c r="MF23" s="17">
        <v>0</v>
      </c>
      <c r="MG23" s="17"/>
      <c r="MH23" s="17"/>
      <c r="MI23" s="17">
        <v>0</v>
      </c>
      <c r="MJ23" s="17"/>
      <c r="MK23" s="17"/>
      <c r="ML23" s="17"/>
      <c r="MM23" s="17">
        <v>0</v>
      </c>
      <c r="MN23" s="17">
        <v>146.1</v>
      </c>
      <c r="MO23" s="17">
        <v>151.08876000000001</v>
      </c>
      <c r="MP23" s="17">
        <v>151.08876000000001</v>
      </c>
      <c r="MQ23" s="17">
        <v>-4.9887600000000001</v>
      </c>
      <c r="MR23" s="17">
        <v>148.4</v>
      </c>
      <c r="MS23" s="17">
        <v>151.08876000000001</v>
      </c>
      <c r="MT23" s="17">
        <v>151.08876000000001</v>
      </c>
      <c r="MU23" s="17">
        <v>-2.6887599999999998</v>
      </c>
      <c r="MV23" s="17">
        <v>149.80000000000001</v>
      </c>
      <c r="MW23" s="17">
        <v>151.54248000000001</v>
      </c>
      <c r="MX23" s="17">
        <v>151.54248000000001</v>
      </c>
      <c r="MY23" s="17">
        <v>-1.74248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217.8</v>
      </c>
      <c r="NU23" s="17">
        <v>206.29038</v>
      </c>
      <c r="NV23" s="17">
        <v>206.29038</v>
      </c>
      <c r="NW23" s="17">
        <v>11.50962</v>
      </c>
      <c r="NX23" s="17">
        <v>104.7</v>
      </c>
      <c r="NY23" s="17">
        <v>103.45493</v>
      </c>
      <c r="NZ23" s="17">
        <v>103.45493</v>
      </c>
      <c r="OA23" s="17">
        <v>1.2450699999999999</v>
      </c>
      <c r="OB23" s="17">
        <v>0.1</v>
      </c>
      <c r="OC23" s="17"/>
      <c r="OD23" s="17">
        <v>8.3000000000000004E-2</v>
      </c>
      <c r="OE23" s="17">
        <v>1.7000000000000001E-2</v>
      </c>
      <c r="OF23" s="17">
        <v>93.3</v>
      </c>
      <c r="OG23" s="17">
        <v>89.5</v>
      </c>
      <c r="OH23" s="17">
        <v>104.68</v>
      </c>
      <c r="OI23" s="17">
        <v>-11.38</v>
      </c>
      <c r="OJ23" s="17">
        <v>64.900000000000006</v>
      </c>
      <c r="OK23" s="17"/>
      <c r="OL23" s="17">
        <v>50.835999999999999</v>
      </c>
      <c r="OM23" s="17">
        <v>14.064</v>
      </c>
      <c r="ON23" s="17">
        <v>12.5</v>
      </c>
      <c r="OO23" s="17">
        <v>14.177</v>
      </c>
      <c r="OP23" s="17">
        <v>14.177</v>
      </c>
      <c r="OQ23" s="17">
        <v>-1.677</v>
      </c>
      <c r="OR23" s="17">
        <v>0.1</v>
      </c>
      <c r="OS23" s="17"/>
      <c r="OT23" s="17"/>
      <c r="OU23" s="17">
        <v>0.1</v>
      </c>
      <c r="OV23" s="17"/>
      <c r="OW23" s="17"/>
      <c r="OX23" s="17"/>
      <c r="OY23" s="17">
        <v>0</v>
      </c>
      <c r="OZ23" s="17"/>
      <c r="PA23" s="17"/>
      <c r="PB23" s="17"/>
      <c r="PC23" s="17">
        <v>0</v>
      </c>
      <c r="PD23" s="17">
        <v>9.9</v>
      </c>
      <c r="PE23" s="17">
        <v>9</v>
      </c>
      <c r="PF23" s="17">
        <v>9</v>
      </c>
      <c r="PG23" s="17">
        <v>0.9</v>
      </c>
      <c r="PH23" s="17">
        <v>2.6</v>
      </c>
      <c r="PI23" s="17">
        <v>1.3440700000000001</v>
      </c>
      <c r="PJ23" s="17"/>
      <c r="PK23" s="17">
        <v>2.6</v>
      </c>
      <c r="PL23" s="17">
        <v>173.3</v>
      </c>
      <c r="PM23" s="17"/>
      <c r="PN23" s="17">
        <v>198.25800000000001</v>
      </c>
      <c r="PO23" s="17">
        <v>-24.957999999999998</v>
      </c>
      <c r="PP23" s="17">
        <v>0.3</v>
      </c>
      <c r="PQ23" s="17">
        <v>1</v>
      </c>
      <c r="PR23" s="17">
        <v>1</v>
      </c>
      <c r="PS23" s="17">
        <v>-0.7</v>
      </c>
      <c r="PT23" s="17">
        <v>1.3</v>
      </c>
      <c r="PU23" s="17">
        <v>1.4</v>
      </c>
      <c r="PV23" s="17">
        <v>1.4</v>
      </c>
      <c r="PW23" s="17">
        <v>-0.1</v>
      </c>
      <c r="PX23" s="17">
        <v>4.7</v>
      </c>
      <c r="PY23" s="17">
        <v>4.5999999999999996</v>
      </c>
      <c r="PZ23" s="17">
        <v>4.5999999999999996</v>
      </c>
      <c r="QA23" s="17">
        <v>0.1</v>
      </c>
      <c r="QB23" s="17">
        <v>11.1</v>
      </c>
      <c r="QC23" s="17"/>
      <c r="QD23" s="17"/>
      <c r="QE23" s="17">
        <v>11.1</v>
      </c>
      <c r="QF23" s="17">
        <v>7</v>
      </c>
      <c r="QG23" s="17">
        <v>4</v>
      </c>
      <c r="QH23" s="17">
        <v>4</v>
      </c>
      <c r="QI23" s="17">
        <v>3</v>
      </c>
      <c r="QJ23" s="17">
        <v>3.2</v>
      </c>
      <c r="QK23" s="17">
        <v>3.1</v>
      </c>
      <c r="QL23" s="17">
        <v>3.1</v>
      </c>
      <c r="QM23" s="17">
        <v>0.1</v>
      </c>
      <c r="QN23" s="17">
        <v>3.5</v>
      </c>
      <c r="QO23" s="17">
        <v>3.4</v>
      </c>
      <c r="QP23" s="17">
        <v>3.4</v>
      </c>
      <c r="QQ23" s="17">
        <v>0.1</v>
      </c>
      <c r="QR23" s="17">
        <v>18.3</v>
      </c>
      <c r="QS23" s="17">
        <v>17.475729999999999</v>
      </c>
      <c r="QT23" s="17">
        <v>17.475729999999999</v>
      </c>
      <c r="QU23" s="17">
        <v>0.82426999999999995</v>
      </c>
      <c r="QV23" s="17">
        <v>3.6</v>
      </c>
      <c r="QW23" s="17"/>
      <c r="QX23" s="17">
        <v>5.556</v>
      </c>
      <c r="QY23" s="17">
        <v>-1.956</v>
      </c>
      <c r="QZ23" s="17">
        <v>3.6</v>
      </c>
      <c r="RA23" s="17"/>
      <c r="RB23" s="17">
        <v>4.3710000000000004</v>
      </c>
      <c r="RC23" s="17">
        <v>-0.77100000000000002</v>
      </c>
      <c r="RD23" s="17">
        <v>0</v>
      </c>
      <c r="RE23" s="17">
        <v>24.3</v>
      </c>
      <c r="RF23" s="17">
        <v>28.56</v>
      </c>
      <c r="RG23" s="17">
        <v>-28.56</v>
      </c>
      <c r="RH23" s="17">
        <v>0</v>
      </c>
      <c r="RI23" s="17">
        <v>70.2</v>
      </c>
      <c r="RJ23" s="17">
        <v>81.650000000000006</v>
      </c>
      <c r="RK23" s="17">
        <v>-81.650000000000006</v>
      </c>
      <c r="RL23" s="17">
        <v>6.3</v>
      </c>
      <c r="RM23" s="17"/>
      <c r="RN23" s="17">
        <v>2.2919999999999998</v>
      </c>
      <c r="RO23" s="17">
        <v>4.008</v>
      </c>
      <c r="RP23" s="17">
        <v>2.1</v>
      </c>
      <c r="RQ23" s="17">
        <v>1.95</v>
      </c>
      <c r="RR23" s="17">
        <v>1.95</v>
      </c>
      <c r="RS23" s="17">
        <v>0.15</v>
      </c>
      <c r="RT23" s="17">
        <v>4.3</v>
      </c>
      <c r="RU23" s="17">
        <v>3.8144300000000002</v>
      </c>
      <c r="RV23" s="17">
        <v>14.76487</v>
      </c>
      <c r="RW23" s="17">
        <v>-10.464869999999999</v>
      </c>
      <c r="RX23" s="17">
        <v>1.1000000000000001</v>
      </c>
      <c r="RY23" s="17">
        <v>1.4</v>
      </c>
      <c r="RZ23" s="17">
        <v>1.4</v>
      </c>
      <c r="SA23" s="17">
        <v>-0.3</v>
      </c>
      <c r="SB23" s="17"/>
      <c r="SC23" s="17">
        <v>0.4</v>
      </c>
      <c r="SD23" s="17">
        <v>0.4</v>
      </c>
      <c r="SE23" s="17">
        <v>-0.4</v>
      </c>
      <c r="SF23" s="17">
        <v>9.8000000000000007</v>
      </c>
      <c r="SG23" s="17">
        <v>5.3</v>
      </c>
      <c r="SH23" s="17">
        <v>5.3</v>
      </c>
      <c r="SI23" s="17">
        <v>4.5</v>
      </c>
      <c r="SJ23" s="17">
        <v>3.1</v>
      </c>
      <c r="SK23" s="17">
        <v>2.2999999999999998</v>
      </c>
      <c r="SL23" s="17">
        <v>2.2999999999999998</v>
      </c>
      <c r="SM23" s="17">
        <v>0.8</v>
      </c>
      <c r="SN23" s="17">
        <v>5.5</v>
      </c>
      <c r="SO23" s="17">
        <v>4</v>
      </c>
      <c r="SP23" s="17">
        <v>4</v>
      </c>
      <c r="SQ23" s="17">
        <v>1.5</v>
      </c>
      <c r="SR23" s="17">
        <v>7.9</v>
      </c>
      <c r="SS23" s="17">
        <v>6</v>
      </c>
      <c r="ST23" s="17">
        <v>6</v>
      </c>
      <c r="SU23" s="17">
        <v>1.9</v>
      </c>
      <c r="SV23" s="17">
        <v>10</v>
      </c>
      <c r="SW23" s="17">
        <v>10</v>
      </c>
      <c r="SX23" s="17">
        <v>10</v>
      </c>
      <c r="SY23" s="17">
        <v>0</v>
      </c>
      <c r="SZ23" s="17">
        <v>15.9</v>
      </c>
      <c r="TA23" s="17">
        <v>18.399999999999999</v>
      </c>
      <c r="TB23" s="17">
        <v>18.399999999999999</v>
      </c>
      <c r="TC23" s="17">
        <v>-2.5</v>
      </c>
      <c r="TD23" s="17">
        <v>8.1</v>
      </c>
      <c r="TE23" s="17">
        <v>8.6</v>
      </c>
      <c r="TF23" s="17">
        <v>10.11</v>
      </c>
      <c r="TG23" s="17">
        <v>-2.0099999999999998</v>
      </c>
      <c r="TH23" s="17">
        <v>14.1</v>
      </c>
      <c r="TI23" s="17"/>
      <c r="TJ23" s="17">
        <v>16.837</v>
      </c>
      <c r="TK23" s="17">
        <v>-2.7370000000000001</v>
      </c>
      <c r="TL23" s="17">
        <v>99.6</v>
      </c>
      <c r="TM23" s="17">
        <v>74.3</v>
      </c>
      <c r="TN23" s="17">
        <v>52.18</v>
      </c>
      <c r="TO23" s="17">
        <v>47.42</v>
      </c>
      <c r="TP23" s="17">
        <v>92.2</v>
      </c>
      <c r="TQ23" s="17">
        <v>82.2</v>
      </c>
      <c r="TR23" s="17">
        <v>64.53</v>
      </c>
      <c r="TS23" s="17">
        <v>27.67</v>
      </c>
      <c r="TT23" s="17">
        <v>14.9</v>
      </c>
      <c r="TU23" s="17">
        <v>11.188000000000001</v>
      </c>
      <c r="TV23" s="17">
        <v>11.188000000000001</v>
      </c>
      <c r="TW23" s="17">
        <v>3.7120000000000002</v>
      </c>
      <c r="TX23" s="17">
        <v>14.9</v>
      </c>
      <c r="TY23" s="17">
        <v>9.9510000000000005</v>
      </c>
      <c r="TZ23" s="17">
        <v>9.9510000000000005</v>
      </c>
      <c r="UA23" s="17">
        <v>4.9489999999999998</v>
      </c>
      <c r="UB23" s="17">
        <v>10.5</v>
      </c>
      <c r="UC23" s="17">
        <v>10</v>
      </c>
      <c r="UD23" s="17">
        <v>3</v>
      </c>
      <c r="UE23" s="17">
        <v>7.5</v>
      </c>
      <c r="UF23" s="17">
        <v>3.5</v>
      </c>
      <c r="UG23" s="17">
        <v>7</v>
      </c>
      <c r="UH23" s="17">
        <v>7</v>
      </c>
      <c r="UI23" s="17">
        <v>-3.5</v>
      </c>
      <c r="UJ23" s="17">
        <v>8.4</v>
      </c>
      <c r="UK23" s="17">
        <v>7.6</v>
      </c>
      <c r="UL23" s="17">
        <v>7.6</v>
      </c>
      <c r="UM23" s="17">
        <v>0.8</v>
      </c>
      <c r="UN23" s="17">
        <v>4.5999999999999996</v>
      </c>
      <c r="UO23" s="17">
        <v>4</v>
      </c>
      <c r="UP23" s="17">
        <v>4</v>
      </c>
      <c r="UQ23" s="17">
        <v>0.6</v>
      </c>
      <c r="UR23" s="17">
        <v>5.2</v>
      </c>
      <c r="US23" s="17">
        <v>4.5</v>
      </c>
      <c r="UT23" s="17">
        <v>4.5</v>
      </c>
      <c r="UU23" s="17">
        <v>0.7</v>
      </c>
      <c r="UV23" s="17">
        <v>5.4</v>
      </c>
      <c r="UW23" s="17">
        <v>4.7</v>
      </c>
      <c r="UX23" s="17">
        <v>4.7</v>
      </c>
      <c r="UY23" s="17">
        <v>0.7</v>
      </c>
      <c r="UZ23" s="17">
        <v>11.2</v>
      </c>
      <c r="VA23" s="17">
        <v>10.077999999999999</v>
      </c>
      <c r="VB23" s="17">
        <v>10.077999999999999</v>
      </c>
      <c r="VC23" s="17">
        <v>1.1220000000000001</v>
      </c>
      <c r="VD23" s="17">
        <v>225.6</v>
      </c>
      <c r="VE23" s="17"/>
      <c r="VF23" s="17">
        <v>176.14</v>
      </c>
      <c r="VG23" s="17">
        <v>49.46</v>
      </c>
      <c r="VH23" s="17">
        <v>6.5</v>
      </c>
      <c r="VI23" s="17"/>
      <c r="VJ23" s="17">
        <v>10.945</v>
      </c>
      <c r="VK23" s="17">
        <v>-4.4450000000000003</v>
      </c>
      <c r="VL23" s="17">
        <v>64.099999999999994</v>
      </c>
      <c r="VM23" s="17"/>
      <c r="VN23" s="17">
        <v>74.855999999999995</v>
      </c>
      <c r="VO23" s="17">
        <v>-10.756</v>
      </c>
      <c r="VP23" s="17">
        <v>0.6</v>
      </c>
      <c r="VQ23" s="17">
        <v>0.6</v>
      </c>
      <c r="VR23" s="17">
        <v>0.6</v>
      </c>
      <c r="VS23" s="17">
        <v>0</v>
      </c>
      <c r="VT23" s="17">
        <v>91.9</v>
      </c>
      <c r="VU23" s="17">
        <v>82</v>
      </c>
      <c r="VV23" s="17">
        <v>82</v>
      </c>
      <c r="VW23" s="17">
        <v>9.9</v>
      </c>
      <c r="VX23" s="17">
        <v>114.6</v>
      </c>
      <c r="VY23" s="17">
        <v>114.5</v>
      </c>
      <c r="VZ23" s="17">
        <v>111</v>
      </c>
      <c r="WA23" s="17">
        <v>3.6</v>
      </c>
      <c r="WB23" s="17">
        <v>50.2</v>
      </c>
      <c r="WC23" s="17"/>
      <c r="WD23" s="17">
        <v>65.605000000000004</v>
      </c>
      <c r="WE23" s="17">
        <v>-15.404999999999999</v>
      </c>
      <c r="WF23" s="17">
        <v>2.9</v>
      </c>
      <c r="WG23" s="17">
        <v>2.9009999999999998</v>
      </c>
      <c r="WH23" s="17">
        <v>2.9009999999999998</v>
      </c>
      <c r="WI23" s="17">
        <v>-1E-3</v>
      </c>
      <c r="WJ23" s="17">
        <v>2.4</v>
      </c>
      <c r="WK23" s="17">
        <v>2.4</v>
      </c>
      <c r="WL23" s="17">
        <v>2.4</v>
      </c>
      <c r="WM23" s="17">
        <v>0</v>
      </c>
      <c r="WN23" s="17">
        <v>2.4</v>
      </c>
      <c r="WO23" s="17">
        <v>2.4</v>
      </c>
      <c r="WP23" s="17">
        <v>2.4</v>
      </c>
      <c r="WQ23" s="17">
        <v>0</v>
      </c>
      <c r="WR23" s="17">
        <v>2.5</v>
      </c>
      <c r="WS23" s="17">
        <v>2.8</v>
      </c>
      <c r="WT23" s="17">
        <v>2.8</v>
      </c>
      <c r="WU23" s="17">
        <v>-0.3</v>
      </c>
      <c r="WV23" s="17">
        <v>6.4</v>
      </c>
      <c r="WW23" s="17"/>
      <c r="WX23" s="17">
        <v>7.4560000000000004</v>
      </c>
      <c r="WY23" s="17">
        <v>-1.056</v>
      </c>
      <c r="WZ23" s="17">
        <v>7.4</v>
      </c>
      <c r="XA23" s="17">
        <v>7.4</v>
      </c>
      <c r="XB23" s="17">
        <v>7.4</v>
      </c>
      <c r="XC23" s="17">
        <v>0</v>
      </c>
      <c r="XD23" s="17">
        <v>20</v>
      </c>
      <c r="XE23" s="17">
        <v>19.223299999999998</v>
      </c>
      <c r="XF23" s="17">
        <v>19.223299999999998</v>
      </c>
      <c r="XG23" s="17">
        <v>0.77669999999999995</v>
      </c>
      <c r="XH23" s="17">
        <v>7.7</v>
      </c>
      <c r="XI23" s="17">
        <v>10</v>
      </c>
      <c r="XJ23" s="17">
        <v>10</v>
      </c>
      <c r="XK23" s="17">
        <v>-2.2999999999999998</v>
      </c>
      <c r="XL23" s="17">
        <v>28.1</v>
      </c>
      <c r="XM23" s="17">
        <v>28</v>
      </c>
      <c r="XN23" s="17">
        <v>28</v>
      </c>
      <c r="XO23" s="17">
        <v>0.1</v>
      </c>
      <c r="XP23" s="17">
        <v>32.799999999999997</v>
      </c>
      <c r="XQ23" s="17">
        <v>28</v>
      </c>
      <c r="XR23" s="17">
        <v>28</v>
      </c>
      <c r="XS23" s="17">
        <v>4.8</v>
      </c>
      <c r="XT23" s="17">
        <v>16.3</v>
      </c>
      <c r="XU23" s="17">
        <v>14</v>
      </c>
      <c r="XV23" s="17">
        <v>14</v>
      </c>
      <c r="XW23" s="17">
        <v>2.2999999999999998</v>
      </c>
      <c r="XX23" s="17">
        <v>19.399999999999999</v>
      </c>
      <c r="XY23" s="17">
        <v>19.5</v>
      </c>
      <c r="XZ23" s="17">
        <v>19.5</v>
      </c>
      <c r="YA23" s="17">
        <v>-0.1</v>
      </c>
      <c r="YB23" s="17">
        <v>4.1399999999999997</v>
      </c>
      <c r="YC23" s="17"/>
      <c r="YD23" s="17">
        <v>6.74</v>
      </c>
      <c r="YE23" s="17">
        <v>-2.6</v>
      </c>
      <c r="YF23" s="17">
        <v>11.27</v>
      </c>
      <c r="YG23" s="17">
        <v>11</v>
      </c>
      <c r="YH23" s="17">
        <v>11</v>
      </c>
      <c r="YI23" s="17">
        <v>0.27</v>
      </c>
    </row>
    <row r="24" spans="1:659" ht="24" customHeight="1" x14ac:dyDescent="0.3">
      <c r="A24" s="1"/>
      <c r="B24" s="18" t="s">
        <v>59</v>
      </c>
      <c r="C24" s="18" t="s">
        <v>769</v>
      </c>
      <c r="D24" s="19">
        <v>0</v>
      </c>
      <c r="E24" s="19">
        <v>18.329899999999999</v>
      </c>
      <c r="F24" s="19">
        <v>39.657919999999997</v>
      </c>
      <c r="G24" s="19">
        <v>-39.657919999999997</v>
      </c>
      <c r="H24" s="19">
        <v>613</v>
      </c>
      <c r="I24" s="19">
        <v>625.00993000000005</v>
      </c>
      <c r="J24" s="19">
        <v>569.58725000000004</v>
      </c>
      <c r="K24" s="19">
        <v>43.412750000000003</v>
      </c>
      <c r="L24" s="19">
        <v>214.8</v>
      </c>
      <c r="M24" s="19">
        <v>203.32684</v>
      </c>
      <c r="N24" s="19">
        <v>185.29686000000001</v>
      </c>
      <c r="O24" s="19">
        <v>29.503139999999998</v>
      </c>
      <c r="P24" s="19"/>
      <c r="Q24" s="19"/>
      <c r="R24" s="19"/>
      <c r="S24" s="19">
        <v>0</v>
      </c>
      <c r="T24" s="19"/>
      <c r="U24" s="19"/>
      <c r="V24" s="19"/>
      <c r="W24" s="19">
        <v>0</v>
      </c>
      <c r="X24" s="19">
        <v>29.6</v>
      </c>
      <c r="Y24" s="19">
        <v>12.09104</v>
      </c>
      <c r="Z24" s="19">
        <v>12.09104</v>
      </c>
      <c r="AA24" s="19">
        <v>17.508959999999998</v>
      </c>
      <c r="AB24" s="19">
        <v>116.2</v>
      </c>
      <c r="AC24" s="19">
        <v>100.00843999999999</v>
      </c>
      <c r="AD24" s="19">
        <v>98.391999999999996</v>
      </c>
      <c r="AE24" s="19">
        <v>17.808</v>
      </c>
      <c r="AF24" s="19"/>
      <c r="AG24" s="19"/>
      <c r="AH24" s="19"/>
      <c r="AI24" s="19">
        <v>0</v>
      </c>
      <c r="AJ24" s="19"/>
      <c r="AK24" s="19"/>
      <c r="AL24" s="19"/>
      <c r="AM24" s="19">
        <v>0</v>
      </c>
      <c r="AN24" s="19">
        <v>128</v>
      </c>
      <c r="AO24" s="19">
        <v>135.58384000000001</v>
      </c>
      <c r="AP24" s="19">
        <v>135.58384000000001</v>
      </c>
      <c r="AQ24" s="19">
        <v>-7.5838400000000004</v>
      </c>
      <c r="AR24" s="19">
        <v>128.30000000000001</v>
      </c>
      <c r="AS24" s="19">
        <v>135.58384000000001</v>
      </c>
      <c r="AT24" s="19">
        <v>135.58384000000001</v>
      </c>
      <c r="AU24" s="19">
        <v>-7.2838399999999996</v>
      </c>
      <c r="AV24" s="19">
        <v>128.4</v>
      </c>
      <c r="AW24" s="19">
        <v>135.58384000000001</v>
      </c>
      <c r="AX24" s="19">
        <v>135.58384000000001</v>
      </c>
      <c r="AY24" s="19">
        <v>-7.18384</v>
      </c>
      <c r="AZ24" s="19">
        <v>225.3</v>
      </c>
      <c r="BA24" s="19">
        <v>203.98649</v>
      </c>
      <c r="BB24" s="19">
        <v>203.98649</v>
      </c>
      <c r="BC24" s="19">
        <v>21.313510000000001</v>
      </c>
      <c r="BD24" s="19">
        <v>214.8</v>
      </c>
      <c r="BE24" s="19">
        <v>207.04164</v>
      </c>
      <c r="BF24" s="19">
        <v>207.04164</v>
      </c>
      <c r="BG24" s="19">
        <v>7.7583599999999997</v>
      </c>
      <c r="BH24" s="19">
        <v>110.5</v>
      </c>
      <c r="BI24" s="19">
        <v>103.8317</v>
      </c>
      <c r="BJ24" s="19">
        <v>103.8317</v>
      </c>
      <c r="BK24" s="19">
        <v>6.6683000000000003</v>
      </c>
      <c r="BL24" s="19">
        <v>130.1</v>
      </c>
      <c r="BM24" s="19">
        <v>72.835049999999995</v>
      </c>
      <c r="BN24" s="19">
        <v>72.835070000000002</v>
      </c>
      <c r="BO24" s="19">
        <v>57.26493</v>
      </c>
      <c r="BP24" s="19">
        <v>2.9</v>
      </c>
      <c r="BQ24" s="19">
        <v>3.4527100000000002</v>
      </c>
      <c r="BR24" s="19">
        <v>3.4527100000000002</v>
      </c>
      <c r="BS24" s="19">
        <v>-0.55271000000000003</v>
      </c>
      <c r="BT24" s="19"/>
      <c r="BU24" s="19"/>
      <c r="BV24" s="19"/>
      <c r="BW24" s="19">
        <v>0</v>
      </c>
      <c r="BX24" s="19"/>
      <c r="BY24" s="19"/>
      <c r="BZ24" s="19"/>
      <c r="CA24" s="19">
        <v>0</v>
      </c>
      <c r="CB24" s="19"/>
      <c r="CC24" s="19"/>
      <c r="CD24" s="19"/>
      <c r="CE24" s="19">
        <v>0</v>
      </c>
      <c r="CF24" s="19"/>
      <c r="CG24" s="19"/>
      <c r="CH24" s="19"/>
      <c r="CI24" s="19">
        <v>0</v>
      </c>
      <c r="CJ24" s="19">
        <v>126.8</v>
      </c>
      <c r="CK24" s="19">
        <v>117.08458</v>
      </c>
      <c r="CL24" s="19">
        <v>117.08458</v>
      </c>
      <c r="CM24" s="19">
        <v>9.7154199999999999</v>
      </c>
      <c r="CN24" s="19">
        <v>6.4</v>
      </c>
      <c r="CO24" s="19">
        <v>5.1333399999999996</v>
      </c>
      <c r="CP24" s="19">
        <v>5.1333399999999996</v>
      </c>
      <c r="CQ24" s="19">
        <v>1.2666599999999999</v>
      </c>
      <c r="CR24" s="19">
        <v>5.8</v>
      </c>
      <c r="CS24" s="19">
        <v>2.8177599999999998</v>
      </c>
      <c r="CT24" s="19">
        <v>2.8177599999999998</v>
      </c>
      <c r="CU24" s="19">
        <v>2.98224</v>
      </c>
      <c r="CV24" s="19"/>
      <c r="CW24" s="19"/>
      <c r="CX24" s="19"/>
      <c r="CY24" s="19">
        <v>0</v>
      </c>
      <c r="CZ24" s="19">
        <v>1</v>
      </c>
      <c r="DA24" s="19">
        <v>6.8787000000000003</v>
      </c>
      <c r="DB24" s="19">
        <v>6.8787000000000003</v>
      </c>
      <c r="DC24" s="19">
        <v>-5.8787000000000003</v>
      </c>
      <c r="DD24" s="19">
        <v>11.2</v>
      </c>
      <c r="DE24" s="19">
        <v>14.0427</v>
      </c>
      <c r="DF24" s="19">
        <v>14.042730000000001</v>
      </c>
      <c r="DG24" s="19">
        <v>-2.84273</v>
      </c>
      <c r="DH24" s="19">
        <v>58.9</v>
      </c>
      <c r="DI24" s="19">
        <v>15.46392</v>
      </c>
      <c r="DJ24" s="19">
        <v>22.41301</v>
      </c>
      <c r="DK24" s="19">
        <v>36.486989999999999</v>
      </c>
      <c r="DL24" s="19"/>
      <c r="DM24" s="19"/>
      <c r="DN24" s="19"/>
      <c r="DO24" s="19">
        <v>0</v>
      </c>
      <c r="DP24" s="19"/>
      <c r="DQ24" s="19"/>
      <c r="DR24" s="19"/>
      <c r="DS24" s="19">
        <v>0</v>
      </c>
      <c r="DT24" s="19"/>
      <c r="DU24" s="19"/>
      <c r="DV24" s="19"/>
      <c r="DW24" s="19">
        <v>0</v>
      </c>
      <c r="DX24" s="19"/>
      <c r="DY24" s="19"/>
      <c r="DZ24" s="19"/>
      <c r="EA24" s="19">
        <v>0</v>
      </c>
      <c r="EB24" s="19">
        <v>58.9</v>
      </c>
      <c r="EC24" s="19">
        <v>48.901859999999999</v>
      </c>
      <c r="ED24" s="19">
        <v>54.74145</v>
      </c>
      <c r="EE24" s="19">
        <v>4.15855</v>
      </c>
      <c r="EF24" s="19">
        <v>52</v>
      </c>
      <c r="EG24" s="19">
        <v>110.26321</v>
      </c>
      <c r="EH24" s="19">
        <v>100.51552</v>
      </c>
      <c r="EI24" s="19">
        <v>-48.515520000000002</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43.8</v>
      </c>
      <c r="FE24" s="19">
        <v>39.998930000000001</v>
      </c>
      <c r="FF24" s="19">
        <v>39.998930000000001</v>
      </c>
      <c r="FG24" s="19">
        <v>3.8010700000000002</v>
      </c>
      <c r="FH24" s="19">
        <v>72.7</v>
      </c>
      <c r="FI24" s="19"/>
      <c r="FJ24" s="19">
        <v>67.010270000000006</v>
      </c>
      <c r="FK24" s="19">
        <v>5.68973</v>
      </c>
      <c r="FL24" s="19"/>
      <c r="FM24" s="19"/>
      <c r="FN24" s="19"/>
      <c r="FO24" s="19">
        <v>0</v>
      </c>
      <c r="FP24" s="19">
        <v>18</v>
      </c>
      <c r="FQ24" s="19">
        <v>17.035270000000001</v>
      </c>
      <c r="FR24" s="19">
        <v>16.68403</v>
      </c>
      <c r="FS24" s="19">
        <v>1.3159700000000001</v>
      </c>
      <c r="FT24" s="19">
        <v>10.9</v>
      </c>
      <c r="FU24" s="19">
        <v>9.1999999999999993</v>
      </c>
      <c r="FV24" s="19">
        <v>9.1999999999999993</v>
      </c>
      <c r="FW24" s="19">
        <v>1.7</v>
      </c>
      <c r="FX24" s="19">
        <v>66.5</v>
      </c>
      <c r="FY24" s="19">
        <v>63.979410000000001</v>
      </c>
      <c r="FZ24" s="19">
        <v>63.979410000000001</v>
      </c>
      <c r="GA24" s="19">
        <v>2.5205899999999999</v>
      </c>
      <c r="GB24" s="19">
        <v>148.9</v>
      </c>
      <c r="GC24" s="19">
        <v>184.91498000000001</v>
      </c>
      <c r="GD24" s="19">
        <v>184.91489999999999</v>
      </c>
      <c r="GE24" s="19">
        <v>-36.014899999999997</v>
      </c>
      <c r="GF24" s="19">
        <v>149</v>
      </c>
      <c r="GG24" s="19">
        <v>184.91498000000001</v>
      </c>
      <c r="GH24" s="19">
        <v>184.91489999999999</v>
      </c>
      <c r="GI24" s="19">
        <v>-35.914900000000003</v>
      </c>
      <c r="GJ24" s="19">
        <v>167</v>
      </c>
      <c r="GK24" s="19">
        <v>185.47028</v>
      </c>
      <c r="GL24" s="19">
        <v>185.47020000000001</v>
      </c>
      <c r="GM24" s="19">
        <v>-18.470199999999998</v>
      </c>
      <c r="GN24" s="19">
        <v>106.6</v>
      </c>
      <c r="GO24" s="19">
        <v>110.37475999999999</v>
      </c>
      <c r="GP24" s="19">
        <v>87.388840000000002</v>
      </c>
      <c r="GQ24" s="19">
        <v>19.21116</v>
      </c>
      <c r="GR24" s="19">
        <v>7.8</v>
      </c>
      <c r="GS24" s="19">
        <v>7.7468599999999999</v>
      </c>
      <c r="GT24" s="19">
        <v>7.7468599999999999</v>
      </c>
      <c r="GU24" s="19">
        <v>5.314E-2</v>
      </c>
      <c r="GV24" s="19">
        <v>8.9</v>
      </c>
      <c r="GW24" s="19">
        <v>8.1271900000000006</v>
      </c>
      <c r="GX24" s="19">
        <v>8.1271900000000006</v>
      </c>
      <c r="GY24" s="19">
        <v>0.77281</v>
      </c>
      <c r="GZ24" s="19">
        <v>3.9</v>
      </c>
      <c r="HA24" s="19"/>
      <c r="HB24" s="19"/>
      <c r="HC24" s="19">
        <v>3.9</v>
      </c>
      <c r="HD24" s="19">
        <v>21.3</v>
      </c>
      <c r="HE24" s="19">
        <v>21.751460000000002</v>
      </c>
      <c r="HF24" s="19">
        <v>21.751460000000002</v>
      </c>
      <c r="HG24" s="19">
        <v>-0.45145999999999997</v>
      </c>
      <c r="HH24" s="19">
        <v>0</v>
      </c>
      <c r="HI24" s="19"/>
      <c r="HJ24" s="19"/>
      <c r="HK24" s="19">
        <v>0</v>
      </c>
      <c r="HL24" s="19">
        <v>11.7</v>
      </c>
      <c r="HM24" s="19">
        <v>17.164000000000001</v>
      </c>
      <c r="HN24" s="19">
        <v>17.164000000000001</v>
      </c>
      <c r="HO24" s="19">
        <v>-5.4640000000000004</v>
      </c>
      <c r="HP24" s="19">
        <v>48.4</v>
      </c>
      <c r="HQ24" s="19">
        <v>107.16839</v>
      </c>
      <c r="HR24" s="19">
        <v>50</v>
      </c>
      <c r="HS24" s="19">
        <v>-1.6</v>
      </c>
      <c r="HT24" s="19"/>
      <c r="HU24" s="19"/>
      <c r="HV24" s="19"/>
      <c r="HW24" s="19">
        <v>0</v>
      </c>
      <c r="HX24" s="19"/>
      <c r="HY24" s="19"/>
      <c r="HZ24" s="19"/>
      <c r="IA24" s="19">
        <v>0</v>
      </c>
      <c r="IB24" s="19">
        <v>20.2</v>
      </c>
      <c r="IC24" s="19">
        <v>16.490729999999999</v>
      </c>
      <c r="ID24" s="19">
        <v>63.832120000000003</v>
      </c>
      <c r="IE24" s="19">
        <v>-43.63212</v>
      </c>
      <c r="IF24" s="19"/>
      <c r="IG24" s="19"/>
      <c r="IH24" s="19"/>
      <c r="II24" s="19">
        <v>0</v>
      </c>
      <c r="IJ24" s="19"/>
      <c r="IK24" s="19"/>
      <c r="IL24" s="19"/>
      <c r="IM24" s="19">
        <v>0</v>
      </c>
      <c r="IN24" s="19">
        <v>24.5</v>
      </c>
      <c r="IO24" s="19"/>
      <c r="IP24" s="19"/>
      <c r="IQ24" s="19">
        <v>24.5</v>
      </c>
      <c r="IR24" s="19"/>
      <c r="IS24" s="19"/>
      <c r="IT24" s="19"/>
      <c r="IU24" s="19">
        <v>0</v>
      </c>
      <c r="IV24" s="19"/>
      <c r="IW24" s="19"/>
      <c r="IX24" s="19"/>
      <c r="IY24" s="19">
        <v>0</v>
      </c>
      <c r="IZ24" s="19"/>
      <c r="JA24" s="19"/>
      <c r="JB24" s="19"/>
      <c r="JC24" s="19">
        <v>0</v>
      </c>
      <c r="JD24" s="19">
        <v>79.400000000000006</v>
      </c>
      <c r="JE24" s="19">
        <v>111.18176</v>
      </c>
      <c r="JF24" s="19">
        <v>83.213999999999999</v>
      </c>
      <c r="JG24" s="19">
        <v>-3.8140000000000001</v>
      </c>
      <c r="JH24" s="19">
        <v>127.4</v>
      </c>
      <c r="JI24" s="19"/>
      <c r="JJ24" s="19">
        <v>185.36333999999999</v>
      </c>
      <c r="JK24" s="19">
        <v>-57.963340000000002</v>
      </c>
      <c r="JL24" s="19">
        <v>127.4</v>
      </c>
      <c r="JM24" s="19">
        <v>185.36338000000001</v>
      </c>
      <c r="JN24" s="19">
        <v>185.36333999999999</v>
      </c>
      <c r="JO24" s="19">
        <v>-57.963340000000002</v>
      </c>
      <c r="JP24" s="19">
        <v>127.4</v>
      </c>
      <c r="JQ24" s="19">
        <v>185.36338000000001</v>
      </c>
      <c r="JR24" s="19">
        <v>185.36333999999999</v>
      </c>
      <c r="JS24" s="19">
        <v>-57.963340000000002</v>
      </c>
      <c r="JT24" s="19">
        <v>215.8</v>
      </c>
      <c r="JU24" s="19">
        <v>278.88004000000001</v>
      </c>
      <c r="JV24" s="19">
        <v>278.87997999999999</v>
      </c>
      <c r="JW24" s="19">
        <v>-63.079979999999999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1.1000000000000001</v>
      </c>
      <c r="LE24" s="19">
        <v>0.63188999999999995</v>
      </c>
      <c r="LF24" s="19">
        <v>0.63188999999999995</v>
      </c>
      <c r="LG24" s="19">
        <v>0.46811000000000003</v>
      </c>
      <c r="LH24" s="19">
        <v>19</v>
      </c>
      <c r="LI24" s="19">
        <v>67.877669999999995</v>
      </c>
      <c r="LJ24" s="19">
        <v>134.02061</v>
      </c>
      <c r="LK24" s="19">
        <v>-115.02061</v>
      </c>
      <c r="LL24" s="19">
        <v>68.7</v>
      </c>
      <c r="LM24" s="19">
        <v>76.263339999999999</v>
      </c>
      <c r="LN24" s="19">
        <v>69.924850000000006</v>
      </c>
      <c r="LO24" s="19">
        <v>-1.22485</v>
      </c>
      <c r="LP24" s="19">
        <v>64.8</v>
      </c>
      <c r="LQ24" s="19">
        <v>67.133979999999994</v>
      </c>
      <c r="LR24" s="19">
        <v>67.133979999999994</v>
      </c>
      <c r="LS24" s="19">
        <v>-2.3339799999999999</v>
      </c>
      <c r="LT24" s="19">
        <v>66.3</v>
      </c>
      <c r="LU24" s="19">
        <v>65.984009999999998</v>
      </c>
      <c r="LV24" s="19">
        <v>63.480989999999998</v>
      </c>
      <c r="LW24" s="19">
        <v>2.81901</v>
      </c>
      <c r="LX24" s="19">
        <v>28.7</v>
      </c>
      <c r="LY24" s="19">
        <v>27.30705</v>
      </c>
      <c r="LZ24" s="19">
        <v>29.951460000000001</v>
      </c>
      <c r="MA24" s="19">
        <v>-1.25146</v>
      </c>
      <c r="MB24" s="19"/>
      <c r="MC24" s="19"/>
      <c r="MD24" s="19"/>
      <c r="ME24" s="19">
        <v>0</v>
      </c>
      <c r="MF24" s="19">
        <v>0</v>
      </c>
      <c r="MG24" s="19"/>
      <c r="MH24" s="19"/>
      <c r="MI24" s="19">
        <v>0</v>
      </c>
      <c r="MJ24" s="19"/>
      <c r="MK24" s="19"/>
      <c r="ML24" s="19"/>
      <c r="MM24" s="19">
        <v>0</v>
      </c>
      <c r="MN24" s="19">
        <v>146</v>
      </c>
      <c r="MO24" s="19">
        <v>151.08876000000001</v>
      </c>
      <c r="MP24" s="19">
        <v>151.08876000000001</v>
      </c>
      <c r="MQ24" s="19">
        <v>-5.0887599999999997</v>
      </c>
      <c r="MR24" s="19">
        <v>148.30000000000001</v>
      </c>
      <c r="MS24" s="19">
        <v>151.08876000000001</v>
      </c>
      <c r="MT24" s="19">
        <v>151.08876000000001</v>
      </c>
      <c r="MU24" s="19">
        <v>-2.7887599999999999</v>
      </c>
      <c r="MV24" s="19">
        <v>149.5</v>
      </c>
      <c r="MW24" s="19">
        <v>151.54248000000001</v>
      </c>
      <c r="MX24" s="19">
        <v>151.54248000000001</v>
      </c>
      <c r="MY24" s="19">
        <v>-2.0424799999999999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217.8</v>
      </c>
      <c r="NU24" s="19">
        <v>206.29038</v>
      </c>
      <c r="NV24" s="19">
        <v>206.29038</v>
      </c>
      <c r="NW24" s="19">
        <v>11.50962</v>
      </c>
      <c r="NX24" s="19">
        <v>104.4</v>
      </c>
      <c r="NY24" s="19">
        <v>103.45493</v>
      </c>
      <c r="NZ24" s="19">
        <v>103.45493</v>
      </c>
      <c r="OA24" s="19">
        <v>0.94506999999999997</v>
      </c>
      <c r="OB24" s="19">
        <v>0.2</v>
      </c>
      <c r="OC24" s="19"/>
      <c r="OD24" s="19">
        <v>0.123</v>
      </c>
      <c r="OE24" s="19">
        <v>7.6999999999999999E-2</v>
      </c>
      <c r="OF24" s="19">
        <v>104.4</v>
      </c>
      <c r="OG24" s="19">
        <v>88.8</v>
      </c>
      <c r="OH24" s="19">
        <v>104.82</v>
      </c>
      <c r="OI24" s="19">
        <v>-0.42</v>
      </c>
      <c r="OJ24" s="19">
        <v>79.8</v>
      </c>
      <c r="OK24" s="19"/>
      <c r="OL24" s="19">
        <v>62.594000000000001</v>
      </c>
      <c r="OM24" s="19">
        <v>17.206</v>
      </c>
      <c r="ON24" s="19">
        <v>13.5</v>
      </c>
      <c r="OO24" s="19">
        <v>14.472</v>
      </c>
      <c r="OP24" s="19">
        <v>14.472</v>
      </c>
      <c r="OQ24" s="19">
        <v>-0.97199999999999998</v>
      </c>
      <c r="OR24" s="19">
        <v>0</v>
      </c>
      <c r="OS24" s="19"/>
      <c r="OT24" s="19"/>
      <c r="OU24" s="19">
        <v>0</v>
      </c>
      <c r="OV24" s="19"/>
      <c r="OW24" s="19"/>
      <c r="OX24" s="19"/>
      <c r="OY24" s="19">
        <v>0</v>
      </c>
      <c r="OZ24" s="19"/>
      <c r="PA24" s="19"/>
      <c r="PB24" s="19"/>
      <c r="PC24" s="19">
        <v>0</v>
      </c>
      <c r="PD24" s="19">
        <v>9.9</v>
      </c>
      <c r="PE24" s="19">
        <v>9</v>
      </c>
      <c r="PF24" s="19">
        <v>9</v>
      </c>
      <c r="PG24" s="19">
        <v>0.9</v>
      </c>
      <c r="PH24" s="19">
        <v>2.6</v>
      </c>
      <c r="PI24" s="19">
        <v>1.46</v>
      </c>
      <c r="PJ24" s="19">
        <v>1.46</v>
      </c>
      <c r="PK24" s="19">
        <v>1.1399999999999999</v>
      </c>
      <c r="PL24" s="19">
        <v>180.6</v>
      </c>
      <c r="PM24" s="19"/>
      <c r="PN24" s="19">
        <v>204</v>
      </c>
      <c r="PO24" s="19">
        <v>-23.4</v>
      </c>
      <c r="PP24" s="19">
        <v>0.3</v>
      </c>
      <c r="PQ24" s="19">
        <v>1</v>
      </c>
      <c r="PR24" s="19">
        <v>1</v>
      </c>
      <c r="PS24" s="19">
        <v>-0.7</v>
      </c>
      <c r="PT24" s="19">
        <v>1.3</v>
      </c>
      <c r="PU24" s="19">
        <v>1.4</v>
      </c>
      <c r="PV24" s="19">
        <v>1.4</v>
      </c>
      <c r="PW24" s="19">
        <v>-0.1</v>
      </c>
      <c r="PX24" s="19">
        <v>4.7</v>
      </c>
      <c r="PY24" s="19">
        <v>4.5999999999999996</v>
      </c>
      <c r="PZ24" s="19">
        <v>4.5999999999999996</v>
      </c>
      <c r="QA24" s="19">
        <v>0.1</v>
      </c>
      <c r="QB24" s="19">
        <v>10.6</v>
      </c>
      <c r="QC24" s="19"/>
      <c r="QD24" s="19"/>
      <c r="QE24" s="19">
        <v>10.6</v>
      </c>
      <c r="QF24" s="19">
        <v>7</v>
      </c>
      <c r="QG24" s="19">
        <v>4</v>
      </c>
      <c r="QH24" s="19">
        <v>4</v>
      </c>
      <c r="QI24" s="19">
        <v>3</v>
      </c>
      <c r="QJ24" s="19">
        <v>3.2</v>
      </c>
      <c r="QK24" s="19">
        <v>3.1</v>
      </c>
      <c r="QL24" s="19">
        <v>3.1</v>
      </c>
      <c r="QM24" s="19">
        <v>0.1</v>
      </c>
      <c r="QN24" s="19">
        <v>3.5</v>
      </c>
      <c r="QO24" s="19">
        <v>3.4</v>
      </c>
      <c r="QP24" s="19">
        <v>3.4</v>
      </c>
      <c r="QQ24" s="19">
        <v>0.1</v>
      </c>
      <c r="QR24" s="19">
        <v>18.3</v>
      </c>
      <c r="QS24" s="19">
        <v>17.475729999999999</v>
      </c>
      <c r="QT24" s="19">
        <v>17.475729999999999</v>
      </c>
      <c r="QU24" s="19">
        <v>0.82426999999999995</v>
      </c>
      <c r="QV24" s="19">
        <v>5.6</v>
      </c>
      <c r="QW24" s="19"/>
      <c r="QX24" s="19">
        <v>7.4329999999999998</v>
      </c>
      <c r="QY24" s="19">
        <v>-1.833</v>
      </c>
      <c r="QZ24" s="19">
        <v>7.5</v>
      </c>
      <c r="RA24" s="19"/>
      <c r="RB24" s="19">
        <v>6.2569999999999997</v>
      </c>
      <c r="RC24" s="19">
        <v>1.2430000000000001</v>
      </c>
      <c r="RD24" s="19">
        <v>0</v>
      </c>
      <c r="RE24" s="19">
        <v>25.6</v>
      </c>
      <c r="RF24" s="19">
        <v>28.39</v>
      </c>
      <c r="RG24" s="19">
        <v>-28.39</v>
      </c>
      <c r="RH24" s="19">
        <v>0</v>
      </c>
      <c r="RI24" s="19">
        <v>71.900000000000006</v>
      </c>
      <c r="RJ24" s="19">
        <v>81.11</v>
      </c>
      <c r="RK24" s="19">
        <v>-81.11</v>
      </c>
      <c r="RL24" s="19">
        <v>10.7</v>
      </c>
      <c r="RM24" s="19"/>
      <c r="RN24" s="19">
        <v>3.4049999999999998</v>
      </c>
      <c r="RO24" s="19">
        <v>7.2949999999999999</v>
      </c>
      <c r="RP24" s="19">
        <v>2.2000000000000002</v>
      </c>
      <c r="RQ24" s="19">
        <v>1.95</v>
      </c>
      <c r="RR24" s="19">
        <v>1.95</v>
      </c>
      <c r="RS24" s="19">
        <v>0.25</v>
      </c>
      <c r="RT24" s="19">
        <v>5.2</v>
      </c>
      <c r="RU24" s="19">
        <v>3.8144300000000002</v>
      </c>
      <c r="RV24" s="19">
        <v>14.76487</v>
      </c>
      <c r="RW24" s="19">
        <v>-9.5648700000000009</v>
      </c>
      <c r="RX24" s="19">
        <v>1.1000000000000001</v>
      </c>
      <c r="RY24" s="19">
        <v>1.36</v>
      </c>
      <c r="RZ24" s="19">
        <v>1.36</v>
      </c>
      <c r="SA24" s="19">
        <v>-0.26</v>
      </c>
      <c r="SB24" s="19"/>
      <c r="SC24" s="19">
        <v>0.4</v>
      </c>
      <c r="SD24" s="19">
        <v>0.4</v>
      </c>
      <c r="SE24" s="19">
        <v>-0.4</v>
      </c>
      <c r="SF24" s="19">
        <v>9.8000000000000007</v>
      </c>
      <c r="SG24" s="19">
        <v>5.3</v>
      </c>
      <c r="SH24" s="19">
        <v>5.3</v>
      </c>
      <c r="SI24" s="19">
        <v>4.5</v>
      </c>
      <c r="SJ24" s="19">
        <v>3.1</v>
      </c>
      <c r="SK24" s="19">
        <v>2.2999999999999998</v>
      </c>
      <c r="SL24" s="19">
        <v>2.2999999999999998</v>
      </c>
      <c r="SM24" s="19">
        <v>0.8</v>
      </c>
      <c r="SN24" s="19">
        <v>5.0999999999999996</v>
      </c>
      <c r="SO24" s="19">
        <v>4</v>
      </c>
      <c r="SP24" s="19">
        <v>4</v>
      </c>
      <c r="SQ24" s="19">
        <v>1.1000000000000001</v>
      </c>
      <c r="SR24" s="19">
        <v>7.6</v>
      </c>
      <c r="SS24" s="19">
        <v>6</v>
      </c>
      <c r="ST24" s="19">
        <v>6</v>
      </c>
      <c r="SU24" s="19">
        <v>1.6</v>
      </c>
      <c r="SV24" s="19">
        <v>10</v>
      </c>
      <c r="SW24" s="19">
        <v>10</v>
      </c>
      <c r="SX24" s="19">
        <v>10</v>
      </c>
      <c r="SY24" s="19">
        <v>0</v>
      </c>
      <c r="SZ24" s="19">
        <v>12</v>
      </c>
      <c r="TA24" s="19">
        <v>17.433</v>
      </c>
      <c r="TB24" s="19">
        <v>17.433</v>
      </c>
      <c r="TC24" s="19">
        <v>-5.4329999999999998</v>
      </c>
      <c r="TD24" s="19">
        <v>8.9</v>
      </c>
      <c r="TE24" s="19">
        <v>7.3</v>
      </c>
      <c r="TF24" s="19">
        <v>9.9120000000000008</v>
      </c>
      <c r="TG24" s="19">
        <v>-1.012</v>
      </c>
      <c r="TH24" s="19">
        <v>35.799999999999997</v>
      </c>
      <c r="TI24" s="19"/>
      <c r="TJ24" s="19">
        <v>23.058</v>
      </c>
      <c r="TK24" s="19">
        <v>12.742000000000001</v>
      </c>
      <c r="TL24" s="19">
        <v>111.9</v>
      </c>
      <c r="TM24" s="19">
        <v>74.8</v>
      </c>
      <c r="TN24" s="19">
        <v>51.93</v>
      </c>
      <c r="TO24" s="19">
        <v>59.97</v>
      </c>
      <c r="TP24" s="19">
        <v>97.7</v>
      </c>
      <c r="TQ24" s="19">
        <v>81.7</v>
      </c>
      <c r="TR24" s="19">
        <v>62.48</v>
      </c>
      <c r="TS24" s="19">
        <v>35.22</v>
      </c>
      <c r="TT24" s="19">
        <v>17</v>
      </c>
      <c r="TU24" s="19">
        <v>11.180999999999999</v>
      </c>
      <c r="TV24" s="19">
        <v>11.180999999999999</v>
      </c>
      <c r="TW24" s="19">
        <v>5.819</v>
      </c>
      <c r="TX24" s="19">
        <v>14.4</v>
      </c>
      <c r="TY24" s="19">
        <v>9.8170000000000002</v>
      </c>
      <c r="TZ24" s="19">
        <v>9.8170000000000002</v>
      </c>
      <c r="UA24" s="19">
        <v>4.5830000000000002</v>
      </c>
      <c r="UB24" s="19">
        <v>10.5</v>
      </c>
      <c r="UC24" s="19">
        <v>10</v>
      </c>
      <c r="UD24" s="19">
        <v>3</v>
      </c>
      <c r="UE24" s="19">
        <v>7.5</v>
      </c>
      <c r="UF24" s="19">
        <v>3.5</v>
      </c>
      <c r="UG24" s="19">
        <v>7</v>
      </c>
      <c r="UH24" s="19">
        <v>7</v>
      </c>
      <c r="UI24" s="19">
        <v>-3.5</v>
      </c>
      <c r="UJ24" s="19">
        <v>8.3000000000000007</v>
      </c>
      <c r="UK24" s="19">
        <v>7.6</v>
      </c>
      <c r="UL24" s="19">
        <v>7.6</v>
      </c>
      <c r="UM24" s="19">
        <v>0.7</v>
      </c>
      <c r="UN24" s="19">
        <v>4.5999999999999996</v>
      </c>
      <c r="UO24" s="19">
        <v>4</v>
      </c>
      <c r="UP24" s="19">
        <v>4</v>
      </c>
      <c r="UQ24" s="19">
        <v>0.6</v>
      </c>
      <c r="UR24" s="19">
        <v>5.2</v>
      </c>
      <c r="US24" s="19">
        <v>4.5</v>
      </c>
      <c r="UT24" s="19">
        <v>4.5</v>
      </c>
      <c r="UU24" s="19">
        <v>0.7</v>
      </c>
      <c r="UV24" s="19">
        <v>5.4</v>
      </c>
      <c r="UW24" s="19">
        <v>4.7</v>
      </c>
      <c r="UX24" s="19">
        <v>4.7</v>
      </c>
      <c r="UY24" s="19">
        <v>0.7</v>
      </c>
      <c r="UZ24" s="19">
        <v>12.9</v>
      </c>
      <c r="VA24" s="19">
        <v>10.933999999999999</v>
      </c>
      <c r="VB24" s="19">
        <v>10.933999999999999</v>
      </c>
      <c r="VC24" s="19">
        <v>1.966</v>
      </c>
      <c r="VD24" s="19">
        <v>232.1</v>
      </c>
      <c r="VE24" s="19"/>
      <c r="VF24" s="19">
        <v>180.047</v>
      </c>
      <c r="VG24" s="19">
        <v>52.052999999999997</v>
      </c>
      <c r="VH24" s="19">
        <v>10</v>
      </c>
      <c r="VI24" s="19"/>
      <c r="VJ24" s="19">
        <v>11.894</v>
      </c>
      <c r="VK24" s="19">
        <v>-1.8939999999999999</v>
      </c>
      <c r="VL24" s="19">
        <v>130.4</v>
      </c>
      <c r="VM24" s="19"/>
      <c r="VN24" s="19">
        <v>93.872</v>
      </c>
      <c r="VO24" s="19">
        <v>36.527999999999999</v>
      </c>
      <c r="VP24" s="19">
        <v>0.6</v>
      </c>
      <c r="VQ24" s="19">
        <v>0.6</v>
      </c>
      <c r="VR24" s="19">
        <v>0.6</v>
      </c>
      <c r="VS24" s="19">
        <v>0</v>
      </c>
      <c r="VT24" s="19">
        <v>93.5</v>
      </c>
      <c r="VU24" s="19">
        <v>82</v>
      </c>
      <c r="VV24" s="19">
        <v>82</v>
      </c>
      <c r="VW24" s="19">
        <v>11.5</v>
      </c>
      <c r="VX24" s="19">
        <v>120.7</v>
      </c>
      <c r="VY24" s="19">
        <v>114.8</v>
      </c>
      <c r="VZ24" s="19">
        <v>108</v>
      </c>
      <c r="WA24" s="19">
        <v>12.7</v>
      </c>
      <c r="WB24" s="19">
        <v>93.5</v>
      </c>
      <c r="WC24" s="19"/>
      <c r="WD24" s="19">
        <v>77.174999999999997</v>
      </c>
      <c r="WE24" s="19">
        <v>16.324999999999999</v>
      </c>
      <c r="WF24" s="19">
        <v>2.9</v>
      </c>
      <c r="WG24" s="19">
        <v>2.9009999999999998</v>
      </c>
      <c r="WH24" s="19">
        <v>2.9009999999999998</v>
      </c>
      <c r="WI24" s="19">
        <v>-1E-3</v>
      </c>
      <c r="WJ24" s="19">
        <v>2.4</v>
      </c>
      <c r="WK24" s="19">
        <v>2.4</v>
      </c>
      <c r="WL24" s="19">
        <v>2.4</v>
      </c>
      <c r="WM24" s="19">
        <v>0</v>
      </c>
      <c r="WN24" s="19">
        <v>2.4</v>
      </c>
      <c r="WO24" s="19">
        <v>2.4</v>
      </c>
      <c r="WP24" s="19">
        <v>2.4</v>
      </c>
      <c r="WQ24" s="19">
        <v>0</v>
      </c>
      <c r="WR24" s="19">
        <v>2.5</v>
      </c>
      <c r="WS24" s="19">
        <v>2.8</v>
      </c>
      <c r="WT24" s="19">
        <v>2.8</v>
      </c>
      <c r="WU24" s="19">
        <v>-0.3</v>
      </c>
      <c r="WV24" s="19">
        <v>8.9</v>
      </c>
      <c r="WW24" s="19"/>
      <c r="WX24" s="19">
        <v>9.6690000000000005</v>
      </c>
      <c r="WY24" s="19">
        <v>-0.76900000000000002</v>
      </c>
      <c r="WZ24" s="19">
        <v>7.6</v>
      </c>
      <c r="XA24" s="19">
        <v>7.4</v>
      </c>
      <c r="XB24" s="19">
        <v>7.4</v>
      </c>
      <c r="XC24" s="19">
        <v>0.2</v>
      </c>
      <c r="XD24" s="19">
        <v>20</v>
      </c>
      <c r="XE24" s="19">
        <v>19.223299999999998</v>
      </c>
      <c r="XF24" s="19">
        <v>19.223299999999998</v>
      </c>
      <c r="XG24" s="19">
        <v>0.77669999999999995</v>
      </c>
      <c r="XH24" s="19">
        <v>7.2</v>
      </c>
      <c r="XI24" s="19">
        <v>10</v>
      </c>
      <c r="XJ24" s="19">
        <v>10</v>
      </c>
      <c r="XK24" s="19">
        <v>-2.8</v>
      </c>
      <c r="XL24" s="19">
        <v>28.2</v>
      </c>
      <c r="XM24" s="19">
        <v>28</v>
      </c>
      <c r="XN24" s="19">
        <v>28</v>
      </c>
      <c r="XO24" s="19">
        <v>0.2</v>
      </c>
      <c r="XP24" s="19">
        <v>32.9</v>
      </c>
      <c r="XQ24" s="19">
        <v>28</v>
      </c>
      <c r="XR24" s="19">
        <v>28</v>
      </c>
      <c r="XS24" s="19">
        <v>4.9000000000000004</v>
      </c>
      <c r="XT24" s="19">
        <v>15.2</v>
      </c>
      <c r="XU24" s="19">
        <v>14</v>
      </c>
      <c r="XV24" s="19">
        <v>14</v>
      </c>
      <c r="XW24" s="19">
        <v>1.2</v>
      </c>
      <c r="XX24" s="19">
        <v>19.399999999999999</v>
      </c>
      <c r="XY24" s="19">
        <v>19.5</v>
      </c>
      <c r="XZ24" s="19">
        <v>19.5</v>
      </c>
      <c r="YA24" s="19">
        <v>-0.1</v>
      </c>
      <c r="YB24" s="19">
        <v>3.89</v>
      </c>
      <c r="YC24" s="19"/>
      <c r="YD24" s="19">
        <v>6.74</v>
      </c>
      <c r="YE24" s="19">
        <v>-2.85</v>
      </c>
      <c r="YF24" s="19">
        <v>11.08</v>
      </c>
      <c r="YG24" s="19">
        <v>11</v>
      </c>
      <c r="YH24" s="19">
        <v>11</v>
      </c>
      <c r="YI24" s="19">
        <v>0.08</v>
      </c>
    </row>
    <row r="25" spans="1:659" ht="24" customHeight="1" x14ac:dyDescent="0.3">
      <c r="A25" s="1"/>
      <c r="B25" s="13" t="s">
        <v>59</v>
      </c>
      <c r="C25" s="13" t="s">
        <v>770</v>
      </c>
      <c r="D25" s="14">
        <v>0</v>
      </c>
      <c r="E25" s="14">
        <v>36.793520000000001</v>
      </c>
      <c r="F25" s="14">
        <v>55.095840000000003</v>
      </c>
      <c r="G25" s="14">
        <v>-55.095840000000003</v>
      </c>
      <c r="H25" s="14">
        <v>625.6</v>
      </c>
      <c r="I25" s="14">
        <v>625.00993000000005</v>
      </c>
      <c r="J25" s="14">
        <v>636.01430000000005</v>
      </c>
      <c r="K25" s="14">
        <v>-10.414300000000001</v>
      </c>
      <c r="L25" s="14">
        <v>214.7</v>
      </c>
      <c r="M25" s="14">
        <v>203.32684</v>
      </c>
      <c r="N25" s="14">
        <v>206.90675999999999</v>
      </c>
      <c r="O25" s="14">
        <v>7.7932399999999999</v>
      </c>
      <c r="P25" s="14"/>
      <c r="Q25" s="14"/>
      <c r="R25" s="14"/>
      <c r="S25" s="14">
        <v>0</v>
      </c>
      <c r="T25" s="14"/>
      <c r="U25" s="14"/>
      <c r="V25" s="14"/>
      <c r="W25" s="14">
        <v>0</v>
      </c>
      <c r="X25" s="14">
        <v>30.2</v>
      </c>
      <c r="Y25" s="14">
        <v>13.497170000000001</v>
      </c>
      <c r="Z25" s="14">
        <v>12.09104</v>
      </c>
      <c r="AA25" s="14">
        <v>18.10896</v>
      </c>
      <c r="AB25" s="14">
        <v>117.9</v>
      </c>
      <c r="AC25" s="14">
        <v>100.00843999999999</v>
      </c>
      <c r="AD25" s="14">
        <v>98.391999999999996</v>
      </c>
      <c r="AE25" s="14">
        <v>19.507999999999999</v>
      </c>
      <c r="AF25" s="14"/>
      <c r="AG25" s="14"/>
      <c r="AH25" s="14"/>
      <c r="AI25" s="14">
        <v>0</v>
      </c>
      <c r="AJ25" s="14"/>
      <c r="AK25" s="14"/>
      <c r="AL25" s="14"/>
      <c r="AM25" s="14">
        <v>0</v>
      </c>
      <c r="AN25" s="14">
        <v>129.19999999999999</v>
      </c>
      <c r="AO25" s="14">
        <v>147.32703000000001</v>
      </c>
      <c r="AP25" s="14">
        <v>135.58384000000001</v>
      </c>
      <c r="AQ25" s="14">
        <v>-6.3838400000000002</v>
      </c>
      <c r="AR25" s="14">
        <v>128.5</v>
      </c>
      <c r="AS25" s="14">
        <v>147.32703000000001</v>
      </c>
      <c r="AT25" s="14">
        <v>135.58384000000001</v>
      </c>
      <c r="AU25" s="14">
        <v>-7.0838400000000004</v>
      </c>
      <c r="AV25" s="14">
        <v>127.9</v>
      </c>
      <c r="AW25" s="14">
        <v>147.32703000000001</v>
      </c>
      <c r="AX25" s="14">
        <v>135.58384000000001</v>
      </c>
      <c r="AY25" s="14">
        <v>-7.68384</v>
      </c>
      <c r="AZ25" s="14">
        <v>225</v>
      </c>
      <c r="BA25" s="14">
        <v>221.65419</v>
      </c>
      <c r="BB25" s="14">
        <v>203.98650000000001</v>
      </c>
      <c r="BC25" s="14">
        <v>21.013500000000001</v>
      </c>
      <c r="BD25" s="14">
        <v>212.4</v>
      </c>
      <c r="BE25" s="14">
        <v>207.04164</v>
      </c>
      <c r="BF25" s="14">
        <v>207.04164</v>
      </c>
      <c r="BG25" s="14">
        <v>5.3583600000000002</v>
      </c>
      <c r="BH25" s="14">
        <v>110.7</v>
      </c>
      <c r="BI25" s="14">
        <v>103.8317</v>
      </c>
      <c r="BJ25" s="14">
        <v>103.8317</v>
      </c>
      <c r="BK25" s="14">
        <v>6.8682999999999996</v>
      </c>
      <c r="BL25" s="14">
        <v>224.5</v>
      </c>
      <c r="BM25" s="14">
        <v>72.835049999999995</v>
      </c>
      <c r="BN25" s="14">
        <v>72.835089999999994</v>
      </c>
      <c r="BO25" s="14">
        <v>151.66490999999999</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127.4</v>
      </c>
      <c r="CK25" s="14">
        <v>117.08458</v>
      </c>
      <c r="CL25" s="14">
        <v>117.08458</v>
      </c>
      <c r="CM25" s="14">
        <v>10.31542</v>
      </c>
      <c r="CN25" s="14">
        <v>6.6</v>
      </c>
      <c r="CO25" s="14">
        <v>5.1333399999999996</v>
      </c>
      <c r="CP25" s="14">
        <v>5.1333399999999996</v>
      </c>
      <c r="CQ25" s="14">
        <v>1.4666600000000001</v>
      </c>
      <c r="CR25" s="14">
        <v>6.4</v>
      </c>
      <c r="CS25" s="14">
        <v>2.8177599999999998</v>
      </c>
      <c r="CT25" s="14">
        <v>2.8177599999999998</v>
      </c>
      <c r="CU25" s="14">
        <v>3.5822400000000001</v>
      </c>
      <c r="CV25" s="14"/>
      <c r="CW25" s="14"/>
      <c r="CX25" s="14"/>
      <c r="CY25" s="14">
        <v>0</v>
      </c>
      <c r="CZ25" s="14">
        <v>1.7</v>
      </c>
      <c r="DA25" s="14">
        <v>6.8787000000000003</v>
      </c>
      <c r="DB25" s="14">
        <v>6.8787000000000003</v>
      </c>
      <c r="DC25" s="14">
        <v>-5.1787000000000001</v>
      </c>
      <c r="DD25" s="14">
        <v>11.2</v>
      </c>
      <c r="DE25" s="14">
        <v>14.156219999999999</v>
      </c>
      <c r="DF25" s="14">
        <v>14.919409999999999</v>
      </c>
      <c r="DG25" s="14">
        <v>-3.7194099999999999</v>
      </c>
      <c r="DH25" s="14">
        <v>60.8</v>
      </c>
      <c r="DI25" s="14">
        <v>32.191659999999999</v>
      </c>
      <c r="DJ25" s="14">
        <v>56.029969999999999</v>
      </c>
      <c r="DK25" s="14">
        <v>4.7700300000000002</v>
      </c>
      <c r="DL25" s="14"/>
      <c r="DM25" s="14"/>
      <c r="DN25" s="14"/>
      <c r="DO25" s="14">
        <v>0</v>
      </c>
      <c r="DP25" s="14"/>
      <c r="DQ25" s="14"/>
      <c r="DR25" s="14"/>
      <c r="DS25" s="14">
        <v>0</v>
      </c>
      <c r="DT25" s="14"/>
      <c r="DU25" s="14"/>
      <c r="DV25" s="14"/>
      <c r="DW25" s="14">
        <v>0</v>
      </c>
      <c r="DX25" s="14"/>
      <c r="DY25" s="14"/>
      <c r="DZ25" s="14"/>
      <c r="EA25" s="14">
        <v>0</v>
      </c>
      <c r="EB25" s="14">
        <v>74.3</v>
      </c>
      <c r="EC25" s="14">
        <v>50.332210000000003</v>
      </c>
      <c r="ED25" s="14">
        <v>53.394889999999997</v>
      </c>
      <c r="EE25" s="14">
        <v>20.905110000000001</v>
      </c>
      <c r="EF25" s="14">
        <v>75.400000000000006</v>
      </c>
      <c r="EG25" s="14">
        <v>95.114019999999996</v>
      </c>
      <c r="EH25" s="14">
        <v>100.51799</v>
      </c>
      <c r="EI25" s="14">
        <v>-25.117989999999999</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43.7</v>
      </c>
      <c r="FE25" s="14">
        <v>39.998930000000001</v>
      </c>
      <c r="FF25" s="14">
        <v>39.998930000000001</v>
      </c>
      <c r="FG25" s="14">
        <v>3.7010700000000001</v>
      </c>
      <c r="FH25" s="14">
        <v>67.099999999999994</v>
      </c>
      <c r="FI25" s="14">
        <v>67.010310000000004</v>
      </c>
      <c r="FJ25" s="14">
        <v>67.007800000000003</v>
      </c>
      <c r="FK25" s="14">
        <v>9.2200000000000004E-2</v>
      </c>
      <c r="FL25" s="14"/>
      <c r="FM25" s="14"/>
      <c r="FN25" s="14"/>
      <c r="FO25" s="14">
        <v>0</v>
      </c>
      <c r="FP25" s="14">
        <v>18.2</v>
      </c>
      <c r="FQ25" s="14">
        <v>17.035270000000001</v>
      </c>
      <c r="FR25" s="14">
        <v>16.68403</v>
      </c>
      <c r="FS25" s="14">
        <v>1.51597</v>
      </c>
      <c r="FT25" s="14">
        <v>11</v>
      </c>
      <c r="FU25" s="14">
        <v>9.1999999999999993</v>
      </c>
      <c r="FV25" s="14">
        <v>9.1999999999999993</v>
      </c>
      <c r="FW25" s="14">
        <v>1.8</v>
      </c>
      <c r="FX25" s="14">
        <v>67.900000000000006</v>
      </c>
      <c r="FY25" s="14">
        <v>63.979410000000001</v>
      </c>
      <c r="FZ25" s="14">
        <v>63.979410000000001</v>
      </c>
      <c r="GA25" s="14">
        <v>3.9205899999999998</v>
      </c>
      <c r="GB25" s="14">
        <v>151.9</v>
      </c>
      <c r="GC25" s="14">
        <v>184.91498000000001</v>
      </c>
      <c r="GD25" s="14">
        <v>184.91498000000001</v>
      </c>
      <c r="GE25" s="14">
        <v>-33.014980000000001</v>
      </c>
      <c r="GF25" s="14">
        <v>152.4</v>
      </c>
      <c r="GG25" s="14">
        <v>184.91498000000001</v>
      </c>
      <c r="GH25" s="14">
        <v>184.91498000000001</v>
      </c>
      <c r="GI25" s="14">
        <v>-32.514980000000001</v>
      </c>
      <c r="GJ25" s="14">
        <v>167.7</v>
      </c>
      <c r="GK25" s="14">
        <v>185.47028</v>
      </c>
      <c r="GL25" s="14">
        <v>185.47028</v>
      </c>
      <c r="GM25" s="14">
        <v>-17.77028</v>
      </c>
      <c r="GN25" s="14">
        <v>106.6</v>
      </c>
      <c r="GO25" s="14">
        <v>110.37475999999999</v>
      </c>
      <c r="GP25" s="14">
        <v>87.388829999999999</v>
      </c>
      <c r="GQ25" s="14">
        <v>19.211169999999999</v>
      </c>
      <c r="GR25" s="14">
        <v>7.8</v>
      </c>
      <c r="GS25" s="14">
        <v>7.7468599999999999</v>
      </c>
      <c r="GT25" s="14">
        <v>7.7468599999999999</v>
      </c>
      <c r="GU25" s="14">
        <v>5.314E-2</v>
      </c>
      <c r="GV25" s="14">
        <v>8.8000000000000007</v>
      </c>
      <c r="GW25" s="14">
        <v>8.1271900000000006</v>
      </c>
      <c r="GX25" s="14">
        <v>8.1271900000000006</v>
      </c>
      <c r="GY25" s="14">
        <v>0.67281000000000002</v>
      </c>
      <c r="GZ25" s="14">
        <v>4</v>
      </c>
      <c r="HA25" s="14"/>
      <c r="HB25" s="14"/>
      <c r="HC25" s="14">
        <v>4</v>
      </c>
      <c r="HD25" s="14">
        <v>21.6</v>
      </c>
      <c r="HE25" s="14">
        <v>21.751460000000002</v>
      </c>
      <c r="HF25" s="14">
        <v>21.751460000000002</v>
      </c>
      <c r="HG25" s="14">
        <v>-0.15146000000000001</v>
      </c>
      <c r="HH25" s="14">
        <v>0</v>
      </c>
      <c r="HI25" s="14"/>
      <c r="HJ25" s="14"/>
      <c r="HK25" s="14">
        <v>0</v>
      </c>
      <c r="HL25" s="14">
        <v>12.1</v>
      </c>
      <c r="HM25" s="14">
        <v>17.164000000000001</v>
      </c>
      <c r="HN25" s="14">
        <v>17.164000000000001</v>
      </c>
      <c r="HO25" s="14">
        <v>-5.0640000000000001</v>
      </c>
      <c r="HP25" s="14">
        <v>145.19999999999999</v>
      </c>
      <c r="HQ25" s="14">
        <v>101.69902999999999</v>
      </c>
      <c r="HR25" s="14">
        <v>50</v>
      </c>
      <c r="HS25" s="14">
        <v>95.2</v>
      </c>
      <c r="HT25" s="14"/>
      <c r="HU25" s="14"/>
      <c r="HV25" s="14"/>
      <c r="HW25" s="14">
        <v>0</v>
      </c>
      <c r="HX25" s="14"/>
      <c r="HY25" s="14"/>
      <c r="HZ25" s="14"/>
      <c r="IA25" s="14">
        <v>0</v>
      </c>
      <c r="IB25" s="14">
        <v>21.2</v>
      </c>
      <c r="IC25" s="14">
        <v>24.467009999999998</v>
      </c>
      <c r="ID25" s="14">
        <v>63.832140000000003</v>
      </c>
      <c r="IE25" s="14">
        <v>-42.63214</v>
      </c>
      <c r="IF25" s="14"/>
      <c r="IG25" s="14"/>
      <c r="IH25" s="14"/>
      <c r="II25" s="14">
        <v>0</v>
      </c>
      <c r="IJ25" s="14"/>
      <c r="IK25" s="14"/>
      <c r="IL25" s="14"/>
      <c r="IM25" s="14">
        <v>0</v>
      </c>
      <c r="IN25" s="14">
        <v>24.3</v>
      </c>
      <c r="IO25" s="14"/>
      <c r="IP25" s="14"/>
      <c r="IQ25" s="14">
        <v>24.3</v>
      </c>
      <c r="IR25" s="14"/>
      <c r="IS25" s="14"/>
      <c r="IT25" s="14"/>
      <c r="IU25" s="14">
        <v>0</v>
      </c>
      <c r="IV25" s="14"/>
      <c r="IW25" s="14"/>
      <c r="IX25" s="14"/>
      <c r="IY25" s="14">
        <v>0</v>
      </c>
      <c r="IZ25" s="14"/>
      <c r="JA25" s="14"/>
      <c r="JB25" s="14"/>
      <c r="JC25" s="14">
        <v>0</v>
      </c>
      <c r="JD25" s="14">
        <v>85</v>
      </c>
      <c r="JE25" s="14">
        <v>111.18176</v>
      </c>
      <c r="JF25" s="14">
        <v>83.213999999999999</v>
      </c>
      <c r="JG25" s="14">
        <v>1.786</v>
      </c>
      <c r="JH25" s="14">
        <v>127.9</v>
      </c>
      <c r="JI25" s="14"/>
      <c r="JJ25" s="14">
        <v>185.36338000000001</v>
      </c>
      <c r="JK25" s="14">
        <v>-57.463380000000001</v>
      </c>
      <c r="JL25" s="14">
        <v>127.9</v>
      </c>
      <c r="JM25" s="14">
        <v>185.36338000000001</v>
      </c>
      <c r="JN25" s="14">
        <v>185.36338000000001</v>
      </c>
      <c r="JO25" s="14">
        <v>-57.463380000000001</v>
      </c>
      <c r="JP25" s="14">
        <v>127.8</v>
      </c>
      <c r="JQ25" s="14">
        <v>185.36338000000001</v>
      </c>
      <c r="JR25" s="14">
        <v>185.36338000000001</v>
      </c>
      <c r="JS25" s="14">
        <v>-57.563380000000002</v>
      </c>
      <c r="JT25" s="14">
        <v>216.4</v>
      </c>
      <c r="JU25" s="14">
        <v>278.88004000000001</v>
      </c>
      <c r="JV25" s="14">
        <v>278.88002999999998</v>
      </c>
      <c r="JW25" s="14">
        <v>-62.480029999999999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0.9</v>
      </c>
      <c r="LE25" s="14">
        <v>0.63188999999999995</v>
      </c>
      <c r="LF25" s="14">
        <v>0.63188999999999995</v>
      </c>
      <c r="LG25" s="14">
        <v>0.26811000000000001</v>
      </c>
      <c r="LH25" s="14">
        <v>68</v>
      </c>
      <c r="LI25" s="14">
        <v>67.877669999999995</v>
      </c>
      <c r="LJ25" s="14">
        <v>134.0206</v>
      </c>
      <c r="LK25" s="14">
        <v>-66.020600000000002</v>
      </c>
      <c r="LL25" s="14">
        <v>96</v>
      </c>
      <c r="LM25" s="14">
        <v>76.263339999999999</v>
      </c>
      <c r="LN25" s="14">
        <v>69.924880000000002</v>
      </c>
      <c r="LO25" s="14">
        <v>26.075119999999998</v>
      </c>
      <c r="LP25" s="14">
        <v>66</v>
      </c>
      <c r="LQ25" s="14">
        <v>67.133979999999994</v>
      </c>
      <c r="LR25" s="14">
        <v>67.133979999999994</v>
      </c>
      <c r="LS25" s="14">
        <v>-1.13398</v>
      </c>
      <c r="LT25" s="14">
        <v>66.900000000000006</v>
      </c>
      <c r="LU25" s="14">
        <v>65.984009999999998</v>
      </c>
      <c r="LV25" s="14">
        <v>63.480989999999998</v>
      </c>
      <c r="LW25" s="14">
        <v>3.4190100000000001</v>
      </c>
      <c r="LX25" s="14">
        <v>29.9</v>
      </c>
      <c r="LY25" s="14">
        <v>27.30705</v>
      </c>
      <c r="LZ25" s="14">
        <v>29.951460000000001</v>
      </c>
      <c r="MA25" s="14">
        <v>-5.1459999999999999E-2</v>
      </c>
      <c r="MB25" s="14"/>
      <c r="MC25" s="14"/>
      <c r="MD25" s="14"/>
      <c r="ME25" s="14">
        <v>0</v>
      </c>
      <c r="MF25" s="14">
        <v>0</v>
      </c>
      <c r="MG25" s="14"/>
      <c r="MH25" s="14"/>
      <c r="MI25" s="14">
        <v>0</v>
      </c>
      <c r="MJ25" s="14"/>
      <c r="MK25" s="14"/>
      <c r="ML25" s="14"/>
      <c r="MM25" s="14">
        <v>0</v>
      </c>
      <c r="MN25" s="14">
        <v>146.19999999999999</v>
      </c>
      <c r="MO25" s="14">
        <v>151.08876000000001</v>
      </c>
      <c r="MP25" s="14">
        <v>151.08876000000001</v>
      </c>
      <c r="MQ25" s="14">
        <v>-4.8887600000000004</v>
      </c>
      <c r="MR25" s="14">
        <v>148.5</v>
      </c>
      <c r="MS25" s="14">
        <v>151.08876000000001</v>
      </c>
      <c r="MT25" s="14">
        <v>151.08876000000001</v>
      </c>
      <c r="MU25" s="14">
        <v>-2.5887600000000002</v>
      </c>
      <c r="MV25" s="14">
        <v>149.5</v>
      </c>
      <c r="MW25" s="14">
        <v>151.54248000000001</v>
      </c>
      <c r="MX25" s="14">
        <v>151.54248000000001</v>
      </c>
      <c r="MY25" s="14">
        <v>-2.0424799999999999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217.7</v>
      </c>
      <c r="NU25" s="14">
        <v>206.29038</v>
      </c>
      <c r="NV25" s="14">
        <v>206.29038</v>
      </c>
      <c r="NW25" s="14">
        <v>11.40962</v>
      </c>
      <c r="NX25" s="14">
        <v>104.2</v>
      </c>
      <c r="NY25" s="14">
        <v>103.45493</v>
      </c>
      <c r="NZ25" s="14">
        <v>103.45493</v>
      </c>
      <c r="OA25" s="14">
        <v>0.74507000000000001</v>
      </c>
      <c r="OB25" s="14">
        <v>0.8</v>
      </c>
      <c r="OC25" s="14"/>
      <c r="OD25" s="14">
        <v>0.58199999999999996</v>
      </c>
      <c r="OE25" s="14">
        <v>0.218</v>
      </c>
      <c r="OF25" s="14">
        <v>100.7</v>
      </c>
      <c r="OG25" s="14">
        <v>87.9</v>
      </c>
      <c r="OH25" s="14">
        <v>104.84</v>
      </c>
      <c r="OI25" s="14">
        <v>-4.1399999999999997</v>
      </c>
      <c r="OJ25" s="14">
        <v>30.9</v>
      </c>
      <c r="OK25" s="14"/>
      <c r="OL25" s="14">
        <v>67.472999999999999</v>
      </c>
      <c r="OM25" s="14">
        <v>-36.573</v>
      </c>
      <c r="ON25" s="14">
        <v>13.4</v>
      </c>
      <c r="OO25" s="14">
        <v>14.762</v>
      </c>
      <c r="OP25" s="14">
        <v>14.762</v>
      </c>
      <c r="OQ25" s="14">
        <v>-1.3620000000000001</v>
      </c>
      <c r="OR25" s="14">
        <v>0.1</v>
      </c>
      <c r="OS25" s="14"/>
      <c r="OT25" s="14">
        <v>0.1</v>
      </c>
      <c r="OU25" s="14">
        <v>0</v>
      </c>
      <c r="OV25" s="14"/>
      <c r="OW25" s="14"/>
      <c r="OX25" s="14"/>
      <c r="OY25" s="14">
        <v>0</v>
      </c>
      <c r="OZ25" s="14"/>
      <c r="PA25" s="14"/>
      <c r="PB25" s="14"/>
      <c r="PC25" s="14">
        <v>0</v>
      </c>
      <c r="PD25" s="14">
        <v>10</v>
      </c>
      <c r="PE25" s="14">
        <v>9</v>
      </c>
      <c r="PF25" s="14">
        <v>9</v>
      </c>
      <c r="PG25" s="14">
        <v>1</v>
      </c>
      <c r="PH25" s="14">
        <v>2.6</v>
      </c>
      <c r="PI25" s="14">
        <v>1.55149</v>
      </c>
      <c r="PJ25" s="14">
        <v>1.46</v>
      </c>
      <c r="PK25" s="14">
        <v>1.1399999999999999</v>
      </c>
      <c r="PL25" s="14">
        <v>187.4</v>
      </c>
      <c r="PM25" s="14"/>
      <c r="PN25" s="14">
        <v>204</v>
      </c>
      <c r="PO25" s="14">
        <v>-16.600000000000001</v>
      </c>
      <c r="PP25" s="14">
        <v>0.3</v>
      </c>
      <c r="PQ25" s="14">
        <v>1</v>
      </c>
      <c r="PR25" s="14">
        <v>1</v>
      </c>
      <c r="PS25" s="14">
        <v>-0.7</v>
      </c>
      <c r="PT25" s="14">
        <v>1.3</v>
      </c>
      <c r="PU25" s="14">
        <v>1.4</v>
      </c>
      <c r="PV25" s="14">
        <v>1.4</v>
      </c>
      <c r="PW25" s="14">
        <v>-0.1</v>
      </c>
      <c r="PX25" s="14">
        <v>4.5</v>
      </c>
      <c r="PY25" s="14">
        <v>4.5999999999999996</v>
      </c>
      <c r="PZ25" s="14">
        <v>4.5999999999999996</v>
      </c>
      <c r="QA25" s="14">
        <v>-0.1</v>
      </c>
      <c r="QB25" s="14">
        <v>5.3</v>
      </c>
      <c r="QC25" s="14"/>
      <c r="QD25" s="14"/>
      <c r="QE25" s="14">
        <v>5.3</v>
      </c>
      <c r="QF25" s="14">
        <v>7</v>
      </c>
      <c r="QG25" s="14">
        <v>4</v>
      </c>
      <c r="QH25" s="14">
        <v>4</v>
      </c>
      <c r="QI25" s="14">
        <v>3</v>
      </c>
      <c r="QJ25" s="14">
        <v>3.2</v>
      </c>
      <c r="QK25" s="14">
        <v>3.1</v>
      </c>
      <c r="QL25" s="14">
        <v>3.1</v>
      </c>
      <c r="QM25" s="14">
        <v>0.1</v>
      </c>
      <c r="QN25" s="14">
        <v>3.5</v>
      </c>
      <c r="QO25" s="14">
        <v>3.4</v>
      </c>
      <c r="QP25" s="14">
        <v>3.4</v>
      </c>
      <c r="QQ25" s="14">
        <v>0.1</v>
      </c>
      <c r="QR25" s="14">
        <v>18.3</v>
      </c>
      <c r="QS25" s="14">
        <v>17.475729999999999</v>
      </c>
      <c r="QT25" s="14">
        <v>17.475729999999999</v>
      </c>
      <c r="QU25" s="14">
        <v>0.82426999999999995</v>
      </c>
      <c r="QV25" s="14">
        <v>11.1</v>
      </c>
      <c r="QW25" s="14"/>
      <c r="QX25" s="14">
        <v>10.137</v>
      </c>
      <c r="QY25" s="14">
        <v>0.96299999999999997</v>
      </c>
      <c r="QZ25" s="14">
        <v>16.100000000000001</v>
      </c>
      <c r="RA25" s="14"/>
      <c r="RB25" s="14">
        <v>9.8780000000000001</v>
      </c>
      <c r="RC25" s="14">
        <v>6.2220000000000004</v>
      </c>
      <c r="RD25" s="14">
        <v>0</v>
      </c>
      <c r="RE25" s="14">
        <v>27</v>
      </c>
      <c r="RF25" s="14">
        <v>28.15</v>
      </c>
      <c r="RG25" s="14">
        <v>-28.15</v>
      </c>
      <c r="RH25" s="14">
        <v>0</v>
      </c>
      <c r="RI25" s="14">
        <v>73.2</v>
      </c>
      <c r="RJ25" s="14">
        <v>80.55</v>
      </c>
      <c r="RK25" s="14">
        <v>-80.55</v>
      </c>
      <c r="RL25" s="14">
        <v>12.8</v>
      </c>
      <c r="RM25" s="14"/>
      <c r="RN25" s="14">
        <v>4.2720000000000002</v>
      </c>
      <c r="RO25" s="14">
        <v>8.5280000000000005</v>
      </c>
      <c r="RP25" s="14">
        <v>2.2000000000000002</v>
      </c>
      <c r="RQ25" s="14">
        <v>1.95</v>
      </c>
      <c r="RR25" s="14">
        <v>1.95</v>
      </c>
      <c r="RS25" s="14">
        <v>0.25</v>
      </c>
      <c r="RT25" s="14">
        <v>5.3</v>
      </c>
      <c r="RU25" s="14">
        <v>5.6594100000000003</v>
      </c>
      <c r="RV25" s="14">
        <v>14.76487</v>
      </c>
      <c r="RW25" s="14">
        <v>-9.4648699999999995</v>
      </c>
      <c r="RX25" s="14">
        <v>1.1000000000000001</v>
      </c>
      <c r="RY25" s="14">
        <v>1.4</v>
      </c>
      <c r="RZ25" s="14">
        <v>1.4</v>
      </c>
      <c r="SA25" s="14">
        <v>-0.3</v>
      </c>
      <c r="SB25" s="14"/>
      <c r="SC25" s="14">
        <v>0.4</v>
      </c>
      <c r="SD25" s="14">
        <v>0.4</v>
      </c>
      <c r="SE25" s="14">
        <v>-0.4</v>
      </c>
      <c r="SF25" s="14">
        <v>9.6999999999999993</v>
      </c>
      <c r="SG25" s="14">
        <v>5.3</v>
      </c>
      <c r="SH25" s="14">
        <v>5.3</v>
      </c>
      <c r="SI25" s="14">
        <v>4.4000000000000004</v>
      </c>
      <c r="SJ25" s="14">
        <v>2.8</v>
      </c>
      <c r="SK25" s="14">
        <v>2.2999999999999998</v>
      </c>
      <c r="SL25" s="14">
        <v>2.2999999999999998</v>
      </c>
      <c r="SM25" s="14">
        <v>0.5</v>
      </c>
      <c r="SN25" s="14">
        <v>5.5</v>
      </c>
      <c r="SO25" s="14">
        <v>4</v>
      </c>
      <c r="SP25" s="14">
        <v>4</v>
      </c>
      <c r="SQ25" s="14">
        <v>1.5</v>
      </c>
      <c r="SR25" s="14">
        <v>7.8</v>
      </c>
      <c r="SS25" s="14">
        <v>6</v>
      </c>
      <c r="ST25" s="14">
        <v>6</v>
      </c>
      <c r="SU25" s="14">
        <v>1.8</v>
      </c>
      <c r="SV25" s="14">
        <v>10</v>
      </c>
      <c r="SW25" s="14">
        <v>10</v>
      </c>
      <c r="SX25" s="14">
        <v>10</v>
      </c>
      <c r="SY25" s="14">
        <v>0</v>
      </c>
      <c r="SZ25" s="14">
        <v>4.5</v>
      </c>
      <c r="TA25" s="14">
        <v>16.274999999999999</v>
      </c>
      <c r="TB25" s="14">
        <v>16.274999999999999</v>
      </c>
      <c r="TC25" s="14">
        <v>-11.775</v>
      </c>
      <c r="TD25" s="14">
        <v>5.7</v>
      </c>
      <c r="TE25" s="14">
        <v>6.5</v>
      </c>
      <c r="TF25" s="14">
        <v>10.23</v>
      </c>
      <c r="TG25" s="14">
        <v>-4.53</v>
      </c>
      <c r="TH25" s="14">
        <v>36.200000000000003</v>
      </c>
      <c r="TI25" s="14"/>
      <c r="TJ25" s="14">
        <v>27.242999999999999</v>
      </c>
      <c r="TK25" s="14">
        <v>8.9570000000000007</v>
      </c>
      <c r="TL25" s="14">
        <v>101.6</v>
      </c>
      <c r="TM25" s="14">
        <v>75.400000000000006</v>
      </c>
      <c r="TN25" s="14">
        <v>51.76</v>
      </c>
      <c r="TO25" s="14">
        <v>49.84</v>
      </c>
      <c r="TP25" s="14">
        <v>96.7</v>
      </c>
      <c r="TQ25" s="14">
        <v>81.5</v>
      </c>
      <c r="TR25" s="14">
        <v>60.81</v>
      </c>
      <c r="TS25" s="14">
        <v>35.89</v>
      </c>
      <c r="TT25" s="14">
        <v>17.7</v>
      </c>
      <c r="TU25" s="14">
        <v>11.224</v>
      </c>
      <c r="TV25" s="14">
        <v>11.224</v>
      </c>
      <c r="TW25" s="14">
        <v>6.476</v>
      </c>
      <c r="TX25" s="14">
        <v>11.9</v>
      </c>
      <c r="TY25" s="14">
        <v>9.7219999999999995</v>
      </c>
      <c r="TZ25" s="14">
        <v>9.7219999999999995</v>
      </c>
      <c r="UA25" s="14">
        <v>2.1779999999999999</v>
      </c>
      <c r="UB25" s="14">
        <v>10.5</v>
      </c>
      <c r="UC25" s="14">
        <v>10</v>
      </c>
      <c r="UD25" s="14">
        <v>3</v>
      </c>
      <c r="UE25" s="14">
        <v>7.5</v>
      </c>
      <c r="UF25" s="14">
        <v>3.2</v>
      </c>
      <c r="UG25" s="14">
        <v>7</v>
      </c>
      <c r="UH25" s="14">
        <v>7</v>
      </c>
      <c r="UI25" s="14">
        <v>-3.8</v>
      </c>
      <c r="UJ25" s="14">
        <v>7.8</v>
      </c>
      <c r="UK25" s="14">
        <v>7.6</v>
      </c>
      <c r="UL25" s="14">
        <v>7.6</v>
      </c>
      <c r="UM25" s="14">
        <v>0.2</v>
      </c>
      <c r="UN25" s="14">
        <v>4.5</v>
      </c>
      <c r="UO25" s="14">
        <v>4</v>
      </c>
      <c r="UP25" s="14">
        <v>4</v>
      </c>
      <c r="UQ25" s="14">
        <v>0.5</v>
      </c>
      <c r="UR25" s="14">
        <v>5.2</v>
      </c>
      <c r="US25" s="14">
        <v>4.5</v>
      </c>
      <c r="UT25" s="14">
        <v>4.5</v>
      </c>
      <c r="UU25" s="14">
        <v>0.7</v>
      </c>
      <c r="UV25" s="14">
        <v>5.4</v>
      </c>
      <c r="UW25" s="14">
        <v>4.7</v>
      </c>
      <c r="UX25" s="14">
        <v>4.7</v>
      </c>
      <c r="UY25" s="14">
        <v>0.7</v>
      </c>
      <c r="UZ25" s="14">
        <v>14.9</v>
      </c>
      <c r="VA25" s="14">
        <v>11.683999999999999</v>
      </c>
      <c r="VB25" s="14">
        <v>11.683999999999999</v>
      </c>
      <c r="VC25" s="14">
        <v>3.2160000000000002</v>
      </c>
      <c r="VD25" s="14">
        <v>221.7</v>
      </c>
      <c r="VE25" s="14"/>
      <c r="VF25" s="14">
        <v>205.00899999999999</v>
      </c>
      <c r="VG25" s="14">
        <v>16.690999999999999</v>
      </c>
      <c r="VH25" s="14">
        <v>11.3</v>
      </c>
      <c r="VI25" s="14"/>
      <c r="VJ25" s="14">
        <v>12.531000000000001</v>
      </c>
      <c r="VK25" s="14">
        <v>-1.2310000000000001</v>
      </c>
      <c r="VL25" s="14">
        <v>135.6</v>
      </c>
      <c r="VM25" s="14"/>
      <c r="VN25" s="14">
        <v>109.908</v>
      </c>
      <c r="VO25" s="14">
        <v>25.692</v>
      </c>
      <c r="VP25" s="14">
        <v>0.6</v>
      </c>
      <c r="VQ25" s="14">
        <v>0.6</v>
      </c>
      <c r="VR25" s="14">
        <v>0.6</v>
      </c>
      <c r="VS25" s="14">
        <v>0</v>
      </c>
      <c r="VT25" s="14">
        <v>107.9</v>
      </c>
      <c r="VU25" s="14">
        <v>82</v>
      </c>
      <c r="VV25" s="14">
        <v>82</v>
      </c>
      <c r="VW25" s="14">
        <v>25.9</v>
      </c>
      <c r="VX25" s="14">
        <v>133.4</v>
      </c>
      <c r="VY25" s="14">
        <v>115</v>
      </c>
      <c r="VZ25" s="14">
        <v>105</v>
      </c>
      <c r="WA25" s="14">
        <v>28.4</v>
      </c>
      <c r="WB25" s="14">
        <v>102.1</v>
      </c>
      <c r="WC25" s="14"/>
      <c r="WD25" s="14">
        <v>84.991</v>
      </c>
      <c r="WE25" s="14">
        <v>17.109000000000002</v>
      </c>
      <c r="WF25" s="14">
        <v>2.9</v>
      </c>
      <c r="WG25" s="14">
        <v>2.9009999999999998</v>
      </c>
      <c r="WH25" s="14">
        <v>2.9009999999999998</v>
      </c>
      <c r="WI25" s="14">
        <v>-1E-3</v>
      </c>
      <c r="WJ25" s="14">
        <v>2.4</v>
      </c>
      <c r="WK25" s="14">
        <v>2.4</v>
      </c>
      <c r="WL25" s="14">
        <v>2.4</v>
      </c>
      <c r="WM25" s="14">
        <v>0</v>
      </c>
      <c r="WN25" s="14">
        <v>2.4</v>
      </c>
      <c r="WO25" s="14">
        <v>2.4</v>
      </c>
      <c r="WP25" s="14">
        <v>2.4</v>
      </c>
      <c r="WQ25" s="14">
        <v>0</v>
      </c>
      <c r="WR25" s="14">
        <v>2.5</v>
      </c>
      <c r="WS25" s="14">
        <v>2.8</v>
      </c>
      <c r="WT25" s="14">
        <v>2.8</v>
      </c>
      <c r="WU25" s="14">
        <v>-0.3</v>
      </c>
      <c r="WV25" s="14">
        <v>10.7</v>
      </c>
      <c r="WW25" s="14"/>
      <c r="WX25" s="14">
        <v>11.512</v>
      </c>
      <c r="WY25" s="14">
        <v>-0.81200000000000006</v>
      </c>
      <c r="WZ25" s="14">
        <v>7.4</v>
      </c>
      <c r="XA25" s="14">
        <v>7.4</v>
      </c>
      <c r="XB25" s="14">
        <v>7.4</v>
      </c>
      <c r="XC25" s="14">
        <v>0</v>
      </c>
      <c r="XD25" s="14">
        <v>20</v>
      </c>
      <c r="XE25" s="14">
        <v>19.223299999999998</v>
      </c>
      <c r="XF25" s="14">
        <v>19.223299999999998</v>
      </c>
      <c r="XG25" s="14">
        <v>0.77669999999999995</v>
      </c>
      <c r="XH25" s="14">
        <v>7.1</v>
      </c>
      <c r="XI25" s="14">
        <v>10</v>
      </c>
      <c r="XJ25" s="14">
        <v>10</v>
      </c>
      <c r="XK25" s="14">
        <v>-2.9</v>
      </c>
      <c r="XL25" s="14">
        <v>28.6</v>
      </c>
      <c r="XM25" s="14">
        <v>28</v>
      </c>
      <c r="XN25" s="14">
        <v>28</v>
      </c>
      <c r="XO25" s="14">
        <v>0.6</v>
      </c>
      <c r="XP25" s="14">
        <v>32.9</v>
      </c>
      <c r="XQ25" s="14">
        <v>28</v>
      </c>
      <c r="XR25" s="14">
        <v>28</v>
      </c>
      <c r="XS25" s="14">
        <v>4.9000000000000004</v>
      </c>
      <c r="XT25" s="14">
        <v>16.399999999999999</v>
      </c>
      <c r="XU25" s="14">
        <v>14</v>
      </c>
      <c r="XV25" s="14">
        <v>14</v>
      </c>
      <c r="XW25" s="14">
        <v>2.4</v>
      </c>
      <c r="XX25" s="14">
        <v>19.399999999999999</v>
      </c>
      <c r="XY25" s="14">
        <v>19.5</v>
      </c>
      <c r="XZ25" s="14">
        <v>19.5</v>
      </c>
      <c r="YA25" s="14">
        <v>-0.1</v>
      </c>
      <c r="YB25" s="14">
        <v>4.5</v>
      </c>
      <c r="YC25" s="14"/>
      <c r="YD25" s="14">
        <v>4.1500000000000004</v>
      </c>
      <c r="YE25" s="14">
        <v>0.35</v>
      </c>
      <c r="YF25" s="14">
        <v>11.07</v>
      </c>
      <c r="YG25" s="14">
        <v>11</v>
      </c>
      <c r="YH25" s="14">
        <v>11</v>
      </c>
      <c r="YI25" s="14">
        <v>7.0000000000000007E-2</v>
      </c>
    </row>
    <row r="26" spans="1:659" ht="24" customHeight="1" x14ac:dyDescent="0.3">
      <c r="A26" s="1"/>
      <c r="B26" s="16" t="s">
        <v>59</v>
      </c>
      <c r="C26" s="16" t="s">
        <v>771</v>
      </c>
      <c r="D26" s="17">
        <v>0</v>
      </c>
      <c r="E26" s="17">
        <v>35.898240000000001</v>
      </c>
      <c r="F26" s="17">
        <v>56.151040000000002</v>
      </c>
      <c r="G26" s="17">
        <v>-56.151040000000002</v>
      </c>
      <c r="H26" s="17">
        <v>632.4</v>
      </c>
      <c r="I26" s="17">
        <v>625.00993000000005</v>
      </c>
      <c r="J26" s="17">
        <v>636.01432</v>
      </c>
      <c r="K26" s="17">
        <v>-3.6143200000000002</v>
      </c>
      <c r="L26" s="17">
        <v>216.4</v>
      </c>
      <c r="M26" s="17">
        <v>203.32684</v>
      </c>
      <c r="N26" s="17">
        <v>206.90675999999999</v>
      </c>
      <c r="O26" s="17">
        <v>9.4932400000000001</v>
      </c>
      <c r="P26" s="17"/>
      <c r="Q26" s="17"/>
      <c r="R26" s="17"/>
      <c r="S26" s="17">
        <v>0</v>
      </c>
      <c r="T26" s="17"/>
      <c r="U26" s="17"/>
      <c r="V26" s="17"/>
      <c r="W26" s="17">
        <v>0</v>
      </c>
      <c r="X26" s="17">
        <v>30.7</v>
      </c>
      <c r="Y26" s="17">
        <v>14.335039999999999</v>
      </c>
      <c r="Z26" s="17">
        <v>12.09104</v>
      </c>
      <c r="AA26" s="17">
        <v>18.60896</v>
      </c>
      <c r="AB26" s="17">
        <v>117.7</v>
      </c>
      <c r="AC26" s="17">
        <v>100.00843999999999</v>
      </c>
      <c r="AD26" s="17">
        <v>98.391999999999996</v>
      </c>
      <c r="AE26" s="17">
        <v>19.308</v>
      </c>
      <c r="AF26" s="17"/>
      <c r="AG26" s="17"/>
      <c r="AH26" s="17"/>
      <c r="AI26" s="17">
        <v>0</v>
      </c>
      <c r="AJ26" s="17"/>
      <c r="AK26" s="17"/>
      <c r="AL26" s="17"/>
      <c r="AM26" s="17">
        <v>0</v>
      </c>
      <c r="AN26" s="17">
        <v>127.7</v>
      </c>
      <c r="AO26" s="17">
        <v>167.48764</v>
      </c>
      <c r="AP26" s="17">
        <v>151.20022</v>
      </c>
      <c r="AQ26" s="17">
        <v>-23.500219999999999</v>
      </c>
      <c r="AR26" s="17">
        <v>127.7</v>
      </c>
      <c r="AS26" s="17">
        <v>167.48764</v>
      </c>
      <c r="AT26" s="17">
        <v>151.20022</v>
      </c>
      <c r="AU26" s="17">
        <v>-23.500219999999999</v>
      </c>
      <c r="AV26" s="17">
        <v>127.7</v>
      </c>
      <c r="AW26" s="17">
        <v>167.48764</v>
      </c>
      <c r="AX26" s="17">
        <v>151.20022</v>
      </c>
      <c r="AY26" s="17">
        <v>-23.500219999999999</v>
      </c>
      <c r="AZ26" s="17">
        <v>226</v>
      </c>
      <c r="BA26" s="17">
        <v>251.98590999999999</v>
      </c>
      <c r="BB26" s="17">
        <v>227.48141000000001</v>
      </c>
      <c r="BC26" s="17">
        <v>-1.4814099999999999</v>
      </c>
      <c r="BD26" s="17">
        <v>213.1</v>
      </c>
      <c r="BE26" s="17">
        <v>207.04164</v>
      </c>
      <c r="BF26" s="17">
        <v>207.04164</v>
      </c>
      <c r="BG26" s="17">
        <v>6.0583600000000004</v>
      </c>
      <c r="BH26" s="17">
        <v>110.4</v>
      </c>
      <c r="BI26" s="17">
        <v>103.8317</v>
      </c>
      <c r="BJ26" s="17">
        <v>103.8317</v>
      </c>
      <c r="BK26" s="17">
        <v>6.5682999999999998</v>
      </c>
      <c r="BL26" s="17">
        <v>194.9</v>
      </c>
      <c r="BM26" s="17">
        <v>72.835049999999995</v>
      </c>
      <c r="BN26" s="17">
        <v>136.40724</v>
      </c>
      <c r="BO26" s="17">
        <v>58.492759999999997</v>
      </c>
      <c r="BP26" s="17">
        <v>3.2</v>
      </c>
      <c r="BQ26" s="17">
        <v>3.4527100000000002</v>
      </c>
      <c r="BR26" s="17">
        <v>3.4527100000000002</v>
      </c>
      <c r="BS26" s="17">
        <v>-0.25270999999999999</v>
      </c>
      <c r="BT26" s="17"/>
      <c r="BU26" s="17"/>
      <c r="BV26" s="17"/>
      <c r="BW26" s="17">
        <v>0</v>
      </c>
      <c r="BX26" s="17"/>
      <c r="BY26" s="17"/>
      <c r="BZ26" s="17"/>
      <c r="CA26" s="17">
        <v>0</v>
      </c>
      <c r="CB26" s="17"/>
      <c r="CC26" s="17"/>
      <c r="CD26" s="17"/>
      <c r="CE26" s="17">
        <v>0</v>
      </c>
      <c r="CF26" s="17"/>
      <c r="CG26" s="17"/>
      <c r="CH26" s="17"/>
      <c r="CI26" s="17">
        <v>0</v>
      </c>
      <c r="CJ26" s="17">
        <v>131.30000000000001</v>
      </c>
      <c r="CK26" s="17">
        <v>117.08458</v>
      </c>
      <c r="CL26" s="17">
        <v>117.08458</v>
      </c>
      <c r="CM26" s="17">
        <v>14.21542</v>
      </c>
      <c r="CN26" s="17">
        <v>6.8</v>
      </c>
      <c r="CO26" s="17">
        <v>5.1333399999999996</v>
      </c>
      <c r="CP26" s="17">
        <v>5.1333399999999996</v>
      </c>
      <c r="CQ26" s="17">
        <v>1.66666</v>
      </c>
      <c r="CR26" s="17">
        <v>6.3</v>
      </c>
      <c r="CS26" s="17">
        <v>2.8177599999999998</v>
      </c>
      <c r="CT26" s="17">
        <v>2.8177599999999998</v>
      </c>
      <c r="CU26" s="17">
        <v>3.48224</v>
      </c>
      <c r="CV26" s="17"/>
      <c r="CW26" s="17"/>
      <c r="CX26" s="17"/>
      <c r="CY26" s="17">
        <v>0</v>
      </c>
      <c r="CZ26" s="17">
        <v>1.3</v>
      </c>
      <c r="DA26" s="17">
        <v>6.8787000000000003</v>
      </c>
      <c r="DB26" s="17">
        <v>6.8787000000000003</v>
      </c>
      <c r="DC26" s="17">
        <v>-5.5787000000000004</v>
      </c>
      <c r="DD26" s="17">
        <v>11.2</v>
      </c>
      <c r="DE26" s="17">
        <v>14.0427</v>
      </c>
      <c r="DF26" s="17">
        <v>14.919409999999999</v>
      </c>
      <c r="DG26" s="17">
        <v>-3.7194099999999999</v>
      </c>
      <c r="DH26" s="17">
        <v>61.1</v>
      </c>
      <c r="DI26" s="17">
        <v>25.000039999999998</v>
      </c>
      <c r="DJ26" s="17">
        <v>53.130670000000002</v>
      </c>
      <c r="DK26" s="17">
        <v>7.9693300000000002</v>
      </c>
      <c r="DL26" s="17"/>
      <c r="DM26" s="17"/>
      <c r="DN26" s="17"/>
      <c r="DO26" s="17">
        <v>0</v>
      </c>
      <c r="DP26" s="17"/>
      <c r="DQ26" s="17"/>
      <c r="DR26" s="17"/>
      <c r="DS26" s="17">
        <v>0</v>
      </c>
      <c r="DT26" s="17"/>
      <c r="DU26" s="17"/>
      <c r="DV26" s="17"/>
      <c r="DW26" s="17">
        <v>0</v>
      </c>
      <c r="DX26" s="17"/>
      <c r="DY26" s="17"/>
      <c r="DZ26" s="17"/>
      <c r="EA26" s="17">
        <v>0</v>
      </c>
      <c r="EB26" s="17">
        <v>76.400000000000006</v>
      </c>
      <c r="EC26" s="17">
        <v>51.30341</v>
      </c>
      <c r="ED26" s="17">
        <v>54.813519999999997</v>
      </c>
      <c r="EE26" s="17">
        <v>21.586480000000002</v>
      </c>
      <c r="EF26" s="17">
        <v>88.5</v>
      </c>
      <c r="EG26" s="17">
        <v>83.600120000000004</v>
      </c>
      <c r="EH26" s="17">
        <v>100.51563</v>
      </c>
      <c r="EI26" s="17">
        <v>-12.01563</v>
      </c>
      <c r="EJ26" s="17"/>
      <c r="EK26" s="17"/>
      <c r="EL26" s="17"/>
      <c r="EM26" s="17">
        <v>0</v>
      </c>
      <c r="EN26" s="17"/>
      <c r="EO26" s="17"/>
      <c r="EP26" s="17"/>
      <c r="EQ26" s="17">
        <v>0</v>
      </c>
      <c r="ER26" s="17"/>
      <c r="ES26" s="17"/>
      <c r="ET26" s="17"/>
      <c r="EU26" s="17">
        <v>0</v>
      </c>
      <c r="EV26" s="17">
        <v>2.2999999999999998</v>
      </c>
      <c r="EW26" s="17">
        <v>6.39</v>
      </c>
      <c r="EX26" s="17">
        <v>6.39</v>
      </c>
      <c r="EY26" s="17">
        <v>-4.09</v>
      </c>
      <c r="EZ26" s="17">
        <v>0</v>
      </c>
      <c r="FA26" s="17"/>
      <c r="FB26" s="17"/>
      <c r="FC26" s="17">
        <v>0</v>
      </c>
      <c r="FD26" s="17">
        <v>43.6</v>
      </c>
      <c r="FE26" s="17">
        <v>39.998930000000001</v>
      </c>
      <c r="FF26" s="17">
        <v>39.998930000000001</v>
      </c>
      <c r="FG26" s="17">
        <v>3.60107</v>
      </c>
      <c r="FH26" s="17">
        <v>68.400000000000006</v>
      </c>
      <c r="FI26" s="17">
        <v>67.010310000000004</v>
      </c>
      <c r="FJ26" s="17">
        <v>67.010159999999999</v>
      </c>
      <c r="FK26" s="17">
        <v>1.38984</v>
      </c>
      <c r="FL26" s="17"/>
      <c r="FM26" s="17"/>
      <c r="FN26" s="17"/>
      <c r="FO26" s="17">
        <v>0</v>
      </c>
      <c r="FP26" s="17">
        <v>18.2</v>
      </c>
      <c r="FQ26" s="17">
        <v>17.035270000000001</v>
      </c>
      <c r="FR26" s="17">
        <v>16.68403</v>
      </c>
      <c r="FS26" s="17">
        <v>1.51597</v>
      </c>
      <c r="FT26" s="17">
        <v>11</v>
      </c>
      <c r="FU26" s="17">
        <v>9.1999999999999993</v>
      </c>
      <c r="FV26" s="17">
        <v>9.1999999999999993</v>
      </c>
      <c r="FW26" s="17">
        <v>1.8</v>
      </c>
      <c r="FX26" s="17">
        <v>66.8</v>
      </c>
      <c r="FY26" s="17">
        <v>63.979410000000001</v>
      </c>
      <c r="FZ26" s="17">
        <v>63.979410000000001</v>
      </c>
      <c r="GA26" s="17">
        <v>2.8205900000000002</v>
      </c>
      <c r="GB26" s="17">
        <v>151.69999999999999</v>
      </c>
      <c r="GC26" s="17">
        <v>184.91498000000001</v>
      </c>
      <c r="GD26" s="17">
        <v>184.91498000000001</v>
      </c>
      <c r="GE26" s="17">
        <v>-33.214979999999997</v>
      </c>
      <c r="GF26" s="17">
        <v>152.1</v>
      </c>
      <c r="GG26" s="17">
        <v>184.91498000000001</v>
      </c>
      <c r="GH26" s="17">
        <v>184.91498000000001</v>
      </c>
      <c r="GI26" s="17">
        <v>-32.814979999999998</v>
      </c>
      <c r="GJ26" s="17">
        <v>167.1</v>
      </c>
      <c r="GK26" s="17">
        <v>185.47028</v>
      </c>
      <c r="GL26" s="17">
        <v>185.47028</v>
      </c>
      <c r="GM26" s="17">
        <v>-18.370280000000001</v>
      </c>
      <c r="GN26" s="17">
        <v>109.7</v>
      </c>
      <c r="GO26" s="17">
        <v>110.37475999999999</v>
      </c>
      <c r="GP26" s="17">
        <v>87.388829999999999</v>
      </c>
      <c r="GQ26" s="17">
        <v>22.311170000000001</v>
      </c>
      <c r="GR26" s="17">
        <v>7.8</v>
      </c>
      <c r="GS26" s="17">
        <v>7.7468599999999999</v>
      </c>
      <c r="GT26" s="17">
        <v>7.7468599999999999</v>
      </c>
      <c r="GU26" s="17">
        <v>5.314E-2</v>
      </c>
      <c r="GV26" s="17">
        <v>8.8000000000000007</v>
      </c>
      <c r="GW26" s="17">
        <v>8.1271900000000006</v>
      </c>
      <c r="GX26" s="17">
        <v>8.1271900000000006</v>
      </c>
      <c r="GY26" s="17">
        <v>0.67281000000000002</v>
      </c>
      <c r="GZ26" s="17">
        <v>4.2</v>
      </c>
      <c r="HA26" s="17"/>
      <c r="HB26" s="17"/>
      <c r="HC26" s="17">
        <v>4.2</v>
      </c>
      <c r="HD26" s="17">
        <v>22.3</v>
      </c>
      <c r="HE26" s="17">
        <v>21.751460000000002</v>
      </c>
      <c r="HF26" s="17">
        <v>21.751460000000002</v>
      </c>
      <c r="HG26" s="17">
        <v>0.54854000000000003</v>
      </c>
      <c r="HH26" s="17">
        <v>0</v>
      </c>
      <c r="HI26" s="17"/>
      <c r="HJ26" s="17"/>
      <c r="HK26" s="17">
        <v>0</v>
      </c>
      <c r="HL26" s="17">
        <v>12.3</v>
      </c>
      <c r="HM26" s="17">
        <v>17.164000000000001</v>
      </c>
      <c r="HN26" s="17">
        <v>17.164000000000001</v>
      </c>
      <c r="HO26" s="17">
        <v>-4.8639999999999999</v>
      </c>
      <c r="HP26" s="17">
        <v>96</v>
      </c>
      <c r="HQ26" s="17">
        <v>67.688540000000003</v>
      </c>
      <c r="HR26" s="17">
        <v>50</v>
      </c>
      <c r="HS26" s="17">
        <v>46</v>
      </c>
      <c r="HT26" s="17"/>
      <c r="HU26" s="17"/>
      <c r="HV26" s="17"/>
      <c r="HW26" s="17">
        <v>0</v>
      </c>
      <c r="HX26" s="17"/>
      <c r="HY26" s="17"/>
      <c r="HZ26" s="17"/>
      <c r="IA26" s="17">
        <v>0</v>
      </c>
      <c r="IB26" s="17">
        <v>22.5</v>
      </c>
      <c r="IC26" s="17">
        <v>40.38091</v>
      </c>
      <c r="ID26" s="17">
        <v>63.832149999999999</v>
      </c>
      <c r="IE26" s="17">
        <v>-41.332149999999999</v>
      </c>
      <c r="IF26" s="17"/>
      <c r="IG26" s="17"/>
      <c r="IH26" s="17"/>
      <c r="II26" s="17">
        <v>0</v>
      </c>
      <c r="IJ26" s="17"/>
      <c r="IK26" s="17"/>
      <c r="IL26" s="17"/>
      <c r="IM26" s="17">
        <v>0</v>
      </c>
      <c r="IN26" s="17">
        <v>3</v>
      </c>
      <c r="IO26" s="17"/>
      <c r="IP26" s="17"/>
      <c r="IQ26" s="17">
        <v>3</v>
      </c>
      <c r="IR26" s="17"/>
      <c r="IS26" s="17"/>
      <c r="IT26" s="17"/>
      <c r="IU26" s="17">
        <v>0</v>
      </c>
      <c r="IV26" s="17"/>
      <c r="IW26" s="17"/>
      <c r="IX26" s="17"/>
      <c r="IY26" s="17">
        <v>0</v>
      </c>
      <c r="IZ26" s="17"/>
      <c r="JA26" s="17"/>
      <c r="JB26" s="17"/>
      <c r="JC26" s="17">
        <v>0</v>
      </c>
      <c r="JD26" s="17">
        <v>86.2</v>
      </c>
      <c r="JE26" s="17">
        <v>111.18176</v>
      </c>
      <c r="JF26" s="17">
        <v>83.213999999999999</v>
      </c>
      <c r="JG26" s="17">
        <v>2.9860000000000002</v>
      </c>
      <c r="JH26" s="17">
        <v>174.7</v>
      </c>
      <c r="JI26" s="17"/>
      <c r="JJ26" s="17">
        <v>185.29459</v>
      </c>
      <c r="JK26" s="17">
        <v>-10.59459</v>
      </c>
      <c r="JL26" s="17">
        <v>173.2</v>
      </c>
      <c r="JM26" s="17">
        <v>185.29459</v>
      </c>
      <c r="JN26" s="17">
        <v>185.29459</v>
      </c>
      <c r="JO26" s="17">
        <v>-12.09459</v>
      </c>
      <c r="JP26" s="17">
        <v>178</v>
      </c>
      <c r="JQ26" s="17">
        <v>185.29459</v>
      </c>
      <c r="JR26" s="17">
        <v>185.29459</v>
      </c>
      <c r="JS26" s="17">
        <v>-7.2945900000000004</v>
      </c>
      <c r="JT26" s="17">
        <v>248.5</v>
      </c>
      <c r="JU26" s="17">
        <v>278.77654000000001</v>
      </c>
      <c r="JV26" s="17">
        <v>278.77654000000001</v>
      </c>
      <c r="JW26" s="17">
        <v>-30.276540000000001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0.8</v>
      </c>
      <c r="LE26" s="17">
        <v>0.63188999999999995</v>
      </c>
      <c r="LF26" s="17">
        <v>0.63188999999999995</v>
      </c>
      <c r="LG26" s="17">
        <v>0.16811000000000001</v>
      </c>
      <c r="LH26" s="17">
        <v>101.2</v>
      </c>
      <c r="LI26" s="17">
        <v>134.02062000000001</v>
      </c>
      <c r="LJ26" s="17">
        <v>134.0206</v>
      </c>
      <c r="LK26" s="17">
        <v>-32.820599999999999</v>
      </c>
      <c r="LL26" s="17">
        <v>96.4</v>
      </c>
      <c r="LM26" s="17">
        <v>76.263339999999999</v>
      </c>
      <c r="LN26" s="17">
        <v>69.924899999999994</v>
      </c>
      <c r="LO26" s="17">
        <v>26.475100000000001</v>
      </c>
      <c r="LP26" s="17">
        <v>67.8</v>
      </c>
      <c r="LQ26" s="17">
        <v>67.133979999999994</v>
      </c>
      <c r="LR26" s="17">
        <v>67.133979999999994</v>
      </c>
      <c r="LS26" s="17">
        <v>0.66601999999999995</v>
      </c>
      <c r="LT26" s="17">
        <v>67.2</v>
      </c>
      <c r="LU26" s="17">
        <v>65.984009999999998</v>
      </c>
      <c r="LV26" s="17">
        <v>63.480989999999998</v>
      </c>
      <c r="LW26" s="17">
        <v>3.7190099999999999</v>
      </c>
      <c r="LX26" s="17">
        <v>30.5</v>
      </c>
      <c r="LY26" s="17">
        <v>27.30705</v>
      </c>
      <c r="LZ26" s="17">
        <v>29.951460000000001</v>
      </c>
      <c r="MA26" s="17">
        <v>0.54854000000000003</v>
      </c>
      <c r="MB26" s="17"/>
      <c r="MC26" s="17"/>
      <c r="MD26" s="17"/>
      <c r="ME26" s="17">
        <v>0</v>
      </c>
      <c r="MF26" s="17">
        <v>0</v>
      </c>
      <c r="MG26" s="17"/>
      <c r="MH26" s="17"/>
      <c r="MI26" s="17">
        <v>0</v>
      </c>
      <c r="MJ26" s="17"/>
      <c r="MK26" s="17"/>
      <c r="ML26" s="17"/>
      <c r="MM26" s="17">
        <v>0</v>
      </c>
      <c r="MN26" s="17">
        <v>146.1</v>
      </c>
      <c r="MO26" s="17">
        <v>151.08876000000001</v>
      </c>
      <c r="MP26" s="17">
        <v>151.08876000000001</v>
      </c>
      <c r="MQ26" s="17">
        <v>-4.9887600000000001</v>
      </c>
      <c r="MR26" s="17">
        <v>148.19999999999999</v>
      </c>
      <c r="MS26" s="17">
        <v>151.08876000000001</v>
      </c>
      <c r="MT26" s="17">
        <v>151.08876000000001</v>
      </c>
      <c r="MU26" s="17">
        <v>-2.88876</v>
      </c>
      <c r="MV26" s="17">
        <v>149.4</v>
      </c>
      <c r="MW26" s="17">
        <v>151.54248000000001</v>
      </c>
      <c r="MX26" s="17">
        <v>151.54248000000001</v>
      </c>
      <c r="MY26" s="17">
        <v>-2.1424799999999999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217.7</v>
      </c>
      <c r="NU26" s="17">
        <v>206.29038</v>
      </c>
      <c r="NV26" s="17">
        <v>206.29038</v>
      </c>
      <c r="NW26" s="17">
        <v>11.40962</v>
      </c>
      <c r="NX26" s="17">
        <v>104.2</v>
      </c>
      <c r="NY26" s="17">
        <v>103.45493</v>
      </c>
      <c r="NZ26" s="17">
        <v>103.45493</v>
      </c>
      <c r="OA26" s="17">
        <v>0.74507000000000001</v>
      </c>
      <c r="OB26" s="17">
        <v>0.9</v>
      </c>
      <c r="OC26" s="17"/>
      <c r="OD26" s="17">
        <v>0.79300000000000004</v>
      </c>
      <c r="OE26" s="17">
        <v>0.107</v>
      </c>
      <c r="OF26" s="17">
        <v>99.1</v>
      </c>
      <c r="OG26" s="17">
        <v>87.6</v>
      </c>
      <c r="OH26" s="17">
        <v>104.86</v>
      </c>
      <c r="OI26" s="17">
        <v>-5.76</v>
      </c>
      <c r="OJ26" s="17">
        <v>68</v>
      </c>
      <c r="OK26" s="17"/>
      <c r="OL26" s="17">
        <v>70.183000000000007</v>
      </c>
      <c r="OM26" s="17">
        <v>-2.1829999999999998</v>
      </c>
      <c r="ON26" s="17">
        <v>12.6</v>
      </c>
      <c r="OO26" s="17">
        <v>15.037000000000001</v>
      </c>
      <c r="OP26" s="17">
        <v>15.037000000000001</v>
      </c>
      <c r="OQ26" s="17">
        <v>-2.4369999999999998</v>
      </c>
      <c r="OR26" s="17">
        <v>0.1</v>
      </c>
      <c r="OS26" s="17"/>
      <c r="OT26" s="17">
        <v>0.2</v>
      </c>
      <c r="OU26" s="17">
        <v>-0.1</v>
      </c>
      <c r="OV26" s="17"/>
      <c r="OW26" s="17"/>
      <c r="OX26" s="17"/>
      <c r="OY26" s="17">
        <v>0</v>
      </c>
      <c r="OZ26" s="17"/>
      <c r="PA26" s="17"/>
      <c r="PB26" s="17"/>
      <c r="PC26" s="17">
        <v>0</v>
      </c>
      <c r="PD26" s="17">
        <v>9.9</v>
      </c>
      <c r="PE26" s="17">
        <v>9</v>
      </c>
      <c r="PF26" s="17">
        <v>9</v>
      </c>
      <c r="PG26" s="17">
        <v>0.9</v>
      </c>
      <c r="PH26" s="17">
        <v>2.6</v>
      </c>
      <c r="PI26" s="17">
        <v>1.6060000000000001</v>
      </c>
      <c r="PJ26" s="17">
        <v>1.46</v>
      </c>
      <c r="PK26" s="17">
        <v>1.1399999999999999</v>
      </c>
      <c r="PL26" s="17">
        <v>188.1</v>
      </c>
      <c r="PM26" s="17"/>
      <c r="PN26" s="17">
        <v>204</v>
      </c>
      <c r="PO26" s="17">
        <v>-15.9</v>
      </c>
      <c r="PP26" s="17">
        <v>0.3</v>
      </c>
      <c r="PQ26" s="17">
        <v>1</v>
      </c>
      <c r="PR26" s="17">
        <v>1</v>
      </c>
      <c r="PS26" s="17">
        <v>-0.7</v>
      </c>
      <c r="PT26" s="17">
        <v>1.3</v>
      </c>
      <c r="PU26" s="17">
        <v>1.4</v>
      </c>
      <c r="PV26" s="17">
        <v>1.4</v>
      </c>
      <c r="PW26" s="17">
        <v>-0.1</v>
      </c>
      <c r="PX26" s="17">
        <v>4.5</v>
      </c>
      <c r="PY26" s="17">
        <v>4.5999999999999996</v>
      </c>
      <c r="PZ26" s="17">
        <v>4.5999999999999996</v>
      </c>
      <c r="QA26" s="17">
        <v>-0.1</v>
      </c>
      <c r="QB26" s="17">
        <v>0</v>
      </c>
      <c r="QC26" s="17"/>
      <c r="QD26" s="17"/>
      <c r="QE26" s="17">
        <v>0</v>
      </c>
      <c r="QF26" s="17">
        <v>7</v>
      </c>
      <c r="QG26" s="17">
        <v>4</v>
      </c>
      <c r="QH26" s="17">
        <v>4</v>
      </c>
      <c r="QI26" s="17">
        <v>3</v>
      </c>
      <c r="QJ26" s="17">
        <v>3.2</v>
      </c>
      <c r="QK26" s="17">
        <v>3.1</v>
      </c>
      <c r="QL26" s="17">
        <v>3.1</v>
      </c>
      <c r="QM26" s="17">
        <v>0.1</v>
      </c>
      <c r="QN26" s="17">
        <v>3.5</v>
      </c>
      <c r="QO26" s="17">
        <v>3.4</v>
      </c>
      <c r="QP26" s="17">
        <v>3.4</v>
      </c>
      <c r="QQ26" s="17">
        <v>0.1</v>
      </c>
      <c r="QR26" s="17">
        <v>18.3</v>
      </c>
      <c r="QS26" s="17">
        <v>17.475729999999999</v>
      </c>
      <c r="QT26" s="17">
        <v>17.475729999999999</v>
      </c>
      <c r="QU26" s="17">
        <v>0.82426999999999995</v>
      </c>
      <c r="QV26" s="17">
        <v>15.2</v>
      </c>
      <c r="QW26" s="17"/>
      <c r="QX26" s="17">
        <v>12.259</v>
      </c>
      <c r="QY26" s="17">
        <v>2.9409999999999998</v>
      </c>
      <c r="QZ26" s="17">
        <v>18.7</v>
      </c>
      <c r="RA26" s="17"/>
      <c r="RB26" s="17">
        <v>13.831</v>
      </c>
      <c r="RC26" s="17">
        <v>4.8689999999999998</v>
      </c>
      <c r="RD26" s="17">
        <v>0</v>
      </c>
      <c r="RE26" s="17">
        <v>27.9</v>
      </c>
      <c r="RF26" s="17">
        <v>27.86</v>
      </c>
      <c r="RG26" s="17">
        <v>-27.86</v>
      </c>
      <c r="RH26" s="17">
        <v>0</v>
      </c>
      <c r="RI26" s="17">
        <v>74.3</v>
      </c>
      <c r="RJ26" s="17">
        <v>79.959999999999994</v>
      </c>
      <c r="RK26" s="17">
        <v>-79.959999999999994</v>
      </c>
      <c r="RL26" s="17">
        <v>10.8</v>
      </c>
      <c r="RM26" s="17"/>
      <c r="RN26" s="17">
        <v>5.73</v>
      </c>
      <c r="RO26" s="17">
        <v>5.07</v>
      </c>
      <c r="RP26" s="17">
        <v>2.2000000000000002</v>
      </c>
      <c r="RQ26" s="17">
        <v>1.95</v>
      </c>
      <c r="RR26" s="17">
        <v>1.95</v>
      </c>
      <c r="RS26" s="17">
        <v>0.25</v>
      </c>
      <c r="RT26" s="17">
        <v>5.2</v>
      </c>
      <c r="RU26" s="17">
        <v>9.3404199999999999</v>
      </c>
      <c r="RV26" s="17">
        <v>14.76487</v>
      </c>
      <c r="RW26" s="17">
        <v>-9.5648700000000009</v>
      </c>
      <c r="RX26" s="17">
        <v>1.1000000000000001</v>
      </c>
      <c r="RY26" s="17">
        <v>1.4</v>
      </c>
      <c r="RZ26" s="17">
        <v>1.4</v>
      </c>
      <c r="SA26" s="17">
        <v>-0.3</v>
      </c>
      <c r="SB26" s="17"/>
      <c r="SC26" s="17">
        <v>0.4</v>
      </c>
      <c r="SD26" s="17">
        <v>0.4</v>
      </c>
      <c r="SE26" s="17">
        <v>-0.4</v>
      </c>
      <c r="SF26" s="17">
        <v>9.8000000000000007</v>
      </c>
      <c r="SG26" s="17">
        <v>5.3</v>
      </c>
      <c r="SH26" s="17">
        <v>5.3</v>
      </c>
      <c r="SI26" s="17">
        <v>4.5</v>
      </c>
      <c r="SJ26" s="17">
        <v>3</v>
      </c>
      <c r="SK26" s="17">
        <v>2.2999999999999998</v>
      </c>
      <c r="SL26" s="17">
        <v>2.2999999999999998</v>
      </c>
      <c r="SM26" s="17">
        <v>0.7</v>
      </c>
      <c r="SN26" s="17">
        <v>5.7</v>
      </c>
      <c r="SO26" s="17">
        <v>4</v>
      </c>
      <c r="SP26" s="17">
        <v>4</v>
      </c>
      <c r="SQ26" s="17">
        <v>1.7</v>
      </c>
      <c r="SR26" s="17">
        <v>7.8</v>
      </c>
      <c r="SS26" s="17">
        <v>6</v>
      </c>
      <c r="ST26" s="17">
        <v>6</v>
      </c>
      <c r="SU26" s="17">
        <v>1.8</v>
      </c>
      <c r="SV26" s="17">
        <v>10</v>
      </c>
      <c r="SW26" s="17">
        <v>10</v>
      </c>
      <c r="SX26" s="17">
        <v>10</v>
      </c>
      <c r="SY26" s="17">
        <v>0</v>
      </c>
      <c r="SZ26" s="17">
        <v>2.2000000000000002</v>
      </c>
      <c r="TA26" s="17">
        <v>14.545</v>
      </c>
      <c r="TB26" s="17">
        <v>14.545</v>
      </c>
      <c r="TC26" s="17">
        <v>-12.345000000000001</v>
      </c>
      <c r="TD26" s="17">
        <v>2.2000000000000002</v>
      </c>
      <c r="TE26" s="17">
        <v>11.1</v>
      </c>
      <c r="TF26" s="17">
        <v>12.093</v>
      </c>
      <c r="TG26" s="17">
        <v>-9.8930000000000007</v>
      </c>
      <c r="TH26" s="17">
        <v>36.700000000000003</v>
      </c>
      <c r="TI26" s="17"/>
      <c r="TJ26" s="17">
        <v>29.818000000000001</v>
      </c>
      <c r="TK26" s="17">
        <v>6.8819999999999997</v>
      </c>
      <c r="TL26" s="17">
        <v>106.5</v>
      </c>
      <c r="TM26" s="17">
        <v>76</v>
      </c>
      <c r="TN26" s="17">
        <v>51.81</v>
      </c>
      <c r="TO26" s="17">
        <v>54.69</v>
      </c>
      <c r="TP26" s="17">
        <v>97.6</v>
      </c>
      <c r="TQ26" s="17">
        <v>81.7</v>
      </c>
      <c r="TR26" s="17">
        <v>60.29</v>
      </c>
      <c r="TS26" s="17">
        <v>37.31</v>
      </c>
      <c r="TT26" s="17">
        <v>15.1</v>
      </c>
      <c r="TU26" s="17">
        <v>11.417999999999999</v>
      </c>
      <c r="TV26" s="17">
        <v>11.417999999999999</v>
      </c>
      <c r="TW26" s="17">
        <v>3.6819999999999999</v>
      </c>
      <c r="TX26" s="17">
        <v>13.9</v>
      </c>
      <c r="TY26" s="17">
        <v>9.7409999999999997</v>
      </c>
      <c r="TZ26" s="17">
        <v>9.7409999999999997</v>
      </c>
      <c r="UA26" s="17">
        <v>4.1589999999999998</v>
      </c>
      <c r="UB26" s="17">
        <v>10.5</v>
      </c>
      <c r="UC26" s="17">
        <v>10</v>
      </c>
      <c r="UD26" s="17">
        <v>3</v>
      </c>
      <c r="UE26" s="17">
        <v>7.5</v>
      </c>
      <c r="UF26" s="17">
        <v>3.2</v>
      </c>
      <c r="UG26" s="17">
        <v>7</v>
      </c>
      <c r="UH26" s="17">
        <v>7</v>
      </c>
      <c r="UI26" s="17">
        <v>-3.8</v>
      </c>
      <c r="UJ26" s="17">
        <v>7.6</v>
      </c>
      <c r="UK26" s="17">
        <v>7.6</v>
      </c>
      <c r="UL26" s="17">
        <v>7.6</v>
      </c>
      <c r="UM26" s="17">
        <v>0</v>
      </c>
      <c r="UN26" s="17">
        <v>4.5</v>
      </c>
      <c r="UO26" s="17">
        <v>4</v>
      </c>
      <c r="UP26" s="17">
        <v>4</v>
      </c>
      <c r="UQ26" s="17">
        <v>0.5</v>
      </c>
      <c r="UR26" s="17">
        <v>5.2</v>
      </c>
      <c r="US26" s="17">
        <v>4.5</v>
      </c>
      <c r="UT26" s="17">
        <v>4.5</v>
      </c>
      <c r="UU26" s="17">
        <v>0.7</v>
      </c>
      <c r="UV26" s="17">
        <v>5.4</v>
      </c>
      <c r="UW26" s="17">
        <v>4.7</v>
      </c>
      <c r="UX26" s="17">
        <v>4.7</v>
      </c>
      <c r="UY26" s="17">
        <v>0.7</v>
      </c>
      <c r="UZ26" s="17">
        <v>13.1</v>
      </c>
      <c r="VA26" s="17">
        <v>12.118</v>
      </c>
      <c r="VB26" s="17">
        <v>12.118</v>
      </c>
      <c r="VC26" s="17">
        <v>0.98199999999999998</v>
      </c>
      <c r="VD26" s="17">
        <v>244.1</v>
      </c>
      <c r="VE26" s="17"/>
      <c r="VF26" s="17">
        <v>208.054</v>
      </c>
      <c r="VG26" s="17">
        <v>36.045999999999999</v>
      </c>
      <c r="VH26" s="17">
        <v>12.3</v>
      </c>
      <c r="VI26" s="17"/>
      <c r="VJ26" s="17">
        <v>13.159000000000001</v>
      </c>
      <c r="VK26" s="17">
        <v>-0.85899999999999999</v>
      </c>
      <c r="VL26" s="17">
        <v>106.8</v>
      </c>
      <c r="VM26" s="17"/>
      <c r="VN26" s="17">
        <v>120.13</v>
      </c>
      <c r="VO26" s="17">
        <v>-13.33</v>
      </c>
      <c r="VP26" s="17">
        <v>0.6</v>
      </c>
      <c r="VQ26" s="17">
        <v>0.6</v>
      </c>
      <c r="VR26" s="17">
        <v>0.6</v>
      </c>
      <c r="VS26" s="17">
        <v>0</v>
      </c>
      <c r="VT26" s="17">
        <v>95.2</v>
      </c>
      <c r="VU26" s="17">
        <v>83</v>
      </c>
      <c r="VV26" s="17">
        <v>83</v>
      </c>
      <c r="VW26" s="17">
        <v>12.2</v>
      </c>
      <c r="VX26" s="17">
        <v>117.5</v>
      </c>
      <c r="VY26" s="17">
        <v>117.5</v>
      </c>
      <c r="VZ26" s="17">
        <v>103</v>
      </c>
      <c r="WA26" s="17">
        <v>14.5</v>
      </c>
      <c r="WB26" s="17">
        <v>69.599999999999994</v>
      </c>
      <c r="WC26" s="17"/>
      <c r="WD26" s="17">
        <v>91.305999999999997</v>
      </c>
      <c r="WE26" s="17">
        <v>-21.706</v>
      </c>
      <c r="WF26" s="17">
        <v>2.9</v>
      </c>
      <c r="WG26" s="17">
        <v>2.9009999999999998</v>
      </c>
      <c r="WH26" s="17">
        <v>2.9009999999999998</v>
      </c>
      <c r="WI26" s="17">
        <v>-1E-3</v>
      </c>
      <c r="WJ26" s="17">
        <v>2.4</v>
      </c>
      <c r="WK26" s="17">
        <v>2.4</v>
      </c>
      <c r="WL26" s="17">
        <v>2.4</v>
      </c>
      <c r="WM26" s="17">
        <v>0</v>
      </c>
      <c r="WN26" s="17">
        <v>2.4</v>
      </c>
      <c r="WO26" s="17">
        <v>2.4</v>
      </c>
      <c r="WP26" s="17">
        <v>2.4</v>
      </c>
      <c r="WQ26" s="17">
        <v>0</v>
      </c>
      <c r="WR26" s="17">
        <v>2.5</v>
      </c>
      <c r="WS26" s="17">
        <v>2.8</v>
      </c>
      <c r="WT26" s="17">
        <v>2.8</v>
      </c>
      <c r="WU26" s="17">
        <v>-0.3</v>
      </c>
      <c r="WV26" s="17">
        <v>12.3</v>
      </c>
      <c r="WW26" s="17"/>
      <c r="WX26" s="17">
        <v>13.096</v>
      </c>
      <c r="WY26" s="17">
        <v>-0.79600000000000004</v>
      </c>
      <c r="WZ26" s="17">
        <v>7.4</v>
      </c>
      <c r="XA26" s="17">
        <v>7.4</v>
      </c>
      <c r="XB26" s="17">
        <v>7.4</v>
      </c>
      <c r="XC26" s="17">
        <v>0</v>
      </c>
      <c r="XD26" s="17">
        <v>20</v>
      </c>
      <c r="XE26" s="17">
        <v>19.223299999999998</v>
      </c>
      <c r="XF26" s="17">
        <v>19.223299999999998</v>
      </c>
      <c r="XG26" s="17">
        <v>0.77669999999999995</v>
      </c>
      <c r="XH26" s="17">
        <v>9.3000000000000007</v>
      </c>
      <c r="XI26" s="17">
        <v>10</v>
      </c>
      <c r="XJ26" s="17">
        <v>10</v>
      </c>
      <c r="XK26" s="17">
        <v>-0.7</v>
      </c>
      <c r="XL26" s="17">
        <v>28.8</v>
      </c>
      <c r="XM26" s="17">
        <v>28</v>
      </c>
      <c r="XN26" s="17">
        <v>28</v>
      </c>
      <c r="XO26" s="17">
        <v>0.8</v>
      </c>
      <c r="XP26" s="17">
        <v>32.9</v>
      </c>
      <c r="XQ26" s="17">
        <v>28</v>
      </c>
      <c r="XR26" s="17">
        <v>28</v>
      </c>
      <c r="XS26" s="17">
        <v>4.9000000000000004</v>
      </c>
      <c r="XT26" s="17">
        <v>16.2</v>
      </c>
      <c r="XU26" s="17">
        <v>14</v>
      </c>
      <c r="XV26" s="17">
        <v>14</v>
      </c>
      <c r="XW26" s="17">
        <v>2.2000000000000002</v>
      </c>
      <c r="XX26" s="17">
        <v>19.399999999999999</v>
      </c>
      <c r="XY26" s="17">
        <v>19.5</v>
      </c>
      <c r="XZ26" s="17">
        <v>19.5</v>
      </c>
      <c r="YA26" s="17">
        <v>-0.1</v>
      </c>
      <c r="YB26" s="17">
        <v>4.58</v>
      </c>
      <c r="YC26" s="17"/>
      <c r="YD26" s="17">
        <v>4.1500000000000004</v>
      </c>
      <c r="YE26" s="17">
        <v>0.43</v>
      </c>
      <c r="YF26" s="17">
        <v>11.26</v>
      </c>
      <c r="YG26" s="17">
        <v>11</v>
      </c>
      <c r="YH26" s="17">
        <v>11</v>
      </c>
      <c r="YI26" s="17">
        <v>0.26</v>
      </c>
    </row>
    <row r="27" spans="1:659" ht="24" customHeight="1" x14ac:dyDescent="0.3">
      <c r="A27" s="1"/>
      <c r="B27" s="16" t="s">
        <v>59</v>
      </c>
      <c r="C27" s="16" t="s">
        <v>772</v>
      </c>
      <c r="D27" s="17">
        <v>0</v>
      </c>
      <c r="E27" s="17">
        <v>56.13608</v>
      </c>
      <c r="F27" s="17">
        <v>53.862200000000001</v>
      </c>
      <c r="G27" s="17">
        <v>-53.862200000000001</v>
      </c>
      <c r="H27" s="17">
        <v>630.4</v>
      </c>
      <c r="I27" s="17">
        <v>625.00993000000005</v>
      </c>
      <c r="J27" s="17">
        <v>636.01432</v>
      </c>
      <c r="K27" s="17">
        <v>-5.6143200000000002</v>
      </c>
      <c r="L27" s="17">
        <v>211.8</v>
      </c>
      <c r="M27" s="17">
        <v>203.32684</v>
      </c>
      <c r="N27" s="17">
        <v>206.90675999999999</v>
      </c>
      <c r="O27" s="17">
        <v>4.8932399999999996</v>
      </c>
      <c r="P27" s="17"/>
      <c r="Q27" s="17"/>
      <c r="R27" s="17"/>
      <c r="S27" s="17">
        <v>0</v>
      </c>
      <c r="T27" s="17"/>
      <c r="U27" s="17"/>
      <c r="V27" s="17"/>
      <c r="W27" s="17">
        <v>0</v>
      </c>
      <c r="X27" s="17">
        <v>29.8</v>
      </c>
      <c r="Y27" s="17">
        <v>18.044650000000001</v>
      </c>
      <c r="Z27" s="17">
        <v>18.170549999999999</v>
      </c>
      <c r="AA27" s="17">
        <v>11.62945</v>
      </c>
      <c r="AB27" s="17">
        <v>114.3</v>
      </c>
      <c r="AC27" s="17">
        <v>100.00843999999999</v>
      </c>
      <c r="AD27" s="17">
        <v>98.391999999999996</v>
      </c>
      <c r="AE27" s="17">
        <v>15.907999999999999</v>
      </c>
      <c r="AF27" s="17"/>
      <c r="AG27" s="17"/>
      <c r="AH27" s="17"/>
      <c r="AI27" s="17">
        <v>0</v>
      </c>
      <c r="AJ27" s="17"/>
      <c r="AK27" s="17"/>
      <c r="AL27" s="17"/>
      <c r="AM27" s="17">
        <v>0</v>
      </c>
      <c r="AN27" s="17">
        <v>128.4</v>
      </c>
      <c r="AO27" s="17">
        <v>196.22801999999999</v>
      </c>
      <c r="AP27" s="17">
        <v>166.72413</v>
      </c>
      <c r="AQ27" s="17">
        <v>-38.324129999999997</v>
      </c>
      <c r="AR27" s="17">
        <v>128.5</v>
      </c>
      <c r="AS27" s="17">
        <v>196.22801999999999</v>
      </c>
      <c r="AT27" s="17">
        <v>166.72413</v>
      </c>
      <c r="AU27" s="17">
        <v>-38.224130000000002</v>
      </c>
      <c r="AV27" s="17">
        <v>129.6</v>
      </c>
      <c r="AW27" s="17">
        <v>196.22801999999999</v>
      </c>
      <c r="AX27" s="17">
        <v>166.72413</v>
      </c>
      <c r="AY27" s="17">
        <v>-37.124130000000001</v>
      </c>
      <c r="AZ27" s="17">
        <v>226.1</v>
      </c>
      <c r="BA27" s="17">
        <v>295.22593999999998</v>
      </c>
      <c r="BB27" s="17">
        <v>250.83721</v>
      </c>
      <c r="BC27" s="17">
        <v>-24.737210000000001</v>
      </c>
      <c r="BD27" s="17">
        <v>213</v>
      </c>
      <c r="BE27" s="17">
        <v>207.04164</v>
      </c>
      <c r="BF27" s="17">
        <v>207.04164</v>
      </c>
      <c r="BG27" s="17">
        <v>5.9583599999999999</v>
      </c>
      <c r="BH27" s="17">
        <v>110.8</v>
      </c>
      <c r="BI27" s="17">
        <v>103.8317</v>
      </c>
      <c r="BJ27" s="17">
        <v>103.8317</v>
      </c>
      <c r="BK27" s="17">
        <v>6.9683000000000002</v>
      </c>
      <c r="BL27" s="17">
        <v>249.6</v>
      </c>
      <c r="BM27" s="17">
        <v>143.17385999999999</v>
      </c>
      <c r="BN27" s="17">
        <v>136.4076</v>
      </c>
      <c r="BO27" s="17">
        <v>113.19240000000001</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131.5</v>
      </c>
      <c r="CK27" s="17">
        <v>117.08458</v>
      </c>
      <c r="CL27" s="17">
        <v>117.08458</v>
      </c>
      <c r="CM27" s="17">
        <v>14.415419999999999</v>
      </c>
      <c r="CN27" s="17">
        <v>6.6</v>
      </c>
      <c r="CO27" s="17">
        <v>5.1333399999999996</v>
      </c>
      <c r="CP27" s="17">
        <v>5.1333399999999996</v>
      </c>
      <c r="CQ27" s="17">
        <v>1.4666600000000001</v>
      </c>
      <c r="CR27" s="17">
        <v>4.5999999999999996</v>
      </c>
      <c r="CS27" s="17">
        <v>2.8177599999999998</v>
      </c>
      <c r="CT27" s="17">
        <v>2.8177599999999998</v>
      </c>
      <c r="CU27" s="17">
        <v>1.78224</v>
      </c>
      <c r="CV27" s="17"/>
      <c r="CW27" s="17"/>
      <c r="CX27" s="17"/>
      <c r="CY27" s="17">
        <v>0</v>
      </c>
      <c r="CZ27" s="17">
        <v>1.1000000000000001</v>
      </c>
      <c r="DA27" s="17">
        <v>6.8787000000000003</v>
      </c>
      <c r="DB27" s="17">
        <v>6.8787000000000003</v>
      </c>
      <c r="DC27" s="17">
        <v>-5.7786999999999997</v>
      </c>
      <c r="DD27" s="17">
        <v>11.2</v>
      </c>
      <c r="DE27" s="17">
        <v>14.919420000000001</v>
      </c>
      <c r="DF27" s="17">
        <v>14.919409999999999</v>
      </c>
      <c r="DG27" s="17">
        <v>-3.7194099999999999</v>
      </c>
      <c r="DH27" s="17">
        <v>81</v>
      </c>
      <c r="DI27" s="17">
        <v>85.083060000000003</v>
      </c>
      <c r="DJ27" s="17">
        <v>64.732129999999998</v>
      </c>
      <c r="DK27" s="17">
        <v>16.267869999999998</v>
      </c>
      <c r="DL27" s="17"/>
      <c r="DM27" s="17"/>
      <c r="DN27" s="17"/>
      <c r="DO27" s="17">
        <v>0</v>
      </c>
      <c r="DP27" s="17"/>
      <c r="DQ27" s="17"/>
      <c r="DR27" s="17"/>
      <c r="DS27" s="17">
        <v>0</v>
      </c>
      <c r="DT27" s="17"/>
      <c r="DU27" s="17"/>
      <c r="DV27" s="17"/>
      <c r="DW27" s="17">
        <v>0</v>
      </c>
      <c r="DX27" s="17"/>
      <c r="DY27" s="17"/>
      <c r="DZ27" s="17"/>
      <c r="EA27" s="17">
        <v>0</v>
      </c>
      <c r="EB27" s="17">
        <v>75</v>
      </c>
      <c r="EC27" s="17">
        <v>58.159500000000001</v>
      </c>
      <c r="ED27" s="17">
        <v>56.50497</v>
      </c>
      <c r="EE27" s="17">
        <v>18.49503</v>
      </c>
      <c r="EF27" s="17">
        <v>62.3</v>
      </c>
      <c r="EG27" s="17">
        <v>100.51546</v>
      </c>
      <c r="EH27" s="17">
        <v>100.51553</v>
      </c>
      <c r="EI27" s="17">
        <v>-38.215530000000001</v>
      </c>
      <c r="EJ27" s="17"/>
      <c r="EK27" s="17"/>
      <c r="EL27" s="17"/>
      <c r="EM27" s="17">
        <v>0</v>
      </c>
      <c r="EN27" s="17"/>
      <c r="EO27" s="17"/>
      <c r="EP27" s="17"/>
      <c r="EQ27" s="17">
        <v>0</v>
      </c>
      <c r="ER27" s="17"/>
      <c r="ES27" s="17"/>
      <c r="ET27" s="17"/>
      <c r="EU27" s="17">
        <v>0</v>
      </c>
      <c r="EV27" s="17">
        <v>0</v>
      </c>
      <c r="EW27" s="17">
        <v>6.39</v>
      </c>
      <c r="EX27" s="17">
        <v>6.39</v>
      </c>
      <c r="EY27" s="17">
        <v>-6.39</v>
      </c>
      <c r="EZ27" s="17">
        <v>0</v>
      </c>
      <c r="FA27" s="17"/>
      <c r="FB27" s="17"/>
      <c r="FC27" s="17">
        <v>0</v>
      </c>
      <c r="FD27" s="17">
        <v>42.8</v>
      </c>
      <c r="FE27" s="17">
        <v>39.998930000000001</v>
      </c>
      <c r="FF27" s="17">
        <v>39.998930000000001</v>
      </c>
      <c r="FG27" s="17">
        <v>2.8010700000000002</v>
      </c>
      <c r="FH27" s="17">
        <v>58</v>
      </c>
      <c r="FI27" s="17">
        <v>67.010310000000004</v>
      </c>
      <c r="FJ27" s="17">
        <v>67.010260000000002</v>
      </c>
      <c r="FK27" s="17">
        <v>-9.0102600000000006</v>
      </c>
      <c r="FL27" s="17"/>
      <c r="FM27" s="17"/>
      <c r="FN27" s="17"/>
      <c r="FO27" s="17">
        <v>0</v>
      </c>
      <c r="FP27" s="17">
        <v>18</v>
      </c>
      <c r="FQ27" s="17">
        <v>17.035270000000001</v>
      </c>
      <c r="FR27" s="17">
        <v>16.68403</v>
      </c>
      <c r="FS27" s="17">
        <v>1.3159700000000001</v>
      </c>
      <c r="FT27" s="17">
        <v>11</v>
      </c>
      <c r="FU27" s="17">
        <v>9.1999999999999993</v>
      </c>
      <c r="FV27" s="17">
        <v>9.1999999999999993</v>
      </c>
      <c r="FW27" s="17">
        <v>1.8</v>
      </c>
      <c r="FX27" s="17">
        <v>69.5</v>
      </c>
      <c r="FY27" s="17">
        <v>63.979410000000001</v>
      </c>
      <c r="FZ27" s="17">
        <v>63.979410000000001</v>
      </c>
      <c r="GA27" s="17">
        <v>5.5205900000000003</v>
      </c>
      <c r="GB27" s="17">
        <v>171.5</v>
      </c>
      <c r="GC27" s="17">
        <v>184.91498000000001</v>
      </c>
      <c r="GD27" s="17">
        <v>184.91498000000001</v>
      </c>
      <c r="GE27" s="17">
        <v>-13.41498</v>
      </c>
      <c r="GF27" s="17">
        <v>171.8</v>
      </c>
      <c r="GG27" s="17">
        <v>184.91498000000001</v>
      </c>
      <c r="GH27" s="17">
        <v>184.91498000000001</v>
      </c>
      <c r="GI27" s="17">
        <v>-13.114979999999999</v>
      </c>
      <c r="GJ27" s="17">
        <v>174.9</v>
      </c>
      <c r="GK27" s="17">
        <v>185.47028</v>
      </c>
      <c r="GL27" s="17">
        <v>185.47028</v>
      </c>
      <c r="GM27" s="17">
        <v>-10.57028</v>
      </c>
      <c r="GN27" s="17">
        <v>109.4</v>
      </c>
      <c r="GO27" s="17">
        <v>110.37475999999999</v>
      </c>
      <c r="GP27" s="17">
        <v>96.622169999999997</v>
      </c>
      <c r="GQ27" s="17">
        <v>12.77783</v>
      </c>
      <c r="GR27" s="17">
        <v>7.8</v>
      </c>
      <c r="GS27" s="17">
        <v>7.7468599999999999</v>
      </c>
      <c r="GT27" s="17">
        <v>7.7468599999999999</v>
      </c>
      <c r="GU27" s="17">
        <v>5.314E-2</v>
      </c>
      <c r="GV27" s="17">
        <v>8.9</v>
      </c>
      <c r="GW27" s="17">
        <v>8.1271900000000006</v>
      </c>
      <c r="GX27" s="17">
        <v>8.1271900000000006</v>
      </c>
      <c r="GY27" s="17">
        <v>0.77281</v>
      </c>
      <c r="GZ27" s="17">
        <v>3.9</v>
      </c>
      <c r="HA27" s="17"/>
      <c r="HB27" s="17"/>
      <c r="HC27" s="17">
        <v>3.9</v>
      </c>
      <c r="HD27" s="17">
        <v>21.9</v>
      </c>
      <c r="HE27" s="17">
        <v>21.751460000000002</v>
      </c>
      <c r="HF27" s="17">
        <v>21.751460000000002</v>
      </c>
      <c r="HG27" s="17">
        <v>0.14854000000000001</v>
      </c>
      <c r="HH27" s="17">
        <v>0</v>
      </c>
      <c r="HI27" s="17"/>
      <c r="HJ27" s="17"/>
      <c r="HK27" s="17">
        <v>0</v>
      </c>
      <c r="HL27" s="17">
        <v>12</v>
      </c>
      <c r="HM27" s="17">
        <v>17.164000000000001</v>
      </c>
      <c r="HN27" s="17">
        <v>17.164000000000001</v>
      </c>
      <c r="HO27" s="17">
        <v>-5.1639999999999997</v>
      </c>
      <c r="HP27" s="17">
        <v>54.3</v>
      </c>
      <c r="HQ27" s="17">
        <v>50</v>
      </c>
      <c r="HR27" s="17">
        <v>50</v>
      </c>
      <c r="HS27" s="17">
        <v>4.3</v>
      </c>
      <c r="HT27" s="17"/>
      <c r="HU27" s="17"/>
      <c r="HV27" s="17"/>
      <c r="HW27" s="17">
        <v>0</v>
      </c>
      <c r="HX27" s="17"/>
      <c r="HY27" s="17"/>
      <c r="HZ27" s="17"/>
      <c r="IA27" s="17">
        <v>0</v>
      </c>
      <c r="IB27" s="17">
        <v>50.3</v>
      </c>
      <c r="IC27" s="17">
        <v>85.312610000000006</v>
      </c>
      <c r="ID27" s="17">
        <v>65.654570000000007</v>
      </c>
      <c r="IE27" s="17">
        <v>-15.354570000000001</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85.2</v>
      </c>
      <c r="JE27" s="17">
        <v>111.18176</v>
      </c>
      <c r="JF27" s="17">
        <v>94.448520000000002</v>
      </c>
      <c r="JG27" s="17">
        <v>-9.2485199999999992</v>
      </c>
      <c r="JH27" s="17">
        <v>176.8</v>
      </c>
      <c r="JI27" s="17"/>
      <c r="JJ27" s="17">
        <v>185.23670999999999</v>
      </c>
      <c r="JK27" s="17">
        <v>-8.4367099999999997</v>
      </c>
      <c r="JL27" s="17">
        <v>174.6</v>
      </c>
      <c r="JM27" s="17">
        <v>186.21592999999999</v>
      </c>
      <c r="JN27" s="17">
        <v>185.23670999999999</v>
      </c>
      <c r="JO27" s="17">
        <v>-10.636710000000001</v>
      </c>
      <c r="JP27" s="17">
        <v>208.9</v>
      </c>
      <c r="JQ27" s="17">
        <v>186.21592999999999</v>
      </c>
      <c r="JR27" s="17">
        <v>185.23670999999999</v>
      </c>
      <c r="JS27" s="17">
        <v>23.66329</v>
      </c>
      <c r="JT27" s="17">
        <v>271.8</v>
      </c>
      <c r="JU27" s="17">
        <v>186.77513999999999</v>
      </c>
      <c r="JV27" s="17">
        <v>278.68946999999997</v>
      </c>
      <c r="JW27" s="17">
        <v>-6.8894700000000002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0.8</v>
      </c>
      <c r="LE27" s="17">
        <v>0.63188999999999995</v>
      </c>
      <c r="LF27" s="17">
        <v>0.63188999999999995</v>
      </c>
      <c r="LG27" s="17">
        <v>0.16811000000000001</v>
      </c>
      <c r="LH27" s="17">
        <v>95.9</v>
      </c>
      <c r="LI27" s="17">
        <v>134.02062000000001</v>
      </c>
      <c r="LJ27" s="17">
        <v>134.02061</v>
      </c>
      <c r="LK27" s="17">
        <v>-38.120609999999999</v>
      </c>
      <c r="LL27" s="17">
        <v>84.3</v>
      </c>
      <c r="LM27" s="17">
        <v>97.250280000000004</v>
      </c>
      <c r="LN27" s="17">
        <v>74.73048</v>
      </c>
      <c r="LO27" s="17">
        <v>9.5695200000000007</v>
      </c>
      <c r="LP27" s="17">
        <v>66.7</v>
      </c>
      <c r="LQ27" s="17">
        <v>67.133979999999994</v>
      </c>
      <c r="LR27" s="17">
        <v>67.133979999999994</v>
      </c>
      <c r="LS27" s="17">
        <v>-0.43397999999999998</v>
      </c>
      <c r="LT27" s="17">
        <v>66</v>
      </c>
      <c r="LU27" s="17">
        <v>72.37388</v>
      </c>
      <c r="LV27" s="17">
        <v>63.480989999999998</v>
      </c>
      <c r="LW27" s="17">
        <v>2.5190100000000002</v>
      </c>
      <c r="LX27" s="17">
        <v>29.3</v>
      </c>
      <c r="LY27" s="17">
        <v>29.951460000000001</v>
      </c>
      <c r="LZ27" s="17">
        <v>29.951460000000001</v>
      </c>
      <c r="MA27" s="17">
        <v>-0.65146000000000004</v>
      </c>
      <c r="MB27" s="17"/>
      <c r="MC27" s="17"/>
      <c r="MD27" s="17"/>
      <c r="ME27" s="17">
        <v>0</v>
      </c>
      <c r="MF27" s="17">
        <v>0</v>
      </c>
      <c r="MG27" s="17"/>
      <c r="MH27" s="17"/>
      <c r="MI27" s="17">
        <v>0</v>
      </c>
      <c r="MJ27" s="17"/>
      <c r="MK27" s="17"/>
      <c r="ML27" s="17"/>
      <c r="MM27" s="17">
        <v>0</v>
      </c>
      <c r="MN27" s="17">
        <v>147.1</v>
      </c>
      <c r="MO27" s="17">
        <v>151.08876000000001</v>
      </c>
      <c r="MP27" s="17">
        <v>151.08876000000001</v>
      </c>
      <c r="MQ27" s="17">
        <v>-3.9887600000000001</v>
      </c>
      <c r="MR27" s="17">
        <v>149.4</v>
      </c>
      <c r="MS27" s="17">
        <v>151.08876000000001</v>
      </c>
      <c r="MT27" s="17">
        <v>151.08876000000001</v>
      </c>
      <c r="MU27" s="17">
        <v>-1.68876</v>
      </c>
      <c r="MV27" s="17">
        <v>150.6</v>
      </c>
      <c r="MW27" s="17">
        <v>151.54248000000001</v>
      </c>
      <c r="MX27" s="17">
        <v>151.54248000000001</v>
      </c>
      <c r="MY27" s="17">
        <v>-0.94247999999999998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217.5</v>
      </c>
      <c r="NU27" s="17">
        <v>206.29038</v>
      </c>
      <c r="NV27" s="17">
        <v>206.29038</v>
      </c>
      <c r="NW27" s="17">
        <v>11.209619999999999</v>
      </c>
      <c r="NX27" s="17">
        <v>104.6</v>
      </c>
      <c r="NY27" s="17">
        <v>103.45493</v>
      </c>
      <c r="NZ27" s="17">
        <v>103.45493</v>
      </c>
      <c r="OA27" s="17">
        <v>1.14507</v>
      </c>
      <c r="OB27" s="17">
        <v>1</v>
      </c>
      <c r="OC27" s="17"/>
      <c r="OD27" s="17">
        <v>0.98299999999999998</v>
      </c>
      <c r="OE27" s="17">
        <v>1.7000000000000001E-2</v>
      </c>
      <c r="OF27" s="17">
        <v>101.9</v>
      </c>
      <c r="OG27" s="17">
        <v>87.4</v>
      </c>
      <c r="OH27" s="17">
        <v>104.32</v>
      </c>
      <c r="OI27" s="17">
        <v>-2.42</v>
      </c>
      <c r="OJ27" s="17">
        <v>69</v>
      </c>
      <c r="OK27" s="17"/>
      <c r="OL27" s="17">
        <v>72.617999999999995</v>
      </c>
      <c r="OM27" s="17">
        <v>-3.6179999999999999</v>
      </c>
      <c r="ON27" s="17">
        <v>11.3</v>
      </c>
      <c r="OO27" s="17">
        <v>15.285</v>
      </c>
      <c r="OP27" s="17">
        <v>15.285</v>
      </c>
      <c r="OQ27" s="17">
        <v>-3.9849999999999999</v>
      </c>
      <c r="OR27" s="17">
        <v>0.2</v>
      </c>
      <c r="OS27" s="17"/>
      <c r="OT27" s="17">
        <v>0.2</v>
      </c>
      <c r="OU27" s="17">
        <v>0</v>
      </c>
      <c r="OV27" s="17"/>
      <c r="OW27" s="17"/>
      <c r="OX27" s="17"/>
      <c r="OY27" s="17">
        <v>0</v>
      </c>
      <c r="OZ27" s="17"/>
      <c r="PA27" s="17"/>
      <c r="PB27" s="17"/>
      <c r="PC27" s="17">
        <v>0</v>
      </c>
      <c r="PD27" s="17">
        <v>9.9</v>
      </c>
      <c r="PE27" s="17">
        <v>9</v>
      </c>
      <c r="PF27" s="17">
        <v>9</v>
      </c>
      <c r="PG27" s="17">
        <v>0.9</v>
      </c>
      <c r="PH27" s="17">
        <v>2.5</v>
      </c>
      <c r="PI27" s="17">
        <v>1.8473599999999999</v>
      </c>
      <c r="PJ27" s="17">
        <v>1.85555</v>
      </c>
      <c r="PK27" s="17">
        <v>0.64444999999999997</v>
      </c>
      <c r="PL27" s="17">
        <v>202.9</v>
      </c>
      <c r="PM27" s="17"/>
      <c r="PN27" s="17">
        <v>204</v>
      </c>
      <c r="PO27" s="17">
        <v>-1.1000000000000001</v>
      </c>
      <c r="PP27" s="17">
        <v>0.3</v>
      </c>
      <c r="PQ27" s="17">
        <v>1</v>
      </c>
      <c r="PR27" s="17">
        <v>1</v>
      </c>
      <c r="PS27" s="17">
        <v>-0.7</v>
      </c>
      <c r="PT27" s="17">
        <v>1.4</v>
      </c>
      <c r="PU27" s="17">
        <v>1.4</v>
      </c>
      <c r="PV27" s="17">
        <v>1.4</v>
      </c>
      <c r="PW27" s="17">
        <v>0</v>
      </c>
      <c r="PX27" s="17">
        <v>4.5</v>
      </c>
      <c r="PY27" s="17">
        <v>4.5999999999999996</v>
      </c>
      <c r="PZ27" s="17">
        <v>4.5999999999999996</v>
      </c>
      <c r="QA27" s="17">
        <v>-0.1</v>
      </c>
      <c r="QB27" s="17">
        <v>0</v>
      </c>
      <c r="QC27" s="17"/>
      <c r="QD27" s="17"/>
      <c r="QE27" s="17">
        <v>0</v>
      </c>
      <c r="QF27" s="17">
        <v>6</v>
      </c>
      <c r="QG27" s="17">
        <v>4</v>
      </c>
      <c r="QH27" s="17">
        <v>4</v>
      </c>
      <c r="QI27" s="17">
        <v>2</v>
      </c>
      <c r="QJ27" s="17">
        <v>3.2</v>
      </c>
      <c r="QK27" s="17">
        <v>3.1</v>
      </c>
      <c r="QL27" s="17">
        <v>3.1</v>
      </c>
      <c r="QM27" s="17">
        <v>0.1</v>
      </c>
      <c r="QN27" s="17">
        <v>3.5</v>
      </c>
      <c r="QO27" s="17">
        <v>3.4</v>
      </c>
      <c r="QP27" s="17">
        <v>3.4</v>
      </c>
      <c r="QQ27" s="17">
        <v>0.1</v>
      </c>
      <c r="QR27" s="17">
        <v>18.3</v>
      </c>
      <c r="QS27" s="17">
        <v>17.475729999999999</v>
      </c>
      <c r="QT27" s="17">
        <v>17.475729999999999</v>
      </c>
      <c r="QU27" s="17">
        <v>0.82426999999999995</v>
      </c>
      <c r="QV27" s="17">
        <v>15.4</v>
      </c>
      <c r="QW27" s="17"/>
      <c r="QX27" s="17">
        <v>13.034000000000001</v>
      </c>
      <c r="QY27" s="17">
        <v>2.3660000000000001</v>
      </c>
      <c r="QZ27" s="17">
        <v>18.7</v>
      </c>
      <c r="RA27" s="17"/>
      <c r="RB27" s="17">
        <v>15.202999999999999</v>
      </c>
      <c r="RC27" s="17">
        <v>3.4969999999999999</v>
      </c>
      <c r="RD27" s="17">
        <v>0</v>
      </c>
      <c r="RE27" s="17">
        <v>28.6</v>
      </c>
      <c r="RF27" s="17">
        <v>27.55</v>
      </c>
      <c r="RG27" s="17">
        <v>-27.55</v>
      </c>
      <c r="RH27" s="17">
        <v>0</v>
      </c>
      <c r="RI27" s="17">
        <v>75.099999999999994</v>
      </c>
      <c r="RJ27" s="17">
        <v>79.11</v>
      </c>
      <c r="RK27" s="17">
        <v>-79.11</v>
      </c>
      <c r="RL27" s="17">
        <v>11.7</v>
      </c>
      <c r="RM27" s="17"/>
      <c r="RN27" s="17">
        <v>6.8090000000000002</v>
      </c>
      <c r="RO27" s="17">
        <v>4.891</v>
      </c>
      <c r="RP27" s="17">
        <v>2.2000000000000002</v>
      </c>
      <c r="RQ27" s="17">
        <v>1.95</v>
      </c>
      <c r="RR27" s="17">
        <v>1.95</v>
      </c>
      <c r="RS27" s="17">
        <v>0.25</v>
      </c>
      <c r="RT27" s="17">
        <v>8</v>
      </c>
      <c r="RU27" s="17">
        <v>19.733470000000001</v>
      </c>
      <c r="RV27" s="17">
        <v>15.18641</v>
      </c>
      <c r="RW27" s="17">
        <v>-7.1864100000000004</v>
      </c>
      <c r="RX27" s="17">
        <v>1</v>
      </c>
      <c r="RY27" s="17">
        <v>1.4</v>
      </c>
      <c r="RZ27" s="17">
        <v>1.4</v>
      </c>
      <c r="SA27" s="17">
        <v>-0.4</v>
      </c>
      <c r="SB27" s="17"/>
      <c r="SC27" s="17">
        <v>0.4</v>
      </c>
      <c r="SD27" s="17">
        <v>0.4</v>
      </c>
      <c r="SE27" s="17">
        <v>-0.4</v>
      </c>
      <c r="SF27" s="17">
        <v>9.6999999999999993</v>
      </c>
      <c r="SG27" s="17">
        <v>5.3</v>
      </c>
      <c r="SH27" s="17">
        <v>5.3</v>
      </c>
      <c r="SI27" s="17">
        <v>4.4000000000000004</v>
      </c>
      <c r="SJ27" s="17">
        <v>2.8</v>
      </c>
      <c r="SK27" s="17">
        <v>2.2999999999999998</v>
      </c>
      <c r="SL27" s="17">
        <v>2.2999999999999998</v>
      </c>
      <c r="SM27" s="17">
        <v>0.5</v>
      </c>
      <c r="SN27" s="17">
        <v>5.6</v>
      </c>
      <c r="SO27" s="17">
        <v>4</v>
      </c>
      <c r="SP27" s="17">
        <v>4</v>
      </c>
      <c r="SQ27" s="17">
        <v>1.6</v>
      </c>
      <c r="SR27" s="17">
        <v>7.4</v>
      </c>
      <c r="SS27" s="17">
        <v>6</v>
      </c>
      <c r="ST27" s="17">
        <v>6</v>
      </c>
      <c r="SU27" s="17">
        <v>1.4</v>
      </c>
      <c r="SV27" s="17">
        <v>10</v>
      </c>
      <c r="SW27" s="17">
        <v>10</v>
      </c>
      <c r="SX27" s="17">
        <v>10</v>
      </c>
      <c r="SY27" s="17">
        <v>0</v>
      </c>
      <c r="SZ27" s="17">
        <v>2.7</v>
      </c>
      <c r="TA27" s="17">
        <v>12.662000000000001</v>
      </c>
      <c r="TB27" s="17">
        <v>12.662000000000001</v>
      </c>
      <c r="TC27" s="17">
        <v>-9.9619999999999997</v>
      </c>
      <c r="TD27" s="17">
        <v>1.7</v>
      </c>
      <c r="TE27" s="17">
        <v>17.399999999999999</v>
      </c>
      <c r="TF27" s="17">
        <v>15.172000000000001</v>
      </c>
      <c r="TG27" s="17">
        <v>-13.472</v>
      </c>
      <c r="TH27" s="17">
        <v>37.200000000000003</v>
      </c>
      <c r="TI27" s="17"/>
      <c r="TJ27" s="17">
        <v>31.131</v>
      </c>
      <c r="TK27" s="17">
        <v>6.069</v>
      </c>
      <c r="TL27" s="17">
        <v>107.8</v>
      </c>
      <c r="TM27" s="17">
        <v>76.599999999999994</v>
      </c>
      <c r="TN27" s="17">
        <v>51.91</v>
      </c>
      <c r="TO27" s="17">
        <v>55.89</v>
      </c>
      <c r="TP27" s="17">
        <v>94.3</v>
      </c>
      <c r="TQ27" s="17">
        <v>81.900000000000006</v>
      </c>
      <c r="TR27" s="17">
        <v>59.9</v>
      </c>
      <c r="TS27" s="17">
        <v>34.4</v>
      </c>
      <c r="TT27" s="17">
        <v>15.7</v>
      </c>
      <c r="TU27" s="17">
        <v>11.544</v>
      </c>
      <c r="TV27" s="17">
        <v>11.544</v>
      </c>
      <c r="TW27" s="17">
        <v>4.1559999999999997</v>
      </c>
      <c r="TX27" s="17">
        <v>14.6</v>
      </c>
      <c r="TY27" s="17">
        <v>9.7330000000000005</v>
      </c>
      <c r="TZ27" s="17">
        <v>9.7330000000000005</v>
      </c>
      <c r="UA27" s="17">
        <v>4.867</v>
      </c>
      <c r="UB27" s="17">
        <v>10.5</v>
      </c>
      <c r="UC27" s="17">
        <v>10</v>
      </c>
      <c r="UD27" s="17">
        <v>3</v>
      </c>
      <c r="UE27" s="17">
        <v>7.5</v>
      </c>
      <c r="UF27" s="17">
        <v>3.2</v>
      </c>
      <c r="UG27" s="17">
        <v>7</v>
      </c>
      <c r="UH27" s="17">
        <v>7</v>
      </c>
      <c r="UI27" s="17">
        <v>-3.8</v>
      </c>
      <c r="UJ27" s="17">
        <v>7.6</v>
      </c>
      <c r="UK27" s="17">
        <v>7.6</v>
      </c>
      <c r="UL27" s="17">
        <v>7.6</v>
      </c>
      <c r="UM27" s="17">
        <v>0</v>
      </c>
      <c r="UN27" s="17">
        <v>4.0999999999999996</v>
      </c>
      <c r="UO27" s="17">
        <v>4</v>
      </c>
      <c r="UP27" s="17">
        <v>4</v>
      </c>
      <c r="UQ27" s="17">
        <v>0.1</v>
      </c>
      <c r="UR27" s="17">
        <v>4.7</v>
      </c>
      <c r="US27" s="17">
        <v>4.5</v>
      </c>
      <c r="UT27" s="17">
        <v>4.5</v>
      </c>
      <c r="UU27" s="17">
        <v>0.2</v>
      </c>
      <c r="UV27" s="17">
        <v>4.9000000000000004</v>
      </c>
      <c r="UW27" s="17">
        <v>4.7</v>
      </c>
      <c r="UX27" s="17">
        <v>4.7</v>
      </c>
      <c r="UY27" s="17">
        <v>0.2</v>
      </c>
      <c r="UZ27" s="17">
        <v>14.4</v>
      </c>
      <c r="VA27" s="17">
        <v>12.609</v>
      </c>
      <c r="VB27" s="17">
        <v>12.609</v>
      </c>
      <c r="VC27" s="17">
        <v>1.7909999999999999</v>
      </c>
      <c r="VD27" s="17">
        <v>252.8</v>
      </c>
      <c r="VE27" s="17"/>
      <c r="VF27" s="17">
        <v>208.19499999999999</v>
      </c>
      <c r="VG27" s="17">
        <v>44.604999999999997</v>
      </c>
      <c r="VH27" s="17">
        <v>15.5</v>
      </c>
      <c r="VI27" s="17"/>
      <c r="VJ27" s="17">
        <v>13.872999999999999</v>
      </c>
      <c r="VK27" s="17">
        <v>1.627</v>
      </c>
      <c r="VL27" s="17">
        <v>150.4</v>
      </c>
      <c r="VM27" s="17"/>
      <c r="VN27" s="17">
        <v>130.04900000000001</v>
      </c>
      <c r="VO27" s="17">
        <v>20.350999999999999</v>
      </c>
      <c r="VP27" s="17">
        <v>0.6</v>
      </c>
      <c r="VQ27" s="17">
        <v>0.6</v>
      </c>
      <c r="VR27" s="17">
        <v>0.6</v>
      </c>
      <c r="VS27" s="17">
        <v>0</v>
      </c>
      <c r="VT27" s="17">
        <v>92.1</v>
      </c>
      <c r="VU27" s="17">
        <v>84</v>
      </c>
      <c r="VV27" s="17">
        <v>84</v>
      </c>
      <c r="VW27" s="17">
        <v>8.1</v>
      </c>
      <c r="VX27" s="17">
        <v>94.8</v>
      </c>
      <c r="VY27" s="17">
        <v>121</v>
      </c>
      <c r="VZ27" s="17">
        <v>100</v>
      </c>
      <c r="WA27" s="17">
        <v>-5.2</v>
      </c>
      <c r="WB27" s="17">
        <v>109.5</v>
      </c>
      <c r="WC27" s="17"/>
      <c r="WD27" s="17">
        <v>96.557000000000002</v>
      </c>
      <c r="WE27" s="17">
        <v>12.943</v>
      </c>
      <c r="WF27" s="17">
        <v>2.9</v>
      </c>
      <c r="WG27" s="17">
        <v>2.9009999999999998</v>
      </c>
      <c r="WH27" s="17">
        <v>2.9009999999999998</v>
      </c>
      <c r="WI27" s="17">
        <v>-1E-3</v>
      </c>
      <c r="WJ27" s="17">
        <v>2.4</v>
      </c>
      <c r="WK27" s="17">
        <v>2.4</v>
      </c>
      <c r="WL27" s="17">
        <v>2.4</v>
      </c>
      <c r="WM27" s="17">
        <v>0</v>
      </c>
      <c r="WN27" s="17">
        <v>2.4</v>
      </c>
      <c r="WO27" s="17">
        <v>2.4</v>
      </c>
      <c r="WP27" s="17">
        <v>2.4</v>
      </c>
      <c r="WQ27" s="17">
        <v>0</v>
      </c>
      <c r="WR27" s="17">
        <v>2.5</v>
      </c>
      <c r="WS27" s="17">
        <v>2.8</v>
      </c>
      <c r="WT27" s="17">
        <v>2.8</v>
      </c>
      <c r="WU27" s="17">
        <v>-0.3</v>
      </c>
      <c r="WV27" s="17">
        <v>13.2</v>
      </c>
      <c r="WW27" s="17"/>
      <c r="WX27" s="17">
        <v>14.595000000000001</v>
      </c>
      <c r="WY27" s="17">
        <v>-1.395</v>
      </c>
      <c r="WZ27" s="17">
        <v>7.4</v>
      </c>
      <c r="XA27" s="17">
        <v>7.4</v>
      </c>
      <c r="XB27" s="17">
        <v>7.4</v>
      </c>
      <c r="XC27" s="17">
        <v>0</v>
      </c>
      <c r="XD27" s="17">
        <v>20</v>
      </c>
      <c r="XE27" s="17">
        <v>19.223299999999998</v>
      </c>
      <c r="XF27" s="17">
        <v>19.223299999999998</v>
      </c>
      <c r="XG27" s="17">
        <v>0.77669999999999995</v>
      </c>
      <c r="XH27" s="17">
        <v>8.6999999999999993</v>
      </c>
      <c r="XI27" s="17">
        <v>10</v>
      </c>
      <c r="XJ27" s="17">
        <v>10</v>
      </c>
      <c r="XK27" s="17">
        <v>-1.3</v>
      </c>
      <c r="XL27" s="17">
        <v>29</v>
      </c>
      <c r="XM27" s="17">
        <v>28</v>
      </c>
      <c r="XN27" s="17">
        <v>28</v>
      </c>
      <c r="XO27" s="17">
        <v>1</v>
      </c>
      <c r="XP27" s="17">
        <v>32.9</v>
      </c>
      <c r="XQ27" s="17">
        <v>28</v>
      </c>
      <c r="XR27" s="17">
        <v>28</v>
      </c>
      <c r="XS27" s="17">
        <v>4.9000000000000004</v>
      </c>
      <c r="XT27" s="17">
        <v>16.5</v>
      </c>
      <c r="XU27" s="17">
        <v>14</v>
      </c>
      <c r="XV27" s="17">
        <v>14</v>
      </c>
      <c r="XW27" s="17">
        <v>2.5</v>
      </c>
      <c r="XX27" s="17">
        <v>19.399999999999999</v>
      </c>
      <c r="XY27" s="17">
        <v>19.5</v>
      </c>
      <c r="XZ27" s="17">
        <v>19.5</v>
      </c>
      <c r="YA27" s="17">
        <v>-0.1</v>
      </c>
      <c r="YB27" s="17">
        <v>4.84</v>
      </c>
      <c r="YC27" s="17"/>
      <c r="YD27" s="17">
        <v>4.1500000000000004</v>
      </c>
      <c r="YE27" s="17">
        <v>0.69</v>
      </c>
      <c r="YF27" s="17">
        <v>11.21</v>
      </c>
      <c r="YG27" s="17">
        <v>11</v>
      </c>
      <c r="YH27" s="17">
        <v>11</v>
      </c>
      <c r="YI27" s="17">
        <v>0.21</v>
      </c>
    </row>
    <row r="28" spans="1:659" ht="24" customHeight="1" x14ac:dyDescent="0.3">
      <c r="A28" s="1"/>
      <c r="B28" s="16" t="s">
        <v>59</v>
      </c>
      <c r="C28" s="16" t="s">
        <v>773</v>
      </c>
      <c r="D28" s="17">
        <v>18.3</v>
      </c>
      <c r="E28" s="17">
        <v>47.130299999999998</v>
      </c>
      <c r="F28" s="17">
        <v>52.892650000000003</v>
      </c>
      <c r="G28" s="17">
        <v>-34.592649999999999</v>
      </c>
      <c r="H28" s="17">
        <v>622.1</v>
      </c>
      <c r="I28" s="17">
        <v>625.00993000000005</v>
      </c>
      <c r="J28" s="17">
        <v>636.01432</v>
      </c>
      <c r="K28" s="17">
        <v>-13.91432</v>
      </c>
      <c r="L28" s="17">
        <v>212.5</v>
      </c>
      <c r="M28" s="17">
        <v>203.32684</v>
      </c>
      <c r="N28" s="17">
        <v>206.90675999999999</v>
      </c>
      <c r="O28" s="17">
        <v>5.5932399999999998</v>
      </c>
      <c r="P28" s="17"/>
      <c r="Q28" s="17"/>
      <c r="R28" s="17"/>
      <c r="S28" s="17">
        <v>0</v>
      </c>
      <c r="T28" s="17"/>
      <c r="U28" s="17"/>
      <c r="V28" s="17"/>
      <c r="W28" s="17">
        <v>0</v>
      </c>
      <c r="X28" s="17">
        <v>60</v>
      </c>
      <c r="Y28" s="17">
        <v>12.09104</v>
      </c>
      <c r="Z28" s="17">
        <v>12.09104</v>
      </c>
      <c r="AA28" s="17">
        <v>47.90896</v>
      </c>
      <c r="AB28" s="17">
        <v>111.8</v>
      </c>
      <c r="AC28" s="17">
        <v>100.00843999999999</v>
      </c>
      <c r="AD28" s="17">
        <v>98.391999999999996</v>
      </c>
      <c r="AE28" s="17">
        <v>13.407999999999999</v>
      </c>
      <c r="AF28" s="17"/>
      <c r="AG28" s="17"/>
      <c r="AH28" s="17"/>
      <c r="AI28" s="17">
        <v>0</v>
      </c>
      <c r="AJ28" s="17"/>
      <c r="AK28" s="17"/>
      <c r="AL28" s="17"/>
      <c r="AM28" s="17">
        <v>0</v>
      </c>
      <c r="AN28" s="17">
        <v>127.5</v>
      </c>
      <c r="AO28" s="17">
        <v>196.22801999999999</v>
      </c>
      <c r="AP28" s="17">
        <v>181.82732999999999</v>
      </c>
      <c r="AQ28" s="17">
        <v>-54.327330000000003</v>
      </c>
      <c r="AR28" s="17">
        <v>127.4</v>
      </c>
      <c r="AS28" s="17">
        <v>196.22801999999999</v>
      </c>
      <c r="AT28" s="17">
        <v>181.82732999999999</v>
      </c>
      <c r="AU28" s="17">
        <v>-54.427329999999998</v>
      </c>
      <c r="AV28" s="17">
        <v>128.1</v>
      </c>
      <c r="AW28" s="17">
        <v>196.22801999999999</v>
      </c>
      <c r="AX28" s="17">
        <v>181.82732999999999</v>
      </c>
      <c r="AY28" s="17">
        <v>-53.727330000000002</v>
      </c>
      <c r="AZ28" s="17">
        <v>224.8</v>
      </c>
      <c r="BA28" s="17">
        <v>295.22593999999998</v>
      </c>
      <c r="BB28" s="17">
        <v>273.56002999999998</v>
      </c>
      <c r="BC28" s="17">
        <v>-48.76003</v>
      </c>
      <c r="BD28" s="17">
        <v>212.4</v>
      </c>
      <c r="BE28" s="17">
        <v>207.04164</v>
      </c>
      <c r="BF28" s="17">
        <v>207.04164</v>
      </c>
      <c r="BG28" s="17">
        <v>5.3583600000000002</v>
      </c>
      <c r="BH28" s="17">
        <v>110.3</v>
      </c>
      <c r="BI28" s="17">
        <v>103.8317</v>
      </c>
      <c r="BJ28" s="17">
        <v>103.8317</v>
      </c>
      <c r="BK28" s="17">
        <v>6.4683000000000002</v>
      </c>
      <c r="BL28" s="17">
        <v>184.6</v>
      </c>
      <c r="BM28" s="17">
        <v>238.32492999999999</v>
      </c>
      <c r="BN28" s="17">
        <v>99.306399999999996</v>
      </c>
      <c r="BO28" s="17">
        <v>85.293599999999998</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124.6</v>
      </c>
      <c r="CK28" s="17">
        <v>117.08458</v>
      </c>
      <c r="CL28" s="17">
        <v>117.08458</v>
      </c>
      <c r="CM28" s="17">
        <v>7.5154199999999998</v>
      </c>
      <c r="CN28" s="17">
        <v>6.5</v>
      </c>
      <c r="CO28" s="17">
        <v>5.1333399999999996</v>
      </c>
      <c r="CP28" s="17">
        <v>5.1333399999999996</v>
      </c>
      <c r="CQ28" s="17">
        <v>1.36666</v>
      </c>
      <c r="CR28" s="17">
        <v>4.8</v>
      </c>
      <c r="CS28" s="17">
        <v>2.8177599999999998</v>
      </c>
      <c r="CT28" s="17">
        <v>2.8177599999999998</v>
      </c>
      <c r="CU28" s="17">
        <v>1.98224</v>
      </c>
      <c r="CV28" s="17"/>
      <c r="CW28" s="17"/>
      <c r="CX28" s="17"/>
      <c r="CY28" s="17">
        <v>0</v>
      </c>
      <c r="CZ28" s="17">
        <v>1.3</v>
      </c>
      <c r="DA28" s="17">
        <v>6.8787000000000003</v>
      </c>
      <c r="DB28" s="17">
        <v>6.8787000000000003</v>
      </c>
      <c r="DC28" s="17">
        <v>-5.5787000000000004</v>
      </c>
      <c r="DD28" s="17">
        <v>12.8</v>
      </c>
      <c r="DE28" s="17">
        <v>14.919420000000001</v>
      </c>
      <c r="DF28" s="17">
        <v>14.919409999999999</v>
      </c>
      <c r="DG28" s="17">
        <v>-2.1194099999999998</v>
      </c>
      <c r="DH28" s="17">
        <v>80.2</v>
      </c>
      <c r="DI28" s="17">
        <v>80.859740000000002</v>
      </c>
      <c r="DJ28" s="17">
        <v>77.560289999999995</v>
      </c>
      <c r="DK28" s="17">
        <v>2.63971</v>
      </c>
      <c r="DL28" s="17"/>
      <c r="DM28" s="17"/>
      <c r="DN28" s="17"/>
      <c r="DO28" s="17">
        <v>0</v>
      </c>
      <c r="DP28" s="17"/>
      <c r="DQ28" s="17"/>
      <c r="DR28" s="17"/>
      <c r="DS28" s="17">
        <v>0</v>
      </c>
      <c r="DT28" s="17"/>
      <c r="DU28" s="17"/>
      <c r="DV28" s="17"/>
      <c r="DW28" s="17">
        <v>0</v>
      </c>
      <c r="DX28" s="17"/>
      <c r="DY28" s="17"/>
      <c r="DZ28" s="17"/>
      <c r="EA28" s="17">
        <v>0</v>
      </c>
      <c r="EB28" s="17">
        <v>74.3</v>
      </c>
      <c r="EC28" s="17">
        <v>63.252920000000003</v>
      </c>
      <c r="ED28" s="17">
        <v>63.443080000000002</v>
      </c>
      <c r="EE28" s="17">
        <v>10.856920000000001</v>
      </c>
      <c r="EF28" s="17">
        <v>64.099999999999994</v>
      </c>
      <c r="EG28" s="17">
        <v>68.798119999999997</v>
      </c>
      <c r="EH28" s="17">
        <v>110.26321</v>
      </c>
      <c r="EI28" s="17">
        <v>-46.163209999999999</v>
      </c>
      <c r="EJ28" s="17"/>
      <c r="EK28" s="17"/>
      <c r="EL28" s="17"/>
      <c r="EM28" s="17">
        <v>0</v>
      </c>
      <c r="EN28" s="17"/>
      <c r="EO28" s="17"/>
      <c r="EP28" s="17"/>
      <c r="EQ28" s="17">
        <v>0</v>
      </c>
      <c r="ER28" s="17"/>
      <c r="ES28" s="17"/>
      <c r="ET28" s="17"/>
      <c r="EU28" s="17">
        <v>0</v>
      </c>
      <c r="EV28" s="17">
        <v>0</v>
      </c>
      <c r="EW28" s="17">
        <v>6.39</v>
      </c>
      <c r="EX28" s="17">
        <v>6.39</v>
      </c>
      <c r="EY28" s="17">
        <v>-6.39</v>
      </c>
      <c r="EZ28" s="17">
        <v>0</v>
      </c>
      <c r="FA28" s="17"/>
      <c r="FB28" s="17"/>
      <c r="FC28" s="17">
        <v>0</v>
      </c>
      <c r="FD28" s="17">
        <v>43.5</v>
      </c>
      <c r="FE28" s="17">
        <v>39.998930000000001</v>
      </c>
      <c r="FF28" s="17">
        <v>39.998930000000001</v>
      </c>
      <c r="FG28" s="17">
        <v>3.5010699999999999</v>
      </c>
      <c r="FH28" s="17">
        <v>59.9</v>
      </c>
      <c r="FI28" s="17">
        <v>67.010310000000004</v>
      </c>
      <c r="FJ28" s="17">
        <v>67.010300000000001</v>
      </c>
      <c r="FK28" s="17">
        <v>-7.1102999999999996</v>
      </c>
      <c r="FL28" s="17"/>
      <c r="FM28" s="17"/>
      <c r="FN28" s="17"/>
      <c r="FO28" s="17">
        <v>0</v>
      </c>
      <c r="FP28" s="17">
        <v>18</v>
      </c>
      <c r="FQ28" s="17">
        <v>17.035270000000001</v>
      </c>
      <c r="FR28" s="17">
        <v>16.68403</v>
      </c>
      <c r="FS28" s="17">
        <v>1.3159700000000001</v>
      </c>
      <c r="FT28" s="17">
        <v>11</v>
      </c>
      <c r="FU28" s="17">
        <v>9.1999999999999993</v>
      </c>
      <c r="FV28" s="17">
        <v>9.1999999999999993</v>
      </c>
      <c r="FW28" s="17">
        <v>1.8</v>
      </c>
      <c r="FX28" s="17">
        <v>67.8</v>
      </c>
      <c r="FY28" s="17">
        <v>63.979410000000001</v>
      </c>
      <c r="FZ28" s="17">
        <v>63.979410000000001</v>
      </c>
      <c r="GA28" s="17">
        <v>3.8205900000000002</v>
      </c>
      <c r="GB28" s="17">
        <v>182.5</v>
      </c>
      <c r="GC28" s="17">
        <v>184.91498000000001</v>
      </c>
      <c r="GD28" s="17">
        <v>184.91498000000001</v>
      </c>
      <c r="GE28" s="17">
        <v>-2.4149799999999999</v>
      </c>
      <c r="GF28" s="17">
        <v>182.8</v>
      </c>
      <c r="GG28" s="17">
        <v>184.91498000000001</v>
      </c>
      <c r="GH28" s="17">
        <v>184.91498000000001</v>
      </c>
      <c r="GI28" s="17">
        <v>-2.1149800000000001</v>
      </c>
      <c r="GJ28" s="17">
        <v>183.9</v>
      </c>
      <c r="GK28" s="17">
        <v>185.47028</v>
      </c>
      <c r="GL28" s="17">
        <v>185.47028</v>
      </c>
      <c r="GM28" s="17">
        <v>-1.5702799999999999</v>
      </c>
      <c r="GN28" s="17">
        <v>106.7</v>
      </c>
      <c r="GO28" s="17">
        <v>110.37475999999999</v>
      </c>
      <c r="GP28" s="17">
        <v>93.824809999999999</v>
      </c>
      <c r="GQ28" s="17">
        <v>12.87519</v>
      </c>
      <c r="GR28" s="17">
        <v>7.8</v>
      </c>
      <c r="GS28" s="17">
        <v>7.7468599999999999</v>
      </c>
      <c r="GT28" s="17">
        <v>7.7468599999999999</v>
      </c>
      <c r="GU28" s="17">
        <v>5.314E-2</v>
      </c>
      <c r="GV28" s="17">
        <v>8.8000000000000007</v>
      </c>
      <c r="GW28" s="17">
        <v>8.1271900000000006</v>
      </c>
      <c r="GX28" s="17">
        <v>8.1271900000000006</v>
      </c>
      <c r="GY28" s="17">
        <v>0.67281000000000002</v>
      </c>
      <c r="GZ28" s="17">
        <v>3.9</v>
      </c>
      <c r="HA28" s="17"/>
      <c r="HB28" s="17"/>
      <c r="HC28" s="17">
        <v>3.9</v>
      </c>
      <c r="HD28" s="17">
        <v>22</v>
      </c>
      <c r="HE28" s="17">
        <v>21.751460000000002</v>
      </c>
      <c r="HF28" s="17">
        <v>21.751460000000002</v>
      </c>
      <c r="HG28" s="17">
        <v>0.24854000000000001</v>
      </c>
      <c r="HH28" s="17">
        <v>2</v>
      </c>
      <c r="HI28" s="17"/>
      <c r="HJ28" s="17"/>
      <c r="HK28" s="17">
        <v>2</v>
      </c>
      <c r="HL28" s="17">
        <v>12.1</v>
      </c>
      <c r="HM28" s="17">
        <v>17.164000000000001</v>
      </c>
      <c r="HN28" s="17">
        <v>17.164000000000001</v>
      </c>
      <c r="HO28" s="17">
        <v>-5.0640000000000001</v>
      </c>
      <c r="HP28" s="17">
        <v>72.5</v>
      </c>
      <c r="HQ28" s="17">
        <v>82.490539999999996</v>
      </c>
      <c r="HR28" s="17">
        <v>87.101309999999998</v>
      </c>
      <c r="HS28" s="17">
        <v>-14.60131</v>
      </c>
      <c r="HT28" s="17"/>
      <c r="HU28" s="17"/>
      <c r="HV28" s="17"/>
      <c r="HW28" s="17">
        <v>0</v>
      </c>
      <c r="HX28" s="17"/>
      <c r="HY28" s="17"/>
      <c r="HZ28" s="17"/>
      <c r="IA28" s="17">
        <v>0</v>
      </c>
      <c r="IB28" s="17">
        <v>49.3</v>
      </c>
      <c r="IC28" s="17">
        <v>56.974429999999998</v>
      </c>
      <c r="ID28" s="17">
        <v>74.494579999999999</v>
      </c>
      <c r="IE28" s="17">
        <v>-25.194579999999998</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84.9</v>
      </c>
      <c r="JE28" s="17">
        <v>111.18176</v>
      </c>
      <c r="JF28" s="17">
        <v>91.044870000000003</v>
      </c>
      <c r="JG28" s="17">
        <v>-6.1448700000000001</v>
      </c>
      <c r="JH28" s="17">
        <v>176.5</v>
      </c>
      <c r="JI28" s="17"/>
      <c r="JJ28" s="17">
        <v>185.16574</v>
      </c>
      <c r="JK28" s="17">
        <v>-8.6657399999999996</v>
      </c>
      <c r="JL28" s="17">
        <v>174.3</v>
      </c>
      <c r="JM28" s="17">
        <v>186.21592999999999</v>
      </c>
      <c r="JN28" s="17">
        <v>185.16574</v>
      </c>
      <c r="JO28" s="17">
        <v>-10.865740000000001</v>
      </c>
      <c r="JP28" s="17">
        <v>207.9</v>
      </c>
      <c r="JQ28" s="17">
        <v>186.21592999999999</v>
      </c>
      <c r="JR28" s="17">
        <v>185.16574</v>
      </c>
      <c r="JS28" s="17">
        <v>22.734259999999999</v>
      </c>
      <c r="JT28" s="17">
        <v>267.2</v>
      </c>
      <c r="JU28" s="17">
        <v>186.77513999999999</v>
      </c>
      <c r="JV28" s="17">
        <v>278.58269000000001</v>
      </c>
      <c r="JW28" s="17">
        <v>-11.38269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0.8</v>
      </c>
      <c r="LE28" s="17">
        <v>0.63188999999999995</v>
      </c>
      <c r="LF28" s="17">
        <v>0.63188999999999995</v>
      </c>
      <c r="LG28" s="17">
        <v>0.16811000000000001</v>
      </c>
      <c r="LH28" s="17">
        <v>101.1</v>
      </c>
      <c r="LI28" s="17">
        <v>134.02062000000001</v>
      </c>
      <c r="LJ28" s="17">
        <v>67.326210000000003</v>
      </c>
      <c r="LK28" s="17">
        <v>33.773789999999998</v>
      </c>
      <c r="LL28" s="17">
        <v>85</v>
      </c>
      <c r="LM28" s="17">
        <v>87.638720000000006</v>
      </c>
      <c r="LN28" s="17">
        <v>92.444569999999999</v>
      </c>
      <c r="LO28" s="17">
        <v>-7.4445699999999997</v>
      </c>
      <c r="LP28" s="17">
        <v>66</v>
      </c>
      <c r="LQ28" s="17">
        <v>67.133979999999994</v>
      </c>
      <c r="LR28" s="17">
        <v>67.133979999999994</v>
      </c>
      <c r="LS28" s="17">
        <v>-1.13398</v>
      </c>
      <c r="LT28" s="17">
        <v>65.599999999999994</v>
      </c>
      <c r="LU28" s="17">
        <v>72.37388</v>
      </c>
      <c r="LV28" s="17">
        <v>72.37388</v>
      </c>
      <c r="LW28" s="17">
        <v>-6.7738800000000001</v>
      </c>
      <c r="LX28" s="17">
        <v>29</v>
      </c>
      <c r="LY28" s="17">
        <v>29.951460000000001</v>
      </c>
      <c r="LZ28" s="17">
        <v>29.951460000000001</v>
      </c>
      <c r="MA28" s="17">
        <v>-0.95145999999999997</v>
      </c>
      <c r="MB28" s="17"/>
      <c r="MC28" s="17"/>
      <c r="MD28" s="17"/>
      <c r="ME28" s="17">
        <v>0</v>
      </c>
      <c r="MF28" s="17">
        <v>0</v>
      </c>
      <c r="MG28" s="17"/>
      <c r="MH28" s="17"/>
      <c r="MI28" s="17">
        <v>0</v>
      </c>
      <c r="MJ28" s="17"/>
      <c r="MK28" s="17"/>
      <c r="ML28" s="17"/>
      <c r="MM28" s="17">
        <v>0</v>
      </c>
      <c r="MN28" s="17">
        <v>145.9</v>
      </c>
      <c r="MO28" s="17">
        <v>151.08876000000001</v>
      </c>
      <c r="MP28" s="17">
        <v>151.08876000000001</v>
      </c>
      <c r="MQ28" s="17">
        <v>-5.1887600000000003</v>
      </c>
      <c r="MR28" s="17">
        <v>148.19999999999999</v>
      </c>
      <c r="MS28" s="17">
        <v>151.08876000000001</v>
      </c>
      <c r="MT28" s="17">
        <v>151.08876000000001</v>
      </c>
      <c r="MU28" s="17">
        <v>-2.88876</v>
      </c>
      <c r="MV28" s="17">
        <v>149.19999999999999</v>
      </c>
      <c r="MW28" s="17">
        <v>151.54248000000001</v>
      </c>
      <c r="MX28" s="17">
        <v>151.54248000000001</v>
      </c>
      <c r="MY28" s="17">
        <v>-2.3424800000000001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217.8</v>
      </c>
      <c r="NU28" s="17">
        <v>206.29038</v>
      </c>
      <c r="NV28" s="17">
        <v>206.29038</v>
      </c>
      <c r="NW28" s="17">
        <v>11.50962</v>
      </c>
      <c r="NX28" s="17">
        <v>104.7</v>
      </c>
      <c r="NY28" s="17">
        <v>103.45493</v>
      </c>
      <c r="NZ28" s="17">
        <v>103.45493</v>
      </c>
      <c r="OA28" s="17">
        <v>1.2450699999999999</v>
      </c>
      <c r="OB28" s="17">
        <v>1.1000000000000001</v>
      </c>
      <c r="OC28" s="17"/>
      <c r="OD28" s="17">
        <v>1.1000000000000001</v>
      </c>
      <c r="OE28" s="17">
        <v>0</v>
      </c>
      <c r="OF28" s="17">
        <v>101.5</v>
      </c>
      <c r="OG28" s="17">
        <v>87.9</v>
      </c>
      <c r="OH28" s="17">
        <v>103.78</v>
      </c>
      <c r="OI28" s="17">
        <v>-2.2799999999999998</v>
      </c>
      <c r="OJ28" s="17">
        <v>80.599999999999994</v>
      </c>
      <c r="OK28" s="17"/>
      <c r="OL28" s="17">
        <v>74.673000000000002</v>
      </c>
      <c r="OM28" s="17">
        <v>5.9269999999999996</v>
      </c>
      <c r="ON28" s="17">
        <v>11.7</v>
      </c>
      <c r="OO28" s="17">
        <v>15.452999999999999</v>
      </c>
      <c r="OP28" s="17">
        <v>15.452999999999999</v>
      </c>
      <c r="OQ28" s="17">
        <v>-3.7530000000000001</v>
      </c>
      <c r="OR28" s="17">
        <v>0.4</v>
      </c>
      <c r="OS28" s="17"/>
      <c r="OT28" s="17">
        <v>0.3</v>
      </c>
      <c r="OU28" s="17">
        <v>0.1</v>
      </c>
      <c r="OV28" s="17"/>
      <c r="OW28" s="17"/>
      <c r="OX28" s="17"/>
      <c r="OY28" s="17">
        <v>0</v>
      </c>
      <c r="OZ28" s="17"/>
      <c r="PA28" s="17"/>
      <c r="PB28" s="17"/>
      <c r="PC28" s="17">
        <v>0</v>
      </c>
      <c r="PD28" s="17">
        <v>9.9</v>
      </c>
      <c r="PE28" s="17">
        <v>9</v>
      </c>
      <c r="PF28" s="17">
        <v>9</v>
      </c>
      <c r="PG28" s="17">
        <v>0.9</v>
      </c>
      <c r="PH28" s="17">
        <v>3.6</v>
      </c>
      <c r="PI28" s="17">
        <v>1.46</v>
      </c>
      <c r="PJ28" s="17">
        <v>1.46</v>
      </c>
      <c r="PK28" s="17">
        <v>2.14</v>
      </c>
      <c r="PL28" s="17">
        <v>202.7</v>
      </c>
      <c r="PM28" s="17"/>
      <c r="PN28" s="17">
        <v>204</v>
      </c>
      <c r="PO28" s="17">
        <v>-1.3</v>
      </c>
      <c r="PP28" s="17">
        <v>0.3</v>
      </c>
      <c r="PQ28" s="17">
        <v>1</v>
      </c>
      <c r="PR28" s="17">
        <v>1</v>
      </c>
      <c r="PS28" s="17">
        <v>-0.7</v>
      </c>
      <c r="PT28" s="17">
        <v>1.4</v>
      </c>
      <c r="PU28" s="17">
        <v>1.4</v>
      </c>
      <c r="PV28" s="17">
        <v>1.4</v>
      </c>
      <c r="PW28" s="17">
        <v>0</v>
      </c>
      <c r="PX28" s="17">
        <v>4.5</v>
      </c>
      <c r="PY28" s="17">
        <v>4.5999999999999996</v>
      </c>
      <c r="PZ28" s="17">
        <v>4.5999999999999996</v>
      </c>
      <c r="QA28" s="17">
        <v>-0.1</v>
      </c>
      <c r="QB28" s="17">
        <v>0</v>
      </c>
      <c r="QC28" s="17"/>
      <c r="QD28" s="17"/>
      <c r="QE28" s="17">
        <v>0</v>
      </c>
      <c r="QF28" s="17">
        <v>6.1</v>
      </c>
      <c r="QG28" s="17">
        <v>4</v>
      </c>
      <c r="QH28" s="17">
        <v>4</v>
      </c>
      <c r="QI28" s="17">
        <v>2.1</v>
      </c>
      <c r="QJ28" s="17">
        <v>3.2</v>
      </c>
      <c r="QK28" s="17">
        <v>3.1</v>
      </c>
      <c r="QL28" s="17">
        <v>3.1</v>
      </c>
      <c r="QM28" s="17">
        <v>0.1</v>
      </c>
      <c r="QN28" s="17">
        <v>3.5</v>
      </c>
      <c r="QO28" s="17">
        <v>3.4</v>
      </c>
      <c r="QP28" s="17">
        <v>3.4</v>
      </c>
      <c r="QQ28" s="17">
        <v>0.1</v>
      </c>
      <c r="QR28" s="17">
        <v>18.3</v>
      </c>
      <c r="QS28" s="17">
        <v>17.475729999999999</v>
      </c>
      <c r="QT28" s="17">
        <v>17.475729999999999</v>
      </c>
      <c r="QU28" s="17">
        <v>0.82426999999999995</v>
      </c>
      <c r="QV28" s="17">
        <v>15.4</v>
      </c>
      <c r="QW28" s="17"/>
      <c r="QX28" s="17">
        <v>13.629</v>
      </c>
      <c r="QY28" s="17">
        <v>1.7709999999999999</v>
      </c>
      <c r="QZ28" s="17">
        <v>18.5</v>
      </c>
      <c r="RA28" s="17"/>
      <c r="RB28" s="17">
        <v>16.138999999999999</v>
      </c>
      <c r="RC28" s="17">
        <v>2.3610000000000002</v>
      </c>
      <c r="RD28" s="17">
        <v>0</v>
      </c>
      <c r="RE28" s="17">
        <v>29.2</v>
      </c>
      <c r="RF28" s="17">
        <v>27.22</v>
      </c>
      <c r="RG28" s="17">
        <v>-27.22</v>
      </c>
      <c r="RH28" s="17">
        <v>0</v>
      </c>
      <c r="RI28" s="17">
        <v>75.900000000000006</v>
      </c>
      <c r="RJ28" s="17">
        <v>77.98</v>
      </c>
      <c r="RK28" s="17">
        <v>-77.98</v>
      </c>
      <c r="RL28" s="17">
        <v>17.7</v>
      </c>
      <c r="RM28" s="17"/>
      <c r="RN28" s="17">
        <v>8.8870000000000005</v>
      </c>
      <c r="RO28" s="17">
        <v>8.8130000000000006</v>
      </c>
      <c r="RP28" s="17">
        <v>2.2000000000000002</v>
      </c>
      <c r="RQ28" s="17">
        <v>1.95</v>
      </c>
      <c r="RR28" s="17">
        <v>1.95</v>
      </c>
      <c r="RS28" s="17">
        <v>0.25</v>
      </c>
      <c r="RT28" s="17">
        <v>10.3</v>
      </c>
      <c r="RU28" s="17">
        <v>13.17863</v>
      </c>
      <c r="RV28" s="17">
        <v>17.231179999999998</v>
      </c>
      <c r="RW28" s="17">
        <v>-6.9311800000000003</v>
      </c>
      <c r="RX28" s="17">
        <v>1</v>
      </c>
      <c r="RY28" s="17">
        <v>1.36</v>
      </c>
      <c r="RZ28" s="17">
        <v>1.36</v>
      </c>
      <c r="SA28" s="17">
        <v>-0.36</v>
      </c>
      <c r="SB28" s="17"/>
      <c r="SC28" s="17">
        <v>0.4</v>
      </c>
      <c r="SD28" s="17">
        <v>0.4</v>
      </c>
      <c r="SE28" s="17">
        <v>-0.4</v>
      </c>
      <c r="SF28" s="17">
        <v>9.6999999999999993</v>
      </c>
      <c r="SG28" s="17">
        <v>5.3</v>
      </c>
      <c r="SH28" s="17">
        <v>5.3</v>
      </c>
      <c r="SI28" s="17">
        <v>4.4000000000000004</v>
      </c>
      <c r="SJ28" s="17">
        <v>2.6</v>
      </c>
      <c r="SK28" s="17">
        <v>2.2999999999999998</v>
      </c>
      <c r="SL28" s="17">
        <v>2.2999999999999998</v>
      </c>
      <c r="SM28" s="17">
        <v>0.3</v>
      </c>
      <c r="SN28" s="17">
        <v>5.0999999999999996</v>
      </c>
      <c r="SO28" s="17">
        <v>4</v>
      </c>
      <c r="SP28" s="17">
        <v>4</v>
      </c>
      <c r="SQ28" s="17">
        <v>1.1000000000000001</v>
      </c>
      <c r="SR28" s="17">
        <v>7.2</v>
      </c>
      <c r="SS28" s="17">
        <v>6</v>
      </c>
      <c r="ST28" s="17">
        <v>6</v>
      </c>
      <c r="SU28" s="17">
        <v>1.2</v>
      </c>
      <c r="SV28" s="17">
        <v>10</v>
      </c>
      <c r="SW28" s="17">
        <v>10</v>
      </c>
      <c r="SX28" s="17">
        <v>10</v>
      </c>
      <c r="SY28" s="17">
        <v>0</v>
      </c>
      <c r="SZ28" s="17">
        <v>0.9</v>
      </c>
      <c r="TA28" s="17">
        <v>10.323</v>
      </c>
      <c r="TB28" s="17">
        <v>10.323</v>
      </c>
      <c r="TC28" s="17">
        <v>-9.423</v>
      </c>
      <c r="TD28" s="17">
        <v>5</v>
      </c>
      <c r="TE28" s="17">
        <v>25.7</v>
      </c>
      <c r="TF28" s="17">
        <v>21.896000000000001</v>
      </c>
      <c r="TG28" s="17">
        <v>-16.896000000000001</v>
      </c>
      <c r="TH28" s="17">
        <v>37</v>
      </c>
      <c r="TI28" s="17"/>
      <c r="TJ28" s="17">
        <v>32.304000000000002</v>
      </c>
      <c r="TK28" s="17">
        <v>4.6959999999999997</v>
      </c>
      <c r="TL28" s="17">
        <v>111.2</v>
      </c>
      <c r="TM28" s="17">
        <v>77</v>
      </c>
      <c r="TN28" s="17">
        <v>52.14</v>
      </c>
      <c r="TO28" s="17">
        <v>59.06</v>
      </c>
      <c r="TP28" s="17">
        <v>94.3</v>
      </c>
      <c r="TQ28" s="17">
        <v>82</v>
      </c>
      <c r="TR28" s="17">
        <v>59.9</v>
      </c>
      <c r="TS28" s="17">
        <v>34.4</v>
      </c>
      <c r="TT28" s="17">
        <v>18.600000000000001</v>
      </c>
      <c r="TU28" s="17">
        <v>11.464</v>
      </c>
      <c r="TV28" s="17">
        <v>11.464</v>
      </c>
      <c r="TW28" s="17">
        <v>7.1360000000000001</v>
      </c>
      <c r="TX28" s="17">
        <v>13.9</v>
      </c>
      <c r="TY28" s="17">
        <v>9.6430000000000007</v>
      </c>
      <c r="TZ28" s="17">
        <v>9.6430000000000007</v>
      </c>
      <c r="UA28" s="17">
        <v>4.2569999999999997</v>
      </c>
      <c r="UB28" s="17">
        <v>10.5</v>
      </c>
      <c r="UC28" s="17">
        <v>10</v>
      </c>
      <c r="UD28" s="17">
        <v>3</v>
      </c>
      <c r="UE28" s="17">
        <v>7.5</v>
      </c>
      <c r="UF28" s="17">
        <v>3.2</v>
      </c>
      <c r="UG28" s="17">
        <v>7</v>
      </c>
      <c r="UH28" s="17">
        <v>7</v>
      </c>
      <c r="UI28" s="17">
        <v>-3.8</v>
      </c>
      <c r="UJ28" s="17">
        <v>7.8</v>
      </c>
      <c r="UK28" s="17">
        <v>7.6</v>
      </c>
      <c r="UL28" s="17">
        <v>7.6</v>
      </c>
      <c r="UM28" s="17">
        <v>0.2</v>
      </c>
      <c r="UN28" s="17">
        <v>4.0999999999999996</v>
      </c>
      <c r="UO28" s="17">
        <v>4</v>
      </c>
      <c r="UP28" s="17">
        <v>4</v>
      </c>
      <c r="UQ28" s="17">
        <v>0.1</v>
      </c>
      <c r="UR28" s="17">
        <v>4.7</v>
      </c>
      <c r="US28" s="17">
        <v>4.5</v>
      </c>
      <c r="UT28" s="17">
        <v>4.5</v>
      </c>
      <c r="UU28" s="17">
        <v>0.2</v>
      </c>
      <c r="UV28" s="17">
        <v>4.9000000000000004</v>
      </c>
      <c r="UW28" s="17">
        <v>4.7</v>
      </c>
      <c r="UX28" s="17">
        <v>4.7</v>
      </c>
      <c r="UY28" s="17">
        <v>0.2</v>
      </c>
      <c r="UZ28" s="17">
        <v>14.4</v>
      </c>
      <c r="VA28" s="17">
        <v>13.269</v>
      </c>
      <c r="VB28" s="17">
        <v>13.269</v>
      </c>
      <c r="VC28" s="17">
        <v>1.131</v>
      </c>
      <c r="VD28" s="17">
        <v>253</v>
      </c>
      <c r="VE28" s="17"/>
      <c r="VF28" s="17">
        <v>195.45400000000001</v>
      </c>
      <c r="VG28" s="17">
        <v>57.545999999999999</v>
      </c>
      <c r="VH28" s="17">
        <v>15.6</v>
      </c>
      <c r="VI28" s="17"/>
      <c r="VJ28" s="17">
        <v>14.432</v>
      </c>
      <c r="VK28" s="17">
        <v>1.1679999999999999</v>
      </c>
      <c r="VL28" s="17">
        <v>152.69999999999999</v>
      </c>
      <c r="VM28" s="17"/>
      <c r="VN28" s="17">
        <v>134.376</v>
      </c>
      <c r="VO28" s="17">
        <v>18.324000000000002</v>
      </c>
      <c r="VP28" s="17">
        <v>0.6</v>
      </c>
      <c r="VQ28" s="17">
        <v>0.6</v>
      </c>
      <c r="VR28" s="17">
        <v>0.6</v>
      </c>
      <c r="VS28" s="17">
        <v>0</v>
      </c>
      <c r="VT28" s="17">
        <v>92.7</v>
      </c>
      <c r="VU28" s="17">
        <v>84</v>
      </c>
      <c r="VV28" s="17">
        <v>84</v>
      </c>
      <c r="VW28" s="17">
        <v>8.6999999999999993</v>
      </c>
      <c r="VX28" s="17">
        <v>94.1</v>
      </c>
      <c r="VY28" s="17">
        <v>120.5</v>
      </c>
      <c r="VZ28" s="17">
        <v>98</v>
      </c>
      <c r="WA28" s="17">
        <v>-3.9</v>
      </c>
      <c r="WB28" s="17">
        <v>112</v>
      </c>
      <c r="WC28" s="17"/>
      <c r="WD28" s="17">
        <v>99.067999999999998</v>
      </c>
      <c r="WE28" s="17">
        <v>12.932</v>
      </c>
      <c r="WF28" s="17">
        <v>2.9</v>
      </c>
      <c r="WG28" s="17">
        <v>2.9009999999999998</v>
      </c>
      <c r="WH28" s="17">
        <v>2.9009999999999998</v>
      </c>
      <c r="WI28" s="17">
        <v>-1E-3</v>
      </c>
      <c r="WJ28" s="17">
        <v>2.4</v>
      </c>
      <c r="WK28" s="17">
        <v>2.4</v>
      </c>
      <c r="WL28" s="17">
        <v>2.4</v>
      </c>
      <c r="WM28" s="17">
        <v>0</v>
      </c>
      <c r="WN28" s="17">
        <v>2.4</v>
      </c>
      <c r="WO28" s="17">
        <v>2.4</v>
      </c>
      <c r="WP28" s="17">
        <v>2.4</v>
      </c>
      <c r="WQ28" s="17">
        <v>0</v>
      </c>
      <c r="WR28" s="17">
        <v>2.5</v>
      </c>
      <c r="WS28" s="17">
        <v>2.8</v>
      </c>
      <c r="WT28" s="17">
        <v>2.8</v>
      </c>
      <c r="WU28" s="17">
        <v>-0.3</v>
      </c>
      <c r="WV28" s="17">
        <v>16.399999999999999</v>
      </c>
      <c r="WW28" s="17"/>
      <c r="WX28" s="17">
        <v>15.954000000000001</v>
      </c>
      <c r="WY28" s="17">
        <v>0.44600000000000001</v>
      </c>
      <c r="WZ28" s="17">
        <v>7.4</v>
      </c>
      <c r="XA28" s="17">
        <v>7.4</v>
      </c>
      <c r="XB28" s="17">
        <v>7.4</v>
      </c>
      <c r="XC28" s="17">
        <v>0</v>
      </c>
      <c r="XD28" s="17">
        <v>20</v>
      </c>
      <c r="XE28" s="17">
        <v>19.223299999999998</v>
      </c>
      <c r="XF28" s="17">
        <v>19.223299999999998</v>
      </c>
      <c r="XG28" s="17">
        <v>0.77669999999999995</v>
      </c>
      <c r="XH28" s="17">
        <v>7.7</v>
      </c>
      <c r="XI28" s="17">
        <v>10</v>
      </c>
      <c r="XJ28" s="17">
        <v>10</v>
      </c>
      <c r="XK28" s="17">
        <v>-2.2999999999999998</v>
      </c>
      <c r="XL28" s="17">
        <v>28.5</v>
      </c>
      <c r="XM28" s="17">
        <v>28</v>
      </c>
      <c r="XN28" s="17">
        <v>28</v>
      </c>
      <c r="XO28" s="17">
        <v>0.5</v>
      </c>
      <c r="XP28" s="17">
        <v>32.799999999999997</v>
      </c>
      <c r="XQ28" s="17">
        <v>28</v>
      </c>
      <c r="XR28" s="17">
        <v>28</v>
      </c>
      <c r="XS28" s="17">
        <v>4.8</v>
      </c>
      <c r="XT28" s="17">
        <v>16.600000000000001</v>
      </c>
      <c r="XU28" s="17">
        <v>14</v>
      </c>
      <c r="XV28" s="17">
        <v>14</v>
      </c>
      <c r="XW28" s="17">
        <v>2.6</v>
      </c>
      <c r="XX28" s="17">
        <v>19.399999999999999</v>
      </c>
      <c r="XY28" s="17">
        <v>19.5</v>
      </c>
      <c r="XZ28" s="17">
        <v>19.5</v>
      </c>
      <c r="YA28" s="17">
        <v>-0.1</v>
      </c>
      <c r="YB28" s="17">
        <v>4.71</v>
      </c>
      <c r="YC28" s="17"/>
      <c r="YD28" s="17">
        <v>4.1500000000000004</v>
      </c>
      <c r="YE28" s="17">
        <v>0.56000000000000005</v>
      </c>
      <c r="YF28" s="17">
        <v>11.16</v>
      </c>
      <c r="YG28" s="17">
        <v>11</v>
      </c>
      <c r="YH28" s="17">
        <v>11</v>
      </c>
      <c r="YI28" s="17">
        <v>0.16</v>
      </c>
    </row>
    <row r="29" spans="1:659" ht="24" customHeight="1" x14ac:dyDescent="0.3">
      <c r="A29" s="1"/>
      <c r="B29" s="16" t="s">
        <v>59</v>
      </c>
      <c r="C29" s="16" t="s">
        <v>774</v>
      </c>
      <c r="D29" s="17">
        <v>40.799999999999997</v>
      </c>
      <c r="E29" s="17">
        <v>47.697929999999999</v>
      </c>
      <c r="F29" s="17">
        <v>52.140700000000002</v>
      </c>
      <c r="G29" s="17">
        <v>-11.3407</v>
      </c>
      <c r="H29" s="17">
        <v>623.29999999999995</v>
      </c>
      <c r="I29" s="17">
        <v>625.00993000000005</v>
      </c>
      <c r="J29" s="17">
        <v>636.01432</v>
      </c>
      <c r="K29" s="17">
        <v>-12.714320000000001</v>
      </c>
      <c r="L29" s="17">
        <v>214.4</v>
      </c>
      <c r="M29" s="17">
        <v>203.32684</v>
      </c>
      <c r="N29" s="17">
        <v>206.90675999999999</v>
      </c>
      <c r="O29" s="17">
        <v>7.4932400000000001</v>
      </c>
      <c r="P29" s="17"/>
      <c r="Q29" s="17"/>
      <c r="R29" s="17"/>
      <c r="S29" s="17">
        <v>0</v>
      </c>
      <c r="T29" s="17"/>
      <c r="U29" s="17"/>
      <c r="V29" s="17"/>
      <c r="W29" s="17">
        <v>0</v>
      </c>
      <c r="X29" s="17">
        <v>59.9</v>
      </c>
      <c r="Y29" s="17">
        <v>12.86942</v>
      </c>
      <c r="Z29" s="17">
        <v>13.5861</v>
      </c>
      <c r="AA29" s="17">
        <v>46.313899999999997</v>
      </c>
      <c r="AB29" s="17">
        <v>113</v>
      </c>
      <c r="AC29" s="17">
        <v>100.00843999999999</v>
      </c>
      <c r="AD29" s="17">
        <v>98.391999999999996</v>
      </c>
      <c r="AE29" s="17">
        <v>14.608000000000001</v>
      </c>
      <c r="AF29" s="17"/>
      <c r="AG29" s="17"/>
      <c r="AH29" s="17"/>
      <c r="AI29" s="17">
        <v>0</v>
      </c>
      <c r="AJ29" s="17"/>
      <c r="AK29" s="17"/>
      <c r="AL29" s="17"/>
      <c r="AM29" s="17">
        <v>0</v>
      </c>
      <c r="AN29" s="17">
        <v>128.69999999999999</v>
      </c>
      <c r="AO29" s="17">
        <v>196.22801999999999</v>
      </c>
      <c r="AP29" s="17">
        <v>183.86686</v>
      </c>
      <c r="AQ29" s="17">
        <v>-55.16686</v>
      </c>
      <c r="AR29" s="17">
        <v>128.4</v>
      </c>
      <c r="AS29" s="17">
        <v>196.22801999999999</v>
      </c>
      <c r="AT29" s="17">
        <v>183.86686</v>
      </c>
      <c r="AU29" s="17">
        <v>-55.466859999999997</v>
      </c>
      <c r="AV29" s="17">
        <v>128.9</v>
      </c>
      <c r="AW29" s="17">
        <v>196.22801999999999</v>
      </c>
      <c r="AX29" s="17">
        <v>183.86686</v>
      </c>
      <c r="AY29" s="17">
        <v>-54.966859999999997</v>
      </c>
      <c r="AZ29" s="17">
        <v>224.9</v>
      </c>
      <c r="BA29" s="17">
        <v>295.22593999999998</v>
      </c>
      <c r="BB29" s="17">
        <v>276.62851999999998</v>
      </c>
      <c r="BC29" s="17">
        <v>-51.728520000000003</v>
      </c>
      <c r="BD29" s="17">
        <v>212.7</v>
      </c>
      <c r="BE29" s="17">
        <v>207.04164</v>
      </c>
      <c r="BF29" s="17">
        <v>207.04164</v>
      </c>
      <c r="BG29" s="17">
        <v>5.6583600000000001</v>
      </c>
      <c r="BH29" s="17">
        <v>110.3</v>
      </c>
      <c r="BI29" s="17">
        <v>103.8317</v>
      </c>
      <c r="BJ29" s="17">
        <v>103.8317</v>
      </c>
      <c r="BK29" s="17">
        <v>6.4683000000000002</v>
      </c>
      <c r="BL29" s="17">
        <v>176.8</v>
      </c>
      <c r="BM29" s="17">
        <v>261.69594000000001</v>
      </c>
      <c r="BN29" s="17">
        <v>115.51937</v>
      </c>
      <c r="BO29" s="17">
        <v>61.280630000000002</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129.4</v>
      </c>
      <c r="CK29" s="17">
        <v>117.08458</v>
      </c>
      <c r="CL29" s="17">
        <v>117.08458</v>
      </c>
      <c r="CM29" s="17">
        <v>12.31542</v>
      </c>
      <c r="CN29" s="17">
        <v>6.5</v>
      </c>
      <c r="CO29" s="17">
        <v>5.1333399999999996</v>
      </c>
      <c r="CP29" s="17">
        <v>5.1333399999999996</v>
      </c>
      <c r="CQ29" s="17">
        <v>1.36666</v>
      </c>
      <c r="CR29" s="17">
        <v>5.8</v>
      </c>
      <c r="CS29" s="17">
        <v>2.8177599999999998</v>
      </c>
      <c r="CT29" s="17">
        <v>2.8177599999999998</v>
      </c>
      <c r="CU29" s="17">
        <v>2.98224</v>
      </c>
      <c r="CV29" s="17"/>
      <c r="CW29" s="17"/>
      <c r="CX29" s="17"/>
      <c r="CY29" s="17">
        <v>0</v>
      </c>
      <c r="CZ29" s="17">
        <v>1.1000000000000001</v>
      </c>
      <c r="DA29" s="17">
        <v>6.8787000000000003</v>
      </c>
      <c r="DB29" s="17">
        <v>6.8787000000000003</v>
      </c>
      <c r="DC29" s="17">
        <v>-5.7786999999999997</v>
      </c>
      <c r="DD29" s="17">
        <v>12.9</v>
      </c>
      <c r="DE29" s="17">
        <v>14.919420000000001</v>
      </c>
      <c r="DF29" s="17">
        <v>14.9194</v>
      </c>
      <c r="DG29" s="17">
        <v>-2.0194000000000001</v>
      </c>
      <c r="DH29" s="17">
        <v>80.400000000000006</v>
      </c>
      <c r="DI29" s="17">
        <v>82.630319999999998</v>
      </c>
      <c r="DJ29" s="17">
        <v>76.487279999999998</v>
      </c>
      <c r="DK29" s="17">
        <v>3.9127200000000002</v>
      </c>
      <c r="DL29" s="17"/>
      <c r="DM29" s="17"/>
      <c r="DN29" s="17"/>
      <c r="DO29" s="17">
        <v>0</v>
      </c>
      <c r="DP29" s="17"/>
      <c r="DQ29" s="17"/>
      <c r="DR29" s="17"/>
      <c r="DS29" s="17">
        <v>0</v>
      </c>
      <c r="DT29" s="17"/>
      <c r="DU29" s="17"/>
      <c r="DV29" s="17"/>
      <c r="DW29" s="17">
        <v>0</v>
      </c>
      <c r="DX29" s="17"/>
      <c r="DY29" s="17"/>
      <c r="DZ29" s="17"/>
      <c r="EA29" s="17">
        <v>0</v>
      </c>
      <c r="EB29" s="17">
        <v>74</v>
      </c>
      <c r="EC29" s="17">
        <v>64.841340000000002</v>
      </c>
      <c r="ED29" s="17">
        <v>64.729969999999994</v>
      </c>
      <c r="EE29" s="17">
        <v>9.2700300000000002</v>
      </c>
      <c r="EF29" s="17">
        <v>73.599999999999994</v>
      </c>
      <c r="EG29" s="17">
        <v>99.153559999999999</v>
      </c>
      <c r="EH29" s="17">
        <v>83.262879999999996</v>
      </c>
      <c r="EI29" s="17">
        <v>-9.6628799999999995</v>
      </c>
      <c r="EJ29" s="17"/>
      <c r="EK29" s="17"/>
      <c r="EL29" s="17"/>
      <c r="EM29" s="17">
        <v>0</v>
      </c>
      <c r="EN29" s="17"/>
      <c r="EO29" s="17"/>
      <c r="EP29" s="17"/>
      <c r="EQ29" s="17">
        <v>0</v>
      </c>
      <c r="ER29" s="17"/>
      <c r="ES29" s="17"/>
      <c r="ET29" s="17"/>
      <c r="EU29" s="17">
        <v>0</v>
      </c>
      <c r="EV29" s="17">
        <v>0</v>
      </c>
      <c r="EW29" s="17">
        <v>6.39</v>
      </c>
      <c r="EX29" s="17">
        <v>6.39</v>
      </c>
      <c r="EY29" s="17">
        <v>-6.39</v>
      </c>
      <c r="EZ29" s="17">
        <v>0</v>
      </c>
      <c r="FA29" s="17"/>
      <c r="FB29" s="17"/>
      <c r="FC29" s="17">
        <v>0</v>
      </c>
      <c r="FD29" s="17">
        <v>42.8</v>
      </c>
      <c r="FE29" s="17">
        <v>39.998930000000001</v>
      </c>
      <c r="FF29" s="17">
        <v>39.998930000000001</v>
      </c>
      <c r="FG29" s="17">
        <v>2.8010700000000002</v>
      </c>
      <c r="FH29" s="17">
        <v>61.3</v>
      </c>
      <c r="FI29" s="17">
        <v>67.010310000000004</v>
      </c>
      <c r="FJ29" s="17">
        <v>67.010279999999995</v>
      </c>
      <c r="FK29" s="17">
        <v>-5.71028</v>
      </c>
      <c r="FL29" s="17"/>
      <c r="FM29" s="17"/>
      <c r="FN29" s="17"/>
      <c r="FO29" s="17">
        <v>0</v>
      </c>
      <c r="FP29" s="17">
        <v>18.2</v>
      </c>
      <c r="FQ29" s="17">
        <v>17.035270000000001</v>
      </c>
      <c r="FR29" s="17">
        <v>16.68403</v>
      </c>
      <c r="FS29" s="17">
        <v>1.51597</v>
      </c>
      <c r="FT29" s="17">
        <v>0</v>
      </c>
      <c r="FU29" s="17">
        <v>9.1999999999999993</v>
      </c>
      <c r="FV29" s="17">
        <v>9.1999999999999993</v>
      </c>
      <c r="FW29" s="17">
        <v>-9.1999999999999993</v>
      </c>
      <c r="FX29" s="17">
        <v>68.2</v>
      </c>
      <c r="FY29" s="17">
        <v>63.979410000000001</v>
      </c>
      <c r="FZ29" s="17">
        <v>63.979410000000001</v>
      </c>
      <c r="GA29" s="17">
        <v>4.2205899999999996</v>
      </c>
      <c r="GB29" s="17">
        <v>182.4</v>
      </c>
      <c r="GC29" s="17">
        <v>184.91498000000001</v>
      </c>
      <c r="GD29" s="17">
        <v>184.91498000000001</v>
      </c>
      <c r="GE29" s="17">
        <v>-2.51498</v>
      </c>
      <c r="GF29" s="17">
        <v>182.4</v>
      </c>
      <c r="GG29" s="17">
        <v>184.91498000000001</v>
      </c>
      <c r="GH29" s="17">
        <v>184.91498000000001</v>
      </c>
      <c r="GI29" s="17">
        <v>-2.51498</v>
      </c>
      <c r="GJ29" s="17">
        <v>185.3</v>
      </c>
      <c r="GK29" s="17">
        <v>185.47028</v>
      </c>
      <c r="GL29" s="17">
        <v>185.47028</v>
      </c>
      <c r="GM29" s="17">
        <v>-0.17027999999999999</v>
      </c>
      <c r="GN29" s="17">
        <v>109.6</v>
      </c>
      <c r="GO29" s="17">
        <v>110.37475999999999</v>
      </c>
      <c r="GP29" s="17">
        <v>98.717389999999995</v>
      </c>
      <c r="GQ29" s="17">
        <v>10.88261</v>
      </c>
      <c r="GR29" s="17">
        <v>7.8</v>
      </c>
      <c r="GS29" s="17">
        <v>7.7468599999999999</v>
      </c>
      <c r="GT29" s="17">
        <v>7.7468599999999999</v>
      </c>
      <c r="GU29" s="17">
        <v>5.314E-2</v>
      </c>
      <c r="GV29" s="17">
        <v>8.8000000000000007</v>
      </c>
      <c r="GW29" s="17">
        <v>8.1271900000000006</v>
      </c>
      <c r="GX29" s="17">
        <v>8.1271900000000006</v>
      </c>
      <c r="GY29" s="17">
        <v>0.67281000000000002</v>
      </c>
      <c r="GZ29" s="17">
        <v>4</v>
      </c>
      <c r="HA29" s="17"/>
      <c r="HB29" s="17"/>
      <c r="HC29" s="17">
        <v>4</v>
      </c>
      <c r="HD29" s="17">
        <v>21.6</v>
      </c>
      <c r="HE29" s="17">
        <v>21.751460000000002</v>
      </c>
      <c r="HF29" s="17">
        <v>21.751460000000002</v>
      </c>
      <c r="HG29" s="17">
        <v>-0.15146000000000001</v>
      </c>
      <c r="HH29" s="17">
        <v>2</v>
      </c>
      <c r="HI29" s="17"/>
      <c r="HJ29" s="17"/>
      <c r="HK29" s="17">
        <v>2</v>
      </c>
      <c r="HL29" s="17">
        <v>11.9</v>
      </c>
      <c r="HM29" s="17">
        <v>17.164000000000001</v>
      </c>
      <c r="HN29" s="17">
        <v>17.164000000000001</v>
      </c>
      <c r="HO29" s="17">
        <v>-5.2640000000000002</v>
      </c>
      <c r="HP29" s="17">
        <v>50.1</v>
      </c>
      <c r="HQ29" s="17">
        <v>50</v>
      </c>
      <c r="HR29" s="17">
        <v>70.888319999999993</v>
      </c>
      <c r="HS29" s="17">
        <v>-20.788319999999999</v>
      </c>
      <c r="HT29" s="17"/>
      <c r="HU29" s="17"/>
      <c r="HV29" s="17"/>
      <c r="HW29" s="17">
        <v>0</v>
      </c>
      <c r="HX29" s="17"/>
      <c r="HY29" s="17"/>
      <c r="HZ29" s="17"/>
      <c r="IA29" s="17">
        <v>0</v>
      </c>
      <c r="IB29" s="17">
        <v>70.8</v>
      </c>
      <c r="IC29" s="17">
        <v>67.415419999999997</v>
      </c>
      <c r="ID29" s="17">
        <v>71.128119999999996</v>
      </c>
      <c r="IE29" s="17">
        <v>-0.32812000000000002</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84.7</v>
      </c>
      <c r="JE29" s="17">
        <v>111.18176</v>
      </c>
      <c r="JF29" s="17">
        <v>96.99785</v>
      </c>
      <c r="JG29" s="17">
        <v>-12.29785</v>
      </c>
      <c r="JH29" s="17">
        <v>177.1</v>
      </c>
      <c r="JI29" s="17"/>
      <c r="JJ29" s="17">
        <v>184.97702000000001</v>
      </c>
      <c r="JK29" s="17">
        <v>-7.8770199999999999</v>
      </c>
      <c r="JL29" s="17">
        <v>174.8</v>
      </c>
      <c r="JM29" s="17">
        <v>186.21592999999999</v>
      </c>
      <c r="JN29" s="17">
        <v>184.97702000000001</v>
      </c>
      <c r="JO29" s="17">
        <v>-10.177020000000001</v>
      </c>
      <c r="JP29" s="17">
        <v>208.4</v>
      </c>
      <c r="JQ29" s="17">
        <v>186.21592999999999</v>
      </c>
      <c r="JR29" s="17">
        <v>184.97702000000001</v>
      </c>
      <c r="JS29" s="17">
        <v>23.422979999999999</v>
      </c>
      <c r="JT29" s="17">
        <v>271.2</v>
      </c>
      <c r="JU29" s="17">
        <v>186.77513999999999</v>
      </c>
      <c r="JV29" s="17">
        <v>278.29874999999998</v>
      </c>
      <c r="JW29" s="17">
        <v>-7.0987499999999999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0.8</v>
      </c>
      <c r="LE29" s="17">
        <v>0.63188999999999995</v>
      </c>
      <c r="LF29" s="17">
        <v>0.63188999999999995</v>
      </c>
      <c r="LG29" s="17">
        <v>0.16811000000000001</v>
      </c>
      <c r="LH29" s="17">
        <v>107.2</v>
      </c>
      <c r="LI29" s="17">
        <v>135.38252</v>
      </c>
      <c r="LJ29" s="17">
        <v>131.15809999999999</v>
      </c>
      <c r="LK29" s="17">
        <v>-23.958100000000002</v>
      </c>
      <c r="LL29" s="17">
        <v>86.4</v>
      </c>
      <c r="LM29" s="17">
        <v>92.444500000000005</v>
      </c>
      <c r="LN29" s="17">
        <v>87.638829999999999</v>
      </c>
      <c r="LO29" s="17">
        <v>-1.2388300000000001</v>
      </c>
      <c r="LP29" s="17">
        <v>66</v>
      </c>
      <c r="LQ29" s="17">
        <v>67.133979999999994</v>
      </c>
      <c r="LR29" s="17">
        <v>67.133979999999994</v>
      </c>
      <c r="LS29" s="17">
        <v>-1.13398</v>
      </c>
      <c r="LT29" s="17">
        <v>66.7</v>
      </c>
      <c r="LU29" s="17">
        <v>72.37388</v>
      </c>
      <c r="LV29" s="17">
        <v>72.37388</v>
      </c>
      <c r="LW29" s="17">
        <v>-5.6738799999999996</v>
      </c>
      <c r="LX29" s="17">
        <v>28</v>
      </c>
      <c r="LY29" s="17">
        <v>29.951460000000001</v>
      </c>
      <c r="LZ29" s="17">
        <v>29.951460000000001</v>
      </c>
      <c r="MA29" s="17">
        <v>-1.95146</v>
      </c>
      <c r="MB29" s="17"/>
      <c r="MC29" s="17"/>
      <c r="MD29" s="17"/>
      <c r="ME29" s="17">
        <v>0</v>
      </c>
      <c r="MF29" s="17">
        <v>0</v>
      </c>
      <c r="MG29" s="17"/>
      <c r="MH29" s="17"/>
      <c r="MI29" s="17">
        <v>0</v>
      </c>
      <c r="MJ29" s="17"/>
      <c r="MK29" s="17"/>
      <c r="ML29" s="17"/>
      <c r="MM29" s="17">
        <v>0</v>
      </c>
      <c r="MN29" s="17">
        <v>147</v>
      </c>
      <c r="MO29" s="17">
        <v>151.08876000000001</v>
      </c>
      <c r="MP29" s="17">
        <v>151.08876000000001</v>
      </c>
      <c r="MQ29" s="17">
        <v>-4.0887599999999997</v>
      </c>
      <c r="MR29" s="17">
        <v>148.80000000000001</v>
      </c>
      <c r="MS29" s="17">
        <v>151.08876000000001</v>
      </c>
      <c r="MT29" s="17">
        <v>151.08876000000001</v>
      </c>
      <c r="MU29" s="17">
        <v>-2.2887599999999999</v>
      </c>
      <c r="MV29" s="17">
        <v>150</v>
      </c>
      <c r="MW29" s="17">
        <v>151.54248000000001</v>
      </c>
      <c r="MX29" s="17">
        <v>151.54248000000001</v>
      </c>
      <c r="MY29" s="17">
        <v>-1.5424800000000001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217.8</v>
      </c>
      <c r="NU29" s="17">
        <v>206.29038</v>
      </c>
      <c r="NV29" s="17">
        <v>206.29038</v>
      </c>
      <c r="NW29" s="17">
        <v>11.50962</v>
      </c>
      <c r="NX29" s="17">
        <v>104.6</v>
      </c>
      <c r="NY29" s="17">
        <v>103.45493</v>
      </c>
      <c r="NZ29" s="17">
        <v>103.45493</v>
      </c>
      <c r="OA29" s="17">
        <v>1.14507</v>
      </c>
      <c r="OB29" s="17">
        <v>1.2</v>
      </c>
      <c r="OC29" s="17"/>
      <c r="OD29" s="17">
        <v>1.1970000000000001</v>
      </c>
      <c r="OE29" s="17">
        <v>3.0000000000000001E-3</v>
      </c>
      <c r="OF29" s="17">
        <v>94.3</v>
      </c>
      <c r="OG29" s="17">
        <v>88.7</v>
      </c>
      <c r="OH29" s="17">
        <v>103.27</v>
      </c>
      <c r="OI29" s="17">
        <v>-8.9700000000000006</v>
      </c>
      <c r="OJ29" s="17">
        <v>80.599999999999994</v>
      </c>
      <c r="OK29" s="17"/>
      <c r="OL29" s="17">
        <v>76.058000000000007</v>
      </c>
      <c r="OM29" s="17">
        <v>4.5419999999999998</v>
      </c>
      <c r="ON29" s="17">
        <v>12.4</v>
      </c>
      <c r="OO29" s="17">
        <v>15.596</v>
      </c>
      <c r="OP29" s="17">
        <v>15.596</v>
      </c>
      <c r="OQ29" s="17">
        <v>-3.1960000000000002</v>
      </c>
      <c r="OR29" s="17">
        <v>0.4</v>
      </c>
      <c r="OS29" s="17"/>
      <c r="OT29" s="17">
        <v>0.3</v>
      </c>
      <c r="OU29" s="17">
        <v>0.1</v>
      </c>
      <c r="OV29" s="17"/>
      <c r="OW29" s="17"/>
      <c r="OX29" s="17"/>
      <c r="OY29" s="17">
        <v>0</v>
      </c>
      <c r="OZ29" s="17"/>
      <c r="PA29" s="17"/>
      <c r="PB29" s="17"/>
      <c r="PC29" s="17">
        <v>0</v>
      </c>
      <c r="PD29" s="17">
        <v>10</v>
      </c>
      <c r="PE29" s="17">
        <v>9</v>
      </c>
      <c r="PF29" s="17">
        <v>9</v>
      </c>
      <c r="PG29" s="17">
        <v>1</v>
      </c>
      <c r="PH29" s="17">
        <v>4.9000000000000004</v>
      </c>
      <c r="PI29" s="17">
        <v>1.51064</v>
      </c>
      <c r="PJ29" s="17">
        <v>1.5572699999999999</v>
      </c>
      <c r="PK29" s="17">
        <v>3.34273</v>
      </c>
      <c r="PL29" s="17">
        <v>168.2</v>
      </c>
      <c r="PM29" s="17"/>
      <c r="PN29" s="17">
        <v>204</v>
      </c>
      <c r="PO29" s="17">
        <v>-35.799999999999997</v>
      </c>
      <c r="PP29" s="17">
        <v>0.3</v>
      </c>
      <c r="PQ29" s="17">
        <v>1</v>
      </c>
      <c r="PR29" s="17">
        <v>1</v>
      </c>
      <c r="PS29" s="17">
        <v>-0.7</v>
      </c>
      <c r="PT29" s="17">
        <v>1.4</v>
      </c>
      <c r="PU29" s="17">
        <v>1.4</v>
      </c>
      <c r="PV29" s="17">
        <v>1.4</v>
      </c>
      <c r="PW29" s="17">
        <v>0</v>
      </c>
      <c r="PX29" s="17">
        <v>4.3</v>
      </c>
      <c r="PY29" s="17">
        <v>4.5999999999999996</v>
      </c>
      <c r="PZ29" s="17">
        <v>4.5999999999999996</v>
      </c>
      <c r="QA29" s="17">
        <v>-0.3</v>
      </c>
      <c r="QB29" s="17">
        <v>0</v>
      </c>
      <c r="QC29" s="17"/>
      <c r="QD29" s="17"/>
      <c r="QE29" s="17">
        <v>0</v>
      </c>
      <c r="QF29" s="17">
        <v>6.4</v>
      </c>
      <c r="QG29" s="17">
        <v>4</v>
      </c>
      <c r="QH29" s="17">
        <v>4</v>
      </c>
      <c r="QI29" s="17">
        <v>2.4</v>
      </c>
      <c r="QJ29" s="17">
        <v>3.2</v>
      </c>
      <c r="QK29" s="17">
        <v>3.1</v>
      </c>
      <c r="QL29" s="17">
        <v>3.1</v>
      </c>
      <c r="QM29" s="17">
        <v>0.1</v>
      </c>
      <c r="QN29" s="17">
        <v>3.5</v>
      </c>
      <c r="QO29" s="17">
        <v>3.4</v>
      </c>
      <c r="QP29" s="17">
        <v>3.4</v>
      </c>
      <c r="QQ29" s="17">
        <v>0.1</v>
      </c>
      <c r="QR29" s="17">
        <v>18.3</v>
      </c>
      <c r="QS29" s="17">
        <v>17.475729999999999</v>
      </c>
      <c r="QT29" s="17">
        <v>17.475729999999999</v>
      </c>
      <c r="QU29" s="17">
        <v>0.82426999999999995</v>
      </c>
      <c r="QV29" s="17">
        <v>15.2</v>
      </c>
      <c r="QW29" s="17"/>
      <c r="QX29" s="17">
        <v>14.22</v>
      </c>
      <c r="QY29" s="17">
        <v>0.98</v>
      </c>
      <c r="QZ29" s="17">
        <v>18.5</v>
      </c>
      <c r="RA29" s="17"/>
      <c r="RB29" s="17">
        <v>17.02</v>
      </c>
      <c r="RC29" s="17">
        <v>1.48</v>
      </c>
      <c r="RD29" s="17">
        <v>0</v>
      </c>
      <c r="RE29" s="17">
        <v>29.5</v>
      </c>
      <c r="RF29" s="17">
        <v>26.92</v>
      </c>
      <c r="RG29" s="17">
        <v>-26.92</v>
      </c>
      <c r="RH29" s="17">
        <v>0</v>
      </c>
      <c r="RI29" s="17">
        <v>76.3</v>
      </c>
      <c r="RJ29" s="17">
        <v>77.010000000000005</v>
      </c>
      <c r="RK29" s="17">
        <v>-77.010000000000005</v>
      </c>
      <c r="RL29" s="17">
        <v>17.399999999999999</v>
      </c>
      <c r="RM29" s="17"/>
      <c r="RN29" s="17">
        <v>11.228</v>
      </c>
      <c r="RO29" s="17">
        <v>6.1719999999999997</v>
      </c>
      <c r="RP29" s="17">
        <v>2.4</v>
      </c>
      <c r="RQ29" s="17">
        <v>1.95</v>
      </c>
      <c r="RR29" s="17">
        <v>1.95</v>
      </c>
      <c r="RS29" s="17">
        <v>0.45</v>
      </c>
      <c r="RT29" s="17">
        <v>10.4</v>
      </c>
      <c r="RU29" s="17">
        <v>15.59371</v>
      </c>
      <c r="RV29" s="17">
        <v>16.452490000000001</v>
      </c>
      <c r="RW29" s="17">
        <v>-6.0524899999999997</v>
      </c>
      <c r="RX29" s="17">
        <v>1</v>
      </c>
      <c r="RY29" s="17">
        <v>1.36</v>
      </c>
      <c r="RZ29" s="17">
        <v>1.36</v>
      </c>
      <c r="SA29" s="17">
        <v>-0.36</v>
      </c>
      <c r="SB29" s="17"/>
      <c r="SC29" s="17">
        <v>0.4</v>
      </c>
      <c r="SD29" s="17">
        <v>0.4</v>
      </c>
      <c r="SE29" s="17">
        <v>-0.4</v>
      </c>
      <c r="SF29" s="17">
        <v>9.4</v>
      </c>
      <c r="SG29" s="17">
        <v>5.3</v>
      </c>
      <c r="SH29" s="17">
        <v>5.3</v>
      </c>
      <c r="SI29" s="17">
        <v>4.0999999999999996</v>
      </c>
      <c r="SJ29" s="17">
        <v>2.7</v>
      </c>
      <c r="SK29" s="17">
        <v>2.2999999999999998</v>
      </c>
      <c r="SL29" s="17">
        <v>2.2999999999999998</v>
      </c>
      <c r="SM29" s="17">
        <v>0.4</v>
      </c>
      <c r="SN29" s="17">
        <v>5</v>
      </c>
      <c r="SO29" s="17">
        <v>4</v>
      </c>
      <c r="SP29" s="17">
        <v>4</v>
      </c>
      <c r="SQ29" s="17">
        <v>1</v>
      </c>
      <c r="SR29" s="17">
        <v>7.3</v>
      </c>
      <c r="SS29" s="17">
        <v>6</v>
      </c>
      <c r="ST29" s="17">
        <v>6</v>
      </c>
      <c r="SU29" s="17">
        <v>1.3</v>
      </c>
      <c r="SV29" s="17">
        <v>10</v>
      </c>
      <c r="SW29" s="17">
        <v>10</v>
      </c>
      <c r="SX29" s="17">
        <v>10</v>
      </c>
      <c r="SY29" s="17">
        <v>0</v>
      </c>
      <c r="SZ29" s="17">
        <v>1.7</v>
      </c>
      <c r="TA29" s="17">
        <v>8.407</v>
      </c>
      <c r="TB29" s="17">
        <v>8.407</v>
      </c>
      <c r="TC29" s="17">
        <v>-6.7069999999999999</v>
      </c>
      <c r="TD29" s="17">
        <v>7.7</v>
      </c>
      <c r="TE29" s="17">
        <v>34.6</v>
      </c>
      <c r="TF29" s="17">
        <v>29.048999999999999</v>
      </c>
      <c r="TG29" s="17">
        <v>-21.349</v>
      </c>
      <c r="TH29" s="17">
        <v>35.200000000000003</v>
      </c>
      <c r="TI29" s="17"/>
      <c r="TJ29" s="17">
        <v>33.317999999999998</v>
      </c>
      <c r="TK29" s="17">
        <v>1.8819999999999999</v>
      </c>
      <c r="TL29" s="17">
        <v>112.5</v>
      </c>
      <c r="TM29" s="17">
        <v>77.400000000000006</v>
      </c>
      <c r="TN29" s="17">
        <v>52.54</v>
      </c>
      <c r="TO29" s="17">
        <v>59.96</v>
      </c>
      <c r="TP29" s="17">
        <v>96.4</v>
      </c>
      <c r="TQ29" s="17">
        <v>82</v>
      </c>
      <c r="TR29" s="17">
        <v>59.91</v>
      </c>
      <c r="TS29" s="17">
        <v>36.49</v>
      </c>
      <c r="TT29" s="17">
        <v>19.899999999999999</v>
      </c>
      <c r="TU29" s="17">
        <v>11.47</v>
      </c>
      <c r="TV29" s="17">
        <v>11.47</v>
      </c>
      <c r="TW29" s="17">
        <v>8.43</v>
      </c>
      <c r="TX29" s="17">
        <v>14.9</v>
      </c>
      <c r="TY29" s="17">
        <v>9.6370000000000005</v>
      </c>
      <c r="TZ29" s="17">
        <v>9.6370000000000005</v>
      </c>
      <c r="UA29" s="17">
        <v>5.2629999999999999</v>
      </c>
      <c r="UB29" s="17">
        <v>10.5</v>
      </c>
      <c r="UC29" s="17">
        <v>10</v>
      </c>
      <c r="UD29" s="17">
        <v>3</v>
      </c>
      <c r="UE29" s="17">
        <v>7.5</v>
      </c>
      <c r="UF29" s="17">
        <v>3.2</v>
      </c>
      <c r="UG29" s="17">
        <v>7</v>
      </c>
      <c r="UH29" s="17">
        <v>7</v>
      </c>
      <c r="UI29" s="17">
        <v>-3.8</v>
      </c>
      <c r="UJ29" s="17">
        <v>7.9</v>
      </c>
      <c r="UK29" s="17">
        <v>7.6</v>
      </c>
      <c r="UL29" s="17">
        <v>7.6</v>
      </c>
      <c r="UM29" s="17">
        <v>0.3</v>
      </c>
      <c r="UN29" s="17">
        <v>4.0999999999999996</v>
      </c>
      <c r="UO29" s="17">
        <v>4</v>
      </c>
      <c r="UP29" s="17">
        <v>4</v>
      </c>
      <c r="UQ29" s="17">
        <v>0.1</v>
      </c>
      <c r="UR29" s="17">
        <v>4.7</v>
      </c>
      <c r="US29" s="17">
        <v>4.5</v>
      </c>
      <c r="UT29" s="17">
        <v>4.5</v>
      </c>
      <c r="UU29" s="17">
        <v>0.2</v>
      </c>
      <c r="UV29" s="17">
        <v>4.9000000000000004</v>
      </c>
      <c r="UW29" s="17">
        <v>4.7</v>
      </c>
      <c r="UX29" s="17">
        <v>4.7</v>
      </c>
      <c r="UY29" s="17">
        <v>0.2</v>
      </c>
      <c r="UZ29" s="17">
        <v>16.3</v>
      </c>
      <c r="VA29" s="17">
        <v>13.840999999999999</v>
      </c>
      <c r="VB29" s="17">
        <v>13.840999999999999</v>
      </c>
      <c r="VC29" s="17">
        <v>2.4590000000000001</v>
      </c>
      <c r="VD29" s="17">
        <v>251.4</v>
      </c>
      <c r="VE29" s="17"/>
      <c r="VF29" s="17">
        <v>196.42099999999999</v>
      </c>
      <c r="VG29" s="17">
        <v>54.978999999999999</v>
      </c>
      <c r="VH29" s="17">
        <v>18</v>
      </c>
      <c r="VI29" s="17"/>
      <c r="VJ29" s="17">
        <v>14.868</v>
      </c>
      <c r="VK29" s="17">
        <v>3.1320000000000001</v>
      </c>
      <c r="VL29" s="17">
        <v>148.30000000000001</v>
      </c>
      <c r="VM29" s="17"/>
      <c r="VN29" s="17">
        <v>135.22300000000001</v>
      </c>
      <c r="VO29" s="17">
        <v>13.077</v>
      </c>
      <c r="VP29" s="17">
        <v>0.6</v>
      </c>
      <c r="VQ29" s="17">
        <v>0.6</v>
      </c>
      <c r="VR29" s="17">
        <v>0.6</v>
      </c>
      <c r="VS29" s="17">
        <v>0</v>
      </c>
      <c r="VT29" s="17">
        <v>97.3</v>
      </c>
      <c r="VU29" s="17">
        <v>85</v>
      </c>
      <c r="VV29" s="17">
        <v>85</v>
      </c>
      <c r="VW29" s="17">
        <v>12.3</v>
      </c>
      <c r="VX29" s="17">
        <v>101.7</v>
      </c>
      <c r="VY29" s="17">
        <v>118.8</v>
      </c>
      <c r="VZ29" s="17">
        <v>98</v>
      </c>
      <c r="WA29" s="17">
        <v>3.7</v>
      </c>
      <c r="WB29" s="17">
        <v>107</v>
      </c>
      <c r="WC29" s="17"/>
      <c r="WD29" s="17">
        <v>99.63</v>
      </c>
      <c r="WE29" s="17">
        <v>7.37</v>
      </c>
      <c r="WF29" s="17">
        <v>2.9</v>
      </c>
      <c r="WG29" s="17">
        <v>2.9009999999999998</v>
      </c>
      <c r="WH29" s="17">
        <v>2.9009999999999998</v>
      </c>
      <c r="WI29" s="17">
        <v>-1E-3</v>
      </c>
      <c r="WJ29" s="17">
        <v>2.4</v>
      </c>
      <c r="WK29" s="17">
        <v>2.4</v>
      </c>
      <c r="WL29" s="17">
        <v>2.4</v>
      </c>
      <c r="WM29" s="17">
        <v>0</v>
      </c>
      <c r="WN29" s="17">
        <v>2.4</v>
      </c>
      <c r="WO29" s="17">
        <v>2.4</v>
      </c>
      <c r="WP29" s="17">
        <v>2.4</v>
      </c>
      <c r="WQ29" s="17">
        <v>0</v>
      </c>
      <c r="WR29" s="17">
        <v>2.5</v>
      </c>
      <c r="WS29" s="17">
        <v>2.8</v>
      </c>
      <c r="WT29" s="17">
        <v>2.8</v>
      </c>
      <c r="WU29" s="17">
        <v>-0.3</v>
      </c>
      <c r="WV29" s="17">
        <v>17.7</v>
      </c>
      <c r="WW29" s="17"/>
      <c r="WX29" s="17">
        <v>17.186</v>
      </c>
      <c r="WY29" s="17">
        <v>0.51400000000000001</v>
      </c>
      <c r="WZ29" s="17">
        <v>7.4</v>
      </c>
      <c r="XA29" s="17">
        <v>7.4</v>
      </c>
      <c r="XB29" s="17">
        <v>7.4</v>
      </c>
      <c r="XC29" s="17">
        <v>0</v>
      </c>
      <c r="XD29" s="17">
        <v>20</v>
      </c>
      <c r="XE29" s="17">
        <v>19.223299999999998</v>
      </c>
      <c r="XF29" s="17">
        <v>19.223299999999998</v>
      </c>
      <c r="XG29" s="17">
        <v>0.77669999999999995</v>
      </c>
      <c r="XH29" s="17">
        <v>7.8</v>
      </c>
      <c r="XI29" s="17">
        <v>10</v>
      </c>
      <c r="XJ29" s="17">
        <v>10</v>
      </c>
      <c r="XK29" s="17">
        <v>-2.2000000000000002</v>
      </c>
      <c r="XL29" s="17">
        <v>28.2</v>
      </c>
      <c r="XM29" s="17">
        <v>28</v>
      </c>
      <c r="XN29" s="17">
        <v>28</v>
      </c>
      <c r="XO29" s="17">
        <v>0.2</v>
      </c>
      <c r="XP29" s="17">
        <v>32.799999999999997</v>
      </c>
      <c r="XQ29" s="17">
        <v>28</v>
      </c>
      <c r="XR29" s="17">
        <v>28</v>
      </c>
      <c r="XS29" s="17">
        <v>4.8</v>
      </c>
      <c r="XT29" s="17">
        <v>16.399999999999999</v>
      </c>
      <c r="XU29" s="17">
        <v>14</v>
      </c>
      <c r="XV29" s="17">
        <v>14</v>
      </c>
      <c r="XW29" s="17">
        <v>2.4</v>
      </c>
      <c r="XX29" s="17">
        <v>19.399999999999999</v>
      </c>
      <c r="XY29" s="17">
        <v>19.5</v>
      </c>
      <c r="XZ29" s="17">
        <v>19.5</v>
      </c>
      <c r="YA29" s="17">
        <v>-0.1</v>
      </c>
      <c r="YB29" s="17">
        <v>5.05</v>
      </c>
      <c r="YC29" s="17"/>
      <c r="YD29" s="17">
        <v>3.69</v>
      </c>
      <c r="YE29" s="17">
        <v>1.36</v>
      </c>
      <c r="YF29" s="17">
        <v>10.64</v>
      </c>
      <c r="YG29" s="17">
        <v>11</v>
      </c>
      <c r="YH29" s="17">
        <v>11</v>
      </c>
      <c r="YI29" s="17">
        <v>-0.36</v>
      </c>
    </row>
    <row r="30" spans="1:659" ht="24" customHeight="1" x14ac:dyDescent="0.3">
      <c r="A30" s="1"/>
      <c r="B30" s="16" t="s">
        <v>59</v>
      </c>
      <c r="C30" s="16" t="s">
        <v>775</v>
      </c>
      <c r="D30" s="17">
        <v>39.6</v>
      </c>
      <c r="E30" s="17">
        <v>46.825949999999999</v>
      </c>
      <c r="F30" s="17">
        <v>54.817909999999998</v>
      </c>
      <c r="G30" s="17">
        <v>-15.21791</v>
      </c>
      <c r="H30" s="17">
        <v>624</v>
      </c>
      <c r="I30" s="17">
        <v>625.00993000000005</v>
      </c>
      <c r="J30" s="17">
        <v>636.01432</v>
      </c>
      <c r="K30" s="17">
        <v>-12.01432</v>
      </c>
      <c r="L30" s="17">
        <v>214.2</v>
      </c>
      <c r="M30" s="17">
        <v>203.32684</v>
      </c>
      <c r="N30" s="17">
        <v>206.90675999999999</v>
      </c>
      <c r="O30" s="17">
        <v>7.2932399999999999</v>
      </c>
      <c r="P30" s="17"/>
      <c r="Q30" s="17"/>
      <c r="R30" s="17"/>
      <c r="S30" s="17">
        <v>0</v>
      </c>
      <c r="T30" s="17"/>
      <c r="U30" s="17"/>
      <c r="V30" s="17"/>
      <c r="W30" s="17">
        <v>0</v>
      </c>
      <c r="X30" s="17">
        <v>60.3</v>
      </c>
      <c r="Y30" s="17">
        <v>15.958589999999999</v>
      </c>
      <c r="Z30" s="17">
        <v>18.791899999999998</v>
      </c>
      <c r="AA30" s="17">
        <v>41.508099999999999</v>
      </c>
      <c r="AB30" s="17">
        <v>114.6</v>
      </c>
      <c r="AC30" s="17">
        <v>100.00843999999999</v>
      </c>
      <c r="AD30" s="17">
        <v>98.391999999999996</v>
      </c>
      <c r="AE30" s="17">
        <v>16.207999999999998</v>
      </c>
      <c r="AF30" s="17"/>
      <c r="AG30" s="17"/>
      <c r="AH30" s="17"/>
      <c r="AI30" s="17">
        <v>0</v>
      </c>
      <c r="AJ30" s="17"/>
      <c r="AK30" s="17"/>
      <c r="AL30" s="17"/>
      <c r="AM30" s="17">
        <v>0</v>
      </c>
      <c r="AN30" s="17">
        <v>128.30000000000001</v>
      </c>
      <c r="AO30" s="17">
        <v>196.22801999999999</v>
      </c>
      <c r="AP30" s="17">
        <v>196.22801999999999</v>
      </c>
      <c r="AQ30" s="17">
        <v>-67.928020000000004</v>
      </c>
      <c r="AR30" s="17">
        <v>128</v>
      </c>
      <c r="AS30" s="17">
        <v>196.22801999999999</v>
      </c>
      <c r="AT30" s="17">
        <v>196.22801999999999</v>
      </c>
      <c r="AU30" s="17">
        <v>-68.228020000000001</v>
      </c>
      <c r="AV30" s="17">
        <v>128.30000000000001</v>
      </c>
      <c r="AW30" s="17">
        <v>196.22801999999999</v>
      </c>
      <c r="AX30" s="17">
        <v>196.22801999999999</v>
      </c>
      <c r="AY30" s="17">
        <v>-67.928020000000004</v>
      </c>
      <c r="AZ30" s="17">
        <v>225.7</v>
      </c>
      <c r="BA30" s="17">
        <v>295.22593999999998</v>
      </c>
      <c r="BB30" s="17">
        <v>295.22593999999998</v>
      </c>
      <c r="BC30" s="17">
        <v>-69.525940000000006</v>
      </c>
      <c r="BD30" s="17">
        <v>213.3</v>
      </c>
      <c r="BE30" s="17">
        <v>207.04164</v>
      </c>
      <c r="BF30" s="17">
        <v>207.04164</v>
      </c>
      <c r="BG30" s="17">
        <v>6.2583599999999997</v>
      </c>
      <c r="BH30" s="17">
        <v>110.1</v>
      </c>
      <c r="BI30" s="17">
        <v>103.8317</v>
      </c>
      <c r="BJ30" s="17">
        <v>103.8317</v>
      </c>
      <c r="BK30" s="17">
        <v>6.2683</v>
      </c>
      <c r="BL30" s="17">
        <v>178.4</v>
      </c>
      <c r="BM30" s="17">
        <v>287.51749999999998</v>
      </c>
      <c r="BN30" s="17">
        <v>78.883470000000003</v>
      </c>
      <c r="BO30" s="17">
        <v>99.516530000000003</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126</v>
      </c>
      <c r="CK30" s="17">
        <v>117.08458</v>
      </c>
      <c r="CL30" s="17">
        <v>117.08458</v>
      </c>
      <c r="CM30" s="17">
        <v>8.9154199999999992</v>
      </c>
      <c r="CN30" s="17">
        <v>6.7</v>
      </c>
      <c r="CO30" s="17">
        <v>5.1333399999999996</v>
      </c>
      <c r="CP30" s="17">
        <v>5.1333399999999996</v>
      </c>
      <c r="CQ30" s="17">
        <v>1.5666599999999999</v>
      </c>
      <c r="CR30" s="17">
        <v>6</v>
      </c>
      <c r="CS30" s="17">
        <v>2.8177599999999998</v>
      </c>
      <c r="CT30" s="17">
        <v>2.8177599999999998</v>
      </c>
      <c r="CU30" s="17">
        <v>3.1822400000000002</v>
      </c>
      <c r="CV30" s="17"/>
      <c r="CW30" s="17"/>
      <c r="CX30" s="17"/>
      <c r="CY30" s="17">
        <v>0</v>
      </c>
      <c r="CZ30" s="17">
        <v>1.3</v>
      </c>
      <c r="DA30" s="17">
        <v>6.8787000000000003</v>
      </c>
      <c r="DB30" s="17">
        <v>6.8787000000000003</v>
      </c>
      <c r="DC30" s="17">
        <v>-5.5787000000000004</v>
      </c>
      <c r="DD30" s="17">
        <v>12.9</v>
      </c>
      <c r="DE30" s="17">
        <v>14.919420000000001</v>
      </c>
      <c r="DF30" s="17">
        <v>14.919409999999999</v>
      </c>
      <c r="DG30" s="17">
        <v>-2.0194100000000001</v>
      </c>
      <c r="DH30" s="17">
        <v>80.8</v>
      </c>
      <c r="DI30" s="17">
        <v>82.159030000000001</v>
      </c>
      <c r="DJ30" s="17">
        <v>83.731229999999996</v>
      </c>
      <c r="DK30" s="17">
        <v>-2.9312299999999998</v>
      </c>
      <c r="DL30" s="17"/>
      <c r="DM30" s="17"/>
      <c r="DN30" s="17"/>
      <c r="DO30" s="17">
        <v>0</v>
      </c>
      <c r="DP30" s="17"/>
      <c r="DQ30" s="17"/>
      <c r="DR30" s="17"/>
      <c r="DS30" s="17">
        <v>0</v>
      </c>
      <c r="DT30" s="17"/>
      <c r="DU30" s="17"/>
      <c r="DV30" s="17"/>
      <c r="DW30" s="17">
        <v>0</v>
      </c>
      <c r="DX30" s="17"/>
      <c r="DY30" s="17"/>
      <c r="DZ30" s="17"/>
      <c r="EA30" s="17">
        <v>0</v>
      </c>
      <c r="EB30" s="17">
        <v>74.099999999999994</v>
      </c>
      <c r="EC30" s="17">
        <v>59.10707</v>
      </c>
      <c r="ED30" s="17">
        <v>59.806280000000001</v>
      </c>
      <c r="EE30" s="17">
        <v>14.29372</v>
      </c>
      <c r="EF30" s="17">
        <v>45.8</v>
      </c>
      <c r="EG30" s="17">
        <v>63.234369999999998</v>
      </c>
      <c r="EH30" s="17"/>
      <c r="EI30" s="17">
        <v>45.8</v>
      </c>
      <c r="EJ30" s="17"/>
      <c r="EK30" s="17"/>
      <c r="EL30" s="17"/>
      <c r="EM30" s="17">
        <v>0</v>
      </c>
      <c r="EN30" s="17"/>
      <c r="EO30" s="17"/>
      <c r="EP30" s="17"/>
      <c r="EQ30" s="17">
        <v>0</v>
      </c>
      <c r="ER30" s="17"/>
      <c r="ES30" s="17"/>
      <c r="ET30" s="17"/>
      <c r="EU30" s="17">
        <v>0</v>
      </c>
      <c r="EV30" s="17">
        <v>0</v>
      </c>
      <c r="EW30" s="17">
        <v>6.39</v>
      </c>
      <c r="EX30" s="17">
        <v>6.39</v>
      </c>
      <c r="EY30" s="17">
        <v>-6.39</v>
      </c>
      <c r="EZ30" s="17">
        <v>0</v>
      </c>
      <c r="FA30" s="17"/>
      <c r="FB30" s="17"/>
      <c r="FC30" s="17">
        <v>0</v>
      </c>
      <c r="FD30" s="17">
        <v>42</v>
      </c>
      <c r="FE30" s="17">
        <v>39.998930000000001</v>
      </c>
      <c r="FF30" s="17">
        <v>39.998930000000001</v>
      </c>
      <c r="FG30" s="17">
        <v>2.0010699999999999</v>
      </c>
      <c r="FH30" s="17">
        <v>59.1</v>
      </c>
      <c r="FI30" s="17">
        <v>67.010310000000004</v>
      </c>
      <c r="FJ30" s="17">
        <v>67.010300000000001</v>
      </c>
      <c r="FK30" s="17">
        <v>-7.9103000000000003</v>
      </c>
      <c r="FL30" s="17"/>
      <c r="FM30" s="17"/>
      <c r="FN30" s="17"/>
      <c r="FO30" s="17">
        <v>0</v>
      </c>
      <c r="FP30" s="17">
        <v>18.2</v>
      </c>
      <c r="FQ30" s="17">
        <v>17.035270000000001</v>
      </c>
      <c r="FR30" s="17">
        <v>16.68403</v>
      </c>
      <c r="FS30" s="17">
        <v>1.51597</v>
      </c>
      <c r="FT30" s="17">
        <v>11.1</v>
      </c>
      <c r="FU30" s="17">
        <v>9.1999999999999993</v>
      </c>
      <c r="FV30" s="17">
        <v>9.1999999999999993</v>
      </c>
      <c r="FW30" s="17">
        <v>1.9</v>
      </c>
      <c r="FX30" s="17">
        <v>64.099999999999994</v>
      </c>
      <c r="FY30" s="17">
        <v>63.979410000000001</v>
      </c>
      <c r="FZ30" s="17">
        <v>63.979410000000001</v>
      </c>
      <c r="GA30" s="17">
        <v>0.12059</v>
      </c>
      <c r="GB30" s="17">
        <v>182.6</v>
      </c>
      <c r="GC30" s="17">
        <v>184.91498000000001</v>
      </c>
      <c r="GD30" s="17">
        <v>184.91498000000001</v>
      </c>
      <c r="GE30" s="17">
        <v>-2.3149799999999998</v>
      </c>
      <c r="GF30" s="17">
        <v>182.8</v>
      </c>
      <c r="GG30" s="17">
        <v>184.91498000000001</v>
      </c>
      <c r="GH30" s="17">
        <v>184.91498000000001</v>
      </c>
      <c r="GI30" s="17">
        <v>-2.1149800000000001</v>
      </c>
      <c r="GJ30" s="17">
        <v>185.1</v>
      </c>
      <c r="GK30" s="17">
        <v>185.47028</v>
      </c>
      <c r="GL30" s="17">
        <v>185.47028</v>
      </c>
      <c r="GM30" s="17">
        <v>-0.37028</v>
      </c>
      <c r="GN30" s="17">
        <v>95</v>
      </c>
      <c r="GO30" s="17">
        <v>110.37475999999999</v>
      </c>
      <c r="GP30" s="17">
        <v>108.02846</v>
      </c>
      <c r="GQ30" s="17">
        <v>-13.028460000000001</v>
      </c>
      <c r="GR30" s="17">
        <v>7.8</v>
      </c>
      <c r="GS30" s="17">
        <v>7.7468599999999999</v>
      </c>
      <c r="GT30" s="17">
        <v>7.7468599999999999</v>
      </c>
      <c r="GU30" s="17">
        <v>5.314E-2</v>
      </c>
      <c r="GV30" s="17">
        <v>8.8000000000000007</v>
      </c>
      <c r="GW30" s="17">
        <v>8.1271900000000006</v>
      </c>
      <c r="GX30" s="17">
        <v>8.1271900000000006</v>
      </c>
      <c r="GY30" s="17">
        <v>0.67281000000000002</v>
      </c>
      <c r="GZ30" s="17">
        <v>4.3</v>
      </c>
      <c r="HA30" s="17"/>
      <c r="HB30" s="17"/>
      <c r="HC30" s="17">
        <v>4.3</v>
      </c>
      <c r="HD30" s="17">
        <v>21.8</v>
      </c>
      <c r="HE30" s="17">
        <v>21.751460000000002</v>
      </c>
      <c r="HF30" s="17">
        <v>21.751460000000002</v>
      </c>
      <c r="HG30" s="17">
        <v>4.854E-2</v>
      </c>
      <c r="HH30" s="17">
        <v>2</v>
      </c>
      <c r="HI30" s="17"/>
      <c r="HJ30" s="17"/>
      <c r="HK30" s="17">
        <v>2</v>
      </c>
      <c r="HL30" s="17">
        <v>24.4</v>
      </c>
      <c r="HM30" s="17">
        <v>17.164000000000001</v>
      </c>
      <c r="HN30" s="17">
        <v>17.164000000000001</v>
      </c>
      <c r="HO30" s="17">
        <v>7.2359999999999998</v>
      </c>
      <c r="HP30" s="17">
        <v>73.2</v>
      </c>
      <c r="HQ30" s="17">
        <v>86.69238</v>
      </c>
      <c r="HR30" s="17">
        <v>108.52565</v>
      </c>
      <c r="HS30" s="17">
        <v>-35.325650000000003</v>
      </c>
      <c r="HT30" s="17"/>
      <c r="HU30" s="17"/>
      <c r="HV30" s="17"/>
      <c r="HW30" s="17">
        <v>0</v>
      </c>
      <c r="HX30" s="17"/>
      <c r="HY30" s="17"/>
      <c r="HZ30" s="17"/>
      <c r="IA30" s="17">
        <v>0</v>
      </c>
      <c r="IB30" s="17">
        <v>71</v>
      </c>
      <c r="IC30" s="17">
        <v>74.987300000000005</v>
      </c>
      <c r="ID30" s="17">
        <v>85.482569999999996</v>
      </c>
      <c r="IE30" s="17">
        <v>-14.482570000000001</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84.8</v>
      </c>
      <c r="JE30" s="17">
        <v>111.18176</v>
      </c>
      <c r="JF30" s="17">
        <v>108.32695</v>
      </c>
      <c r="JG30" s="17">
        <v>-23.526949999999999</v>
      </c>
      <c r="JH30" s="17">
        <v>176.4</v>
      </c>
      <c r="JI30" s="17"/>
      <c r="JJ30" s="17">
        <v>184.79503</v>
      </c>
      <c r="JK30" s="17">
        <v>-8.3950300000000002</v>
      </c>
      <c r="JL30" s="17">
        <v>174.1</v>
      </c>
      <c r="JM30" s="17">
        <v>186.21592999999999</v>
      </c>
      <c r="JN30" s="17">
        <v>184.79503</v>
      </c>
      <c r="JO30" s="17">
        <v>-10.695029999999999</v>
      </c>
      <c r="JP30" s="17">
        <v>207</v>
      </c>
      <c r="JQ30" s="17">
        <v>186.21592999999999</v>
      </c>
      <c r="JR30" s="17">
        <v>184.79503</v>
      </c>
      <c r="JS30" s="17">
        <v>22.204969999999999</v>
      </c>
      <c r="JT30" s="17">
        <v>271</v>
      </c>
      <c r="JU30" s="17">
        <v>186.77513999999999</v>
      </c>
      <c r="JV30" s="17">
        <v>278.02494999999999</v>
      </c>
      <c r="JW30" s="17">
        <v>-7.0249499999999996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0.8</v>
      </c>
      <c r="LE30" s="17">
        <v>0.63188999999999995</v>
      </c>
      <c r="LF30" s="17">
        <v>0.63188999999999995</v>
      </c>
      <c r="LG30" s="17">
        <v>0.16811000000000001</v>
      </c>
      <c r="LH30" s="17">
        <v>160.19999999999999</v>
      </c>
      <c r="LI30" s="17">
        <v>135.38252</v>
      </c>
      <c r="LJ30" s="17">
        <v>176.26818</v>
      </c>
      <c r="LK30" s="17">
        <v>-16.068180000000002</v>
      </c>
      <c r="LL30" s="17">
        <v>85.6</v>
      </c>
      <c r="LM30" s="17">
        <v>92.444500000000005</v>
      </c>
      <c r="LN30" s="17">
        <v>59.794150000000002</v>
      </c>
      <c r="LO30" s="17">
        <v>25.80585</v>
      </c>
      <c r="LP30" s="17">
        <v>66.099999999999994</v>
      </c>
      <c r="LQ30" s="17">
        <v>67.133979999999994</v>
      </c>
      <c r="LR30" s="17">
        <v>67.133979999999994</v>
      </c>
      <c r="LS30" s="17">
        <v>-1.0339799999999999</v>
      </c>
      <c r="LT30" s="17">
        <v>66.8</v>
      </c>
      <c r="LU30" s="17">
        <v>72.37388</v>
      </c>
      <c r="LV30" s="17">
        <v>59.352449999999997</v>
      </c>
      <c r="LW30" s="17">
        <v>7.4475499999999997</v>
      </c>
      <c r="LX30" s="17">
        <v>28.6</v>
      </c>
      <c r="LY30" s="17">
        <v>29.951460000000001</v>
      </c>
      <c r="LZ30" s="17">
        <v>29.951460000000001</v>
      </c>
      <c r="MA30" s="17">
        <v>-1.3514600000000001</v>
      </c>
      <c r="MB30" s="17"/>
      <c r="MC30" s="17"/>
      <c r="MD30" s="17"/>
      <c r="ME30" s="17">
        <v>0</v>
      </c>
      <c r="MF30" s="17">
        <v>0</v>
      </c>
      <c r="MG30" s="17"/>
      <c r="MH30" s="17"/>
      <c r="MI30" s="17">
        <v>0</v>
      </c>
      <c r="MJ30" s="17"/>
      <c r="MK30" s="17"/>
      <c r="ML30" s="17"/>
      <c r="MM30" s="17">
        <v>0</v>
      </c>
      <c r="MN30" s="17">
        <v>146.5</v>
      </c>
      <c r="MO30" s="17">
        <v>151.08876000000001</v>
      </c>
      <c r="MP30" s="17">
        <v>151.08876000000001</v>
      </c>
      <c r="MQ30" s="17">
        <v>-4.5887599999999997</v>
      </c>
      <c r="MR30" s="17">
        <v>148.6</v>
      </c>
      <c r="MS30" s="17">
        <v>151.08876000000001</v>
      </c>
      <c r="MT30" s="17">
        <v>151.08876000000001</v>
      </c>
      <c r="MU30" s="17">
        <v>-2.4887600000000001</v>
      </c>
      <c r="MV30" s="17">
        <v>149.6</v>
      </c>
      <c r="MW30" s="17">
        <v>151.54248000000001</v>
      </c>
      <c r="MX30" s="17">
        <v>151.54248000000001</v>
      </c>
      <c r="MY30" s="17">
        <v>-1.94248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217.6</v>
      </c>
      <c r="NU30" s="17">
        <v>206.29038</v>
      </c>
      <c r="NV30" s="17">
        <v>206.29038</v>
      </c>
      <c r="NW30" s="17">
        <v>11.309620000000001</v>
      </c>
      <c r="NX30" s="17">
        <v>104.4</v>
      </c>
      <c r="NY30" s="17">
        <v>103.45493</v>
      </c>
      <c r="NZ30" s="17">
        <v>103.45493</v>
      </c>
      <c r="OA30" s="17">
        <v>0.94506999999999997</v>
      </c>
      <c r="OB30" s="17">
        <v>1.3</v>
      </c>
      <c r="OC30" s="17"/>
      <c r="OD30" s="17">
        <v>1.224</v>
      </c>
      <c r="OE30" s="17">
        <v>7.5999999999999998E-2</v>
      </c>
      <c r="OF30" s="17">
        <v>99.5</v>
      </c>
      <c r="OG30" s="17">
        <v>89.1</v>
      </c>
      <c r="OH30" s="17">
        <v>102.76</v>
      </c>
      <c r="OI30" s="17">
        <v>-3.26</v>
      </c>
      <c r="OJ30" s="17">
        <v>80.599999999999994</v>
      </c>
      <c r="OK30" s="17"/>
      <c r="OL30" s="17">
        <v>77.033000000000001</v>
      </c>
      <c r="OM30" s="17">
        <v>3.5670000000000002</v>
      </c>
      <c r="ON30" s="17">
        <v>12.3</v>
      </c>
      <c r="OO30" s="17">
        <v>15.666</v>
      </c>
      <c r="OP30" s="17">
        <v>15.666</v>
      </c>
      <c r="OQ30" s="17">
        <v>-3.3660000000000001</v>
      </c>
      <c r="OR30" s="17">
        <v>0.4</v>
      </c>
      <c r="OS30" s="17"/>
      <c r="OT30" s="17">
        <v>0.3</v>
      </c>
      <c r="OU30" s="17">
        <v>0.1</v>
      </c>
      <c r="OV30" s="17"/>
      <c r="OW30" s="17"/>
      <c r="OX30" s="17"/>
      <c r="OY30" s="17">
        <v>0</v>
      </c>
      <c r="OZ30" s="17"/>
      <c r="PA30" s="17"/>
      <c r="PB30" s="17"/>
      <c r="PC30" s="17">
        <v>0</v>
      </c>
      <c r="PD30" s="17">
        <v>10</v>
      </c>
      <c r="PE30" s="17">
        <v>9</v>
      </c>
      <c r="PF30" s="17">
        <v>9</v>
      </c>
      <c r="PG30" s="17">
        <v>1</v>
      </c>
      <c r="PH30" s="17">
        <v>4.7</v>
      </c>
      <c r="PI30" s="17">
        <v>1.71163</v>
      </c>
      <c r="PJ30" s="17">
        <v>1.8959699999999999</v>
      </c>
      <c r="PK30" s="17">
        <v>2.80403</v>
      </c>
      <c r="PL30" s="17">
        <v>203.8</v>
      </c>
      <c r="PM30" s="17"/>
      <c r="PN30" s="17">
        <v>204</v>
      </c>
      <c r="PO30" s="17">
        <v>-0.2</v>
      </c>
      <c r="PP30" s="17">
        <v>0.3</v>
      </c>
      <c r="PQ30" s="17">
        <v>1</v>
      </c>
      <c r="PR30" s="17">
        <v>1</v>
      </c>
      <c r="PS30" s="17">
        <v>-0.7</v>
      </c>
      <c r="PT30" s="17">
        <v>1.4</v>
      </c>
      <c r="PU30" s="17">
        <v>1.4</v>
      </c>
      <c r="PV30" s="17">
        <v>1.4</v>
      </c>
      <c r="PW30" s="17">
        <v>0</v>
      </c>
      <c r="PX30" s="17">
        <v>4.3</v>
      </c>
      <c r="PY30" s="17">
        <v>4.5999999999999996</v>
      </c>
      <c r="PZ30" s="17">
        <v>4.5999999999999996</v>
      </c>
      <c r="QA30" s="17">
        <v>-0.3</v>
      </c>
      <c r="QB30" s="17">
        <v>0</v>
      </c>
      <c r="QC30" s="17"/>
      <c r="QD30" s="17"/>
      <c r="QE30" s="17">
        <v>0</v>
      </c>
      <c r="QF30" s="17">
        <v>8.4</v>
      </c>
      <c r="QG30" s="17">
        <v>4</v>
      </c>
      <c r="QH30" s="17">
        <v>4</v>
      </c>
      <c r="QI30" s="17">
        <v>4.4000000000000004</v>
      </c>
      <c r="QJ30" s="17">
        <v>3.2</v>
      </c>
      <c r="QK30" s="17">
        <v>3.1</v>
      </c>
      <c r="QL30" s="17">
        <v>3.1</v>
      </c>
      <c r="QM30" s="17">
        <v>0.1</v>
      </c>
      <c r="QN30" s="17">
        <v>3.5</v>
      </c>
      <c r="QO30" s="17">
        <v>3.4</v>
      </c>
      <c r="QP30" s="17">
        <v>3.4</v>
      </c>
      <c r="QQ30" s="17">
        <v>0.1</v>
      </c>
      <c r="QR30" s="17">
        <v>18.3</v>
      </c>
      <c r="QS30" s="17">
        <v>17.475729999999999</v>
      </c>
      <c r="QT30" s="17">
        <v>17.475729999999999</v>
      </c>
      <c r="QU30" s="17">
        <v>0.82426999999999995</v>
      </c>
      <c r="QV30" s="17">
        <v>15.8</v>
      </c>
      <c r="QW30" s="17"/>
      <c r="QX30" s="17">
        <v>14.603999999999999</v>
      </c>
      <c r="QY30" s="17">
        <v>1.196</v>
      </c>
      <c r="QZ30" s="17">
        <v>19</v>
      </c>
      <c r="RA30" s="17"/>
      <c r="RB30" s="17">
        <v>17.555</v>
      </c>
      <c r="RC30" s="17">
        <v>1.4450000000000001</v>
      </c>
      <c r="RD30" s="17">
        <v>0</v>
      </c>
      <c r="RE30" s="17">
        <v>29.5</v>
      </c>
      <c r="RF30" s="17">
        <v>26.62</v>
      </c>
      <c r="RG30" s="17">
        <v>-26.62</v>
      </c>
      <c r="RH30" s="17">
        <v>0</v>
      </c>
      <c r="RI30" s="17">
        <v>76</v>
      </c>
      <c r="RJ30" s="17">
        <v>76.209999999999994</v>
      </c>
      <c r="RK30" s="17">
        <v>-76.209999999999994</v>
      </c>
      <c r="RL30" s="17">
        <v>18.8</v>
      </c>
      <c r="RM30" s="17"/>
      <c r="RN30" s="17">
        <v>13.058</v>
      </c>
      <c r="RO30" s="17">
        <v>5.742</v>
      </c>
      <c r="RP30" s="17">
        <v>2.2999999999999998</v>
      </c>
      <c r="RQ30" s="17">
        <v>1.95</v>
      </c>
      <c r="RR30" s="17">
        <v>1.95</v>
      </c>
      <c r="RS30" s="17">
        <v>0.35</v>
      </c>
      <c r="RT30" s="17">
        <v>10.7</v>
      </c>
      <c r="RU30" s="17">
        <v>17.34515</v>
      </c>
      <c r="RV30" s="17">
        <v>19.772780000000001</v>
      </c>
      <c r="RW30" s="17">
        <v>-9.0727799999999998</v>
      </c>
      <c r="RX30" s="17">
        <v>1</v>
      </c>
      <c r="RY30" s="17">
        <v>1.36</v>
      </c>
      <c r="RZ30" s="17">
        <v>1.36</v>
      </c>
      <c r="SA30" s="17">
        <v>-0.36</v>
      </c>
      <c r="SB30" s="17"/>
      <c r="SC30" s="17">
        <v>0.4</v>
      </c>
      <c r="SD30" s="17">
        <v>0.4</v>
      </c>
      <c r="SE30" s="17">
        <v>-0.4</v>
      </c>
      <c r="SF30" s="17">
        <v>9.4</v>
      </c>
      <c r="SG30" s="17">
        <v>5.3</v>
      </c>
      <c r="SH30" s="17">
        <v>5.3</v>
      </c>
      <c r="SI30" s="17">
        <v>4.0999999999999996</v>
      </c>
      <c r="SJ30" s="17">
        <v>2.7</v>
      </c>
      <c r="SK30" s="17">
        <v>2.2999999999999998</v>
      </c>
      <c r="SL30" s="17">
        <v>2.2999999999999998</v>
      </c>
      <c r="SM30" s="17">
        <v>0.4</v>
      </c>
      <c r="SN30" s="17">
        <v>4.8</v>
      </c>
      <c r="SO30" s="17">
        <v>4</v>
      </c>
      <c r="SP30" s="17">
        <v>4</v>
      </c>
      <c r="SQ30" s="17">
        <v>0.8</v>
      </c>
      <c r="SR30" s="17">
        <v>7.4</v>
      </c>
      <c r="SS30" s="17">
        <v>6</v>
      </c>
      <c r="ST30" s="17">
        <v>6</v>
      </c>
      <c r="SU30" s="17">
        <v>1.4</v>
      </c>
      <c r="SV30" s="17">
        <v>10</v>
      </c>
      <c r="SW30" s="17">
        <v>10</v>
      </c>
      <c r="SX30" s="17">
        <v>10</v>
      </c>
      <c r="SY30" s="17">
        <v>0</v>
      </c>
      <c r="SZ30" s="17">
        <v>2.8</v>
      </c>
      <c r="TA30" s="17">
        <v>7.76</v>
      </c>
      <c r="TB30" s="17">
        <v>7.76</v>
      </c>
      <c r="TC30" s="17">
        <v>-4.96</v>
      </c>
      <c r="TD30" s="17">
        <v>11</v>
      </c>
      <c r="TE30" s="17">
        <v>42.3</v>
      </c>
      <c r="TF30" s="17">
        <v>37.488999999999997</v>
      </c>
      <c r="TG30" s="17">
        <v>-26.489000000000001</v>
      </c>
      <c r="TH30" s="17">
        <v>35.700000000000003</v>
      </c>
      <c r="TI30" s="17"/>
      <c r="TJ30" s="17">
        <v>33.524000000000001</v>
      </c>
      <c r="TK30" s="17">
        <v>2.1760000000000002</v>
      </c>
      <c r="TL30" s="17">
        <v>109.3</v>
      </c>
      <c r="TM30" s="17">
        <v>77</v>
      </c>
      <c r="TN30" s="17">
        <v>53.48</v>
      </c>
      <c r="TO30" s="17">
        <v>55.82</v>
      </c>
      <c r="TP30" s="17">
        <v>94.6</v>
      </c>
      <c r="TQ30" s="17">
        <v>82.7</v>
      </c>
      <c r="TR30" s="17">
        <v>59.9</v>
      </c>
      <c r="TS30" s="17">
        <v>34.700000000000003</v>
      </c>
      <c r="TT30" s="17">
        <v>20.3</v>
      </c>
      <c r="TU30" s="17">
        <v>11.734999999999999</v>
      </c>
      <c r="TV30" s="17">
        <v>11.734999999999999</v>
      </c>
      <c r="TW30" s="17">
        <v>8.5649999999999995</v>
      </c>
      <c r="TX30" s="17">
        <v>15.1</v>
      </c>
      <c r="TY30" s="17">
        <v>9.8829999999999991</v>
      </c>
      <c r="TZ30" s="17">
        <v>9.8829999999999991</v>
      </c>
      <c r="UA30" s="17">
        <v>5.2169999999999996</v>
      </c>
      <c r="UB30" s="17">
        <v>10.5</v>
      </c>
      <c r="UC30" s="17">
        <v>10</v>
      </c>
      <c r="UD30" s="17">
        <v>3</v>
      </c>
      <c r="UE30" s="17">
        <v>7.5</v>
      </c>
      <c r="UF30" s="17">
        <v>3.2</v>
      </c>
      <c r="UG30" s="17">
        <v>7</v>
      </c>
      <c r="UH30" s="17">
        <v>7</v>
      </c>
      <c r="UI30" s="17">
        <v>-3.8</v>
      </c>
      <c r="UJ30" s="17">
        <v>7.9</v>
      </c>
      <c r="UK30" s="17">
        <v>7.6</v>
      </c>
      <c r="UL30" s="17">
        <v>7.6</v>
      </c>
      <c r="UM30" s="17">
        <v>0.3</v>
      </c>
      <c r="UN30" s="17">
        <v>4.2</v>
      </c>
      <c r="UO30" s="17">
        <v>4</v>
      </c>
      <c r="UP30" s="17">
        <v>4</v>
      </c>
      <c r="UQ30" s="17">
        <v>0.2</v>
      </c>
      <c r="UR30" s="17">
        <v>4.7</v>
      </c>
      <c r="US30" s="17">
        <v>4.5</v>
      </c>
      <c r="UT30" s="17">
        <v>4.5</v>
      </c>
      <c r="UU30" s="17">
        <v>0.2</v>
      </c>
      <c r="UV30" s="17">
        <v>4.9000000000000004</v>
      </c>
      <c r="UW30" s="17">
        <v>4.7</v>
      </c>
      <c r="UX30" s="17">
        <v>4.7</v>
      </c>
      <c r="UY30" s="17">
        <v>0.2</v>
      </c>
      <c r="UZ30" s="17">
        <v>15.7</v>
      </c>
      <c r="VA30" s="17">
        <v>14.151</v>
      </c>
      <c r="VB30" s="17">
        <v>14.151</v>
      </c>
      <c r="VC30" s="17">
        <v>1.5489999999999999</v>
      </c>
      <c r="VD30" s="17">
        <v>253</v>
      </c>
      <c r="VE30" s="17"/>
      <c r="VF30" s="17">
        <v>200.477</v>
      </c>
      <c r="VG30" s="17">
        <v>52.523000000000003</v>
      </c>
      <c r="VH30" s="17">
        <v>18.5</v>
      </c>
      <c r="VI30" s="17"/>
      <c r="VJ30" s="17">
        <v>15.26</v>
      </c>
      <c r="VK30" s="17">
        <v>3.24</v>
      </c>
      <c r="VL30" s="17">
        <v>156.30000000000001</v>
      </c>
      <c r="VM30" s="17"/>
      <c r="VN30" s="17">
        <v>135.52500000000001</v>
      </c>
      <c r="VO30" s="17">
        <v>20.774999999999999</v>
      </c>
      <c r="VP30" s="17">
        <v>0.6</v>
      </c>
      <c r="VQ30" s="17">
        <v>0.6</v>
      </c>
      <c r="VR30" s="17">
        <v>0.6</v>
      </c>
      <c r="VS30" s="17">
        <v>0</v>
      </c>
      <c r="VT30" s="17">
        <v>112.5</v>
      </c>
      <c r="VU30" s="17">
        <v>85</v>
      </c>
      <c r="VV30" s="17">
        <v>85</v>
      </c>
      <c r="VW30" s="17">
        <v>27.5</v>
      </c>
      <c r="VX30" s="17">
        <v>117.2</v>
      </c>
      <c r="VY30" s="17">
        <v>118.2</v>
      </c>
      <c r="VZ30" s="17">
        <v>100</v>
      </c>
      <c r="WA30" s="17">
        <v>17.2</v>
      </c>
      <c r="WB30" s="17">
        <v>113.7</v>
      </c>
      <c r="WC30" s="17"/>
      <c r="WD30" s="17">
        <v>100.026</v>
      </c>
      <c r="WE30" s="17">
        <v>13.673999999999999</v>
      </c>
      <c r="WF30" s="17">
        <v>2.9</v>
      </c>
      <c r="WG30" s="17">
        <v>2.9009999999999998</v>
      </c>
      <c r="WH30" s="17">
        <v>2.9009999999999998</v>
      </c>
      <c r="WI30" s="17">
        <v>-1E-3</v>
      </c>
      <c r="WJ30" s="17">
        <v>2.4</v>
      </c>
      <c r="WK30" s="17">
        <v>2.4</v>
      </c>
      <c r="WL30" s="17">
        <v>2.4</v>
      </c>
      <c r="WM30" s="17">
        <v>0</v>
      </c>
      <c r="WN30" s="17">
        <v>2.4</v>
      </c>
      <c r="WO30" s="17">
        <v>2.4</v>
      </c>
      <c r="WP30" s="17">
        <v>2.4</v>
      </c>
      <c r="WQ30" s="17">
        <v>0</v>
      </c>
      <c r="WR30" s="17">
        <v>2.5</v>
      </c>
      <c r="WS30" s="17">
        <v>2.8</v>
      </c>
      <c r="WT30" s="17">
        <v>2.8</v>
      </c>
      <c r="WU30" s="17">
        <v>-0.3</v>
      </c>
      <c r="WV30" s="17">
        <v>18.399999999999999</v>
      </c>
      <c r="WW30" s="17"/>
      <c r="WX30" s="17">
        <v>18.181999999999999</v>
      </c>
      <c r="WY30" s="17">
        <v>0.218</v>
      </c>
      <c r="WZ30" s="17">
        <v>7.4</v>
      </c>
      <c r="XA30" s="17">
        <v>7.4</v>
      </c>
      <c r="XB30" s="17">
        <v>7.4</v>
      </c>
      <c r="XC30" s="17">
        <v>0</v>
      </c>
      <c r="XD30" s="17">
        <v>20</v>
      </c>
      <c r="XE30" s="17">
        <v>19.223299999999998</v>
      </c>
      <c r="XF30" s="17">
        <v>19.223299999999998</v>
      </c>
      <c r="XG30" s="17">
        <v>0.77669999999999995</v>
      </c>
      <c r="XH30" s="17">
        <v>7.5</v>
      </c>
      <c r="XI30" s="17">
        <v>10</v>
      </c>
      <c r="XJ30" s="17">
        <v>10</v>
      </c>
      <c r="XK30" s="17">
        <v>-2.5</v>
      </c>
      <c r="XL30" s="17">
        <v>28.5</v>
      </c>
      <c r="XM30" s="17">
        <v>28</v>
      </c>
      <c r="XN30" s="17">
        <v>28</v>
      </c>
      <c r="XO30" s="17">
        <v>0.5</v>
      </c>
      <c r="XP30" s="17">
        <v>32.9</v>
      </c>
      <c r="XQ30" s="17">
        <v>28</v>
      </c>
      <c r="XR30" s="17">
        <v>28</v>
      </c>
      <c r="XS30" s="17">
        <v>4.9000000000000004</v>
      </c>
      <c r="XT30" s="17">
        <v>16.100000000000001</v>
      </c>
      <c r="XU30" s="17">
        <v>14</v>
      </c>
      <c r="XV30" s="17">
        <v>14</v>
      </c>
      <c r="XW30" s="17">
        <v>2.1</v>
      </c>
      <c r="XX30" s="17">
        <v>19.399999999999999</v>
      </c>
      <c r="XY30" s="17">
        <v>19.5</v>
      </c>
      <c r="XZ30" s="17">
        <v>19.5</v>
      </c>
      <c r="YA30" s="17">
        <v>-0.1</v>
      </c>
      <c r="YB30" s="17">
        <v>4.7</v>
      </c>
      <c r="YC30" s="17"/>
      <c r="YD30" s="17">
        <v>3.66</v>
      </c>
      <c r="YE30" s="17">
        <v>1.04</v>
      </c>
      <c r="YF30" s="17">
        <v>11.35</v>
      </c>
      <c r="YG30" s="17">
        <v>11</v>
      </c>
      <c r="YH30" s="17">
        <v>11</v>
      </c>
      <c r="YI30" s="17">
        <v>0.35</v>
      </c>
    </row>
    <row r="31" spans="1:659" ht="24" customHeight="1" x14ac:dyDescent="0.3">
      <c r="A31" s="1"/>
      <c r="B31" s="16" t="s">
        <v>59</v>
      </c>
      <c r="C31" s="16" t="s">
        <v>776</v>
      </c>
      <c r="D31" s="17">
        <v>26.8</v>
      </c>
      <c r="E31" s="17">
        <v>48.55001</v>
      </c>
      <c r="F31" s="17">
        <v>59.344850000000001</v>
      </c>
      <c r="G31" s="17">
        <v>-32.544849999999997</v>
      </c>
      <c r="H31" s="17">
        <v>626.29999999999995</v>
      </c>
      <c r="I31" s="17">
        <v>625.00993000000005</v>
      </c>
      <c r="J31" s="17">
        <v>636.01432</v>
      </c>
      <c r="K31" s="17">
        <v>-9.7143200000000007</v>
      </c>
      <c r="L31" s="17">
        <v>215.9</v>
      </c>
      <c r="M31" s="17">
        <v>203.32684</v>
      </c>
      <c r="N31" s="17">
        <v>206.90675999999999</v>
      </c>
      <c r="O31" s="17">
        <v>8.9932400000000001</v>
      </c>
      <c r="P31" s="17"/>
      <c r="Q31" s="17"/>
      <c r="R31" s="17"/>
      <c r="S31" s="17">
        <v>0</v>
      </c>
      <c r="T31" s="17"/>
      <c r="U31" s="17"/>
      <c r="V31" s="17"/>
      <c r="W31" s="17">
        <v>0</v>
      </c>
      <c r="X31" s="17">
        <v>58.5</v>
      </c>
      <c r="Y31" s="17">
        <v>24.78866</v>
      </c>
      <c r="Z31" s="17">
        <v>27.515779999999999</v>
      </c>
      <c r="AA31" s="17">
        <v>30.984220000000001</v>
      </c>
      <c r="AB31" s="17">
        <v>108.8</v>
      </c>
      <c r="AC31" s="17">
        <v>100.00843999999999</v>
      </c>
      <c r="AD31" s="17">
        <v>98.391999999999996</v>
      </c>
      <c r="AE31" s="17">
        <v>10.407999999999999</v>
      </c>
      <c r="AF31" s="17"/>
      <c r="AG31" s="17"/>
      <c r="AH31" s="17"/>
      <c r="AI31" s="17">
        <v>0</v>
      </c>
      <c r="AJ31" s="17"/>
      <c r="AK31" s="17"/>
      <c r="AL31" s="17"/>
      <c r="AM31" s="17">
        <v>0</v>
      </c>
      <c r="AN31" s="17">
        <v>128.9</v>
      </c>
      <c r="AO31" s="17">
        <v>196.22801999999999</v>
      </c>
      <c r="AP31" s="17">
        <v>196.22801999999999</v>
      </c>
      <c r="AQ31" s="17">
        <v>-67.328019999999995</v>
      </c>
      <c r="AR31" s="17">
        <v>128.9</v>
      </c>
      <c r="AS31" s="17">
        <v>196.22801999999999</v>
      </c>
      <c r="AT31" s="17">
        <v>196.22801999999999</v>
      </c>
      <c r="AU31" s="17">
        <v>-67.328019999999995</v>
      </c>
      <c r="AV31" s="17">
        <v>130</v>
      </c>
      <c r="AW31" s="17">
        <v>196.22801999999999</v>
      </c>
      <c r="AX31" s="17">
        <v>196.22801999999999</v>
      </c>
      <c r="AY31" s="17">
        <v>-66.228020000000001</v>
      </c>
      <c r="AZ31" s="17">
        <v>228.4</v>
      </c>
      <c r="BA31" s="17">
        <v>295.22593999999998</v>
      </c>
      <c r="BB31" s="17">
        <v>295.22593999999998</v>
      </c>
      <c r="BC31" s="17">
        <v>-66.825940000000003</v>
      </c>
      <c r="BD31" s="17">
        <v>215.7</v>
      </c>
      <c r="BE31" s="17">
        <v>207.04164</v>
      </c>
      <c r="BF31" s="17">
        <v>207.04164</v>
      </c>
      <c r="BG31" s="17">
        <v>8.6583600000000001</v>
      </c>
      <c r="BH31" s="17">
        <v>110.3</v>
      </c>
      <c r="BI31" s="17">
        <v>103.8317</v>
      </c>
      <c r="BJ31" s="17">
        <v>103.8317</v>
      </c>
      <c r="BK31" s="17">
        <v>6.4683000000000002</v>
      </c>
      <c r="BL31" s="17">
        <v>186</v>
      </c>
      <c r="BM31" s="17">
        <v>314.97717999999998</v>
      </c>
      <c r="BN31" s="17">
        <v>96.359210000000004</v>
      </c>
      <c r="BO31" s="17">
        <v>89.640789999999996</v>
      </c>
      <c r="BP31" s="17">
        <v>2.8</v>
      </c>
      <c r="BQ31" s="17">
        <v>3.4527100000000002</v>
      </c>
      <c r="BR31" s="17">
        <v>3.4527100000000002</v>
      </c>
      <c r="BS31" s="17">
        <v>-0.65271000000000001</v>
      </c>
      <c r="BT31" s="17"/>
      <c r="BU31" s="17"/>
      <c r="BV31" s="17"/>
      <c r="BW31" s="17">
        <v>0</v>
      </c>
      <c r="BX31" s="17"/>
      <c r="BY31" s="17"/>
      <c r="BZ31" s="17"/>
      <c r="CA31" s="17">
        <v>0</v>
      </c>
      <c r="CB31" s="17"/>
      <c r="CC31" s="17"/>
      <c r="CD31" s="17"/>
      <c r="CE31" s="17">
        <v>0</v>
      </c>
      <c r="CF31" s="17"/>
      <c r="CG31" s="17"/>
      <c r="CH31" s="17"/>
      <c r="CI31" s="17">
        <v>0</v>
      </c>
      <c r="CJ31" s="17">
        <v>129.1</v>
      </c>
      <c r="CK31" s="17">
        <v>117.08458</v>
      </c>
      <c r="CL31" s="17">
        <v>117.08458</v>
      </c>
      <c r="CM31" s="17">
        <v>12.015420000000001</v>
      </c>
      <c r="CN31" s="17">
        <v>6.5</v>
      </c>
      <c r="CO31" s="17">
        <v>5.1333399999999996</v>
      </c>
      <c r="CP31" s="17">
        <v>5.1333399999999996</v>
      </c>
      <c r="CQ31" s="17">
        <v>1.36666</v>
      </c>
      <c r="CR31" s="17">
        <v>5.9</v>
      </c>
      <c r="CS31" s="17">
        <v>2.8177599999999998</v>
      </c>
      <c r="CT31" s="17">
        <v>2.8177599999999998</v>
      </c>
      <c r="CU31" s="17">
        <v>3.0822400000000001</v>
      </c>
      <c r="CV31" s="17"/>
      <c r="CW31" s="17"/>
      <c r="CX31" s="17"/>
      <c r="CY31" s="17">
        <v>0</v>
      </c>
      <c r="CZ31" s="17">
        <v>0.9</v>
      </c>
      <c r="DA31" s="17">
        <v>6.8787000000000003</v>
      </c>
      <c r="DB31" s="17">
        <v>6.8787000000000003</v>
      </c>
      <c r="DC31" s="17">
        <v>-5.9786999999999999</v>
      </c>
      <c r="DD31" s="17">
        <v>13</v>
      </c>
      <c r="DE31" s="17">
        <v>14.919420000000001</v>
      </c>
      <c r="DF31" s="17">
        <v>14.919409999999999</v>
      </c>
      <c r="DG31" s="17">
        <v>-1.9194100000000001</v>
      </c>
      <c r="DH31" s="17">
        <v>80.900000000000006</v>
      </c>
      <c r="DI31" s="17">
        <v>72.73612</v>
      </c>
      <c r="DJ31" s="17">
        <v>80.369619999999998</v>
      </c>
      <c r="DK31" s="17">
        <v>0.53037999999999996</v>
      </c>
      <c r="DL31" s="17"/>
      <c r="DM31" s="17"/>
      <c r="DN31" s="17"/>
      <c r="DO31" s="17">
        <v>0</v>
      </c>
      <c r="DP31" s="17"/>
      <c r="DQ31" s="17"/>
      <c r="DR31" s="17"/>
      <c r="DS31" s="17">
        <v>0</v>
      </c>
      <c r="DT31" s="17"/>
      <c r="DU31" s="17"/>
      <c r="DV31" s="17"/>
      <c r="DW31" s="17">
        <v>0</v>
      </c>
      <c r="DX31" s="17"/>
      <c r="DY31" s="17"/>
      <c r="DZ31" s="17"/>
      <c r="EA31" s="17">
        <v>0</v>
      </c>
      <c r="EB31" s="17">
        <v>73.5</v>
      </c>
      <c r="EC31" s="17">
        <v>65.453990000000005</v>
      </c>
      <c r="ED31" s="17">
        <v>66.797560000000004</v>
      </c>
      <c r="EE31" s="17">
        <v>6.7024400000000002</v>
      </c>
      <c r="EF31" s="17">
        <v>69.7</v>
      </c>
      <c r="EG31" s="17">
        <v>105.33913</v>
      </c>
      <c r="EH31" s="17">
        <v>66.094549999999998</v>
      </c>
      <c r="EI31" s="17">
        <v>3.6054499999999998</v>
      </c>
      <c r="EJ31" s="17"/>
      <c r="EK31" s="17"/>
      <c r="EL31" s="17"/>
      <c r="EM31" s="17">
        <v>0</v>
      </c>
      <c r="EN31" s="17"/>
      <c r="EO31" s="17"/>
      <c r="EP31" s="17"/>
      <c r="EQ31" s="17">
        <v>0</v>
      </c>
      <c r="ER31" s="17"/>
      <c r="ES31" s="17"/>
      <c r="ET31" s="17"/>
      <c r="EU31" s="17">
        <v>0</v>
      </c>
      <c r="EV31" s="17">
        <v>0</v>
      </c>
      <c r="EW31" s="17">
        <v>6.39</v>
      </c>
      <c r="EX31" s="17">
        <v>6.39</v>
      </c>
      <c r="EY31" s="17">
        <v>-6.39</v>
      </c>
      <c r="EZ31" s="17">
        <v>0</v>
      </c>
      <c r="FA31" s="17"/>
      <c r="FB31" s="17"/>
      <c r="FC31" s="17">
        <v>0</v>
      </c>
      <c r="FD31" s="17">
        <v>42.1</v>
      </c>
      <c r="FE31" s="17">
        <v>39.998930000000001</v>
      </c>
      <c r="FF31" s="17">
        <v>39.998930000000001</v>
      </c>
      <c r="FG31" s="17">
        <v>2.10107</v>
      </c>
      <c r="FH31" s="17">
        <v>33.6</v>
      </c>
      <c r="FI31" s="17">
        <v>34.413200000000003</v>
      </c>
      <c r="FJ31" s="17"/>
      <c r="FK31" s="17">
        <v>33.6</v>
      </c>
      <c r="FL31" s="17"/>
      <c r="FM31" s="17"/>
      <c r="FN31" s="17"/>
      <c r="FO31" s="17">
        <v>0</v>
      </c>
      <c r="FP31" s="17">
        <v>18.2</v>
      </c>
      <c r="FQ31" s="17">
        <v>17.035270000000001</v>
      </c>
      <c r="FR31" s="17">
        <v>16.68403</v>
      </c>
      <c r="FS31" s="17">
        <v>1.51597</v>
      </c>
      <c r="FT31" s="17">
        <v>11.1</v>
      </c>
      <c r="FU31" s="17">
        <v>9.1999999999999993</v>
      </c>
      <c r="FV31" s="17">
        <v>9.1999999999999993</v>
      </c>
      <c r="FW31" s="17">
        <v>1.9</v>
      </c>
      <c r="FX31" s="17">
        <v>68</v>
      </c>
      <c r="FY31" s="17">
        <v>63.979410000000001</v>
      </c>
      <c r="FZ31" s="17">
        <v>63.979410000000001</v>
      </c>
      <c r="GA31" s="17">
        <v>4.0205900000000003</v>
      </c>
      <c r="GB31" s="17">
        <v>180.5</v>
      </c>
      <c r="GC31" s="17">
        <v>184.91498000000001</v>
      </c>
      <c r="GD31" s="17">
        <v>184.91498000000001</v>
      </c>
      <c r="GE31" s="17">
        <v>-4.4149799999999999</v>
      </c>
      <c r="GF31" s="17">
        <v>181</v>
      </c>
      <c r="GG31" s="17">
        <v>184.91498000000001</v>
      </c>
      <c r="GH31" s="17">
        <v>184.91498000000001</v>
      </c>
      <c r="GI31" s="17">
        <v>-3.9149799999999999</v>
      </c>
      <c r="GJ31" s="17">
        <v>187.2</v>
      </c>
      <c r="GK31" s="17">
        <v>185.47028</v>
      </c>
      <c r="GL31" s="17">
        <v>185.47028</v>
      </c>
      <c r="GM31" s="17">
        <v>1.7297199999999999</v>
      </c>
      <c r="GN31" s="17">
        <v>108.6</v>
      </c>
      <c r="GO31" s="17">
        <v>110.37475999999999</v>
      </c>
      <c r="GP31" s="17">
        <v>110.37475000000001</v>
      </c>
      <c r="GQ31" s="17">
        <v>-1.77475</v>
      </c>
      <c r="GR31" s="17">
        <v>7.8</v>
      </c>
      <c r="GS31" s="17">
        <v>7.7468599999999999</v>
      </c>
      <c r="GT31" s="17">
        <v>7.7468599999999999</v>
      </c>
      <c r="GU31" s="17">
        <v>5.314E-2</v>
      </c>
      <c r="GV31" s="17">
        <v>9</v>
      </c>
      <c r="GW31" s="17">
        <v>8.1271900000000006</v>
      </c>
      <c r="GX31" s="17">
        <v>8.1271900000000006</v>
      </c>
      <c r="GY31" s="17">
        <v>0.87280999999999997</v>
      </c>
      <c r="GZ31" s="17">
        <v>3.6</v>
      </c>
      <c r="HA31" s="17"/>
      <c r="HB31" s="17"/>
      <c r="HC31" s="17">
        <v>3.6</v>
      </c>
      <c r="HD31" s="17">
        <v>21.5</v>
      </c>
      <c r="HE31" s="17">
        <v>21.751460000000002</v>
      </c>
      <c r="HF31" s="17">
        <v>21.751460000000002</v>
      </c>
      <c r="HG31" s="17">
        <v>-0.25146000000000002</v>
      </c>
      <c r="HH31" s="17">
        <v>2</v>
      </c>
      <c r="HI31" s="17"/>
      <c r="HJ31" s="17"/>
      <c r="HK31" s="17">
        <v>2</v>
      </c>
      <c r="HL31" s="17">
        <v>23.3</v>
      </c>
      <c r="HM31" s="17">
        <v>17.164000000000001</v>
      </c>
      <c r="HN31" s="17">
        <v>17.164000000000001</v>
      </c>
      <c r="HO31" s="17">
        <v>6.1360000000000001</v>
      </c>
      <c r="HP31" s="17">
        <v>52.1</v>
      </c>
      <c r="HQ31" s="17">
        <v>50</v>
      </c>
      <c r="HR31" s="17">
        <v>90.425650000000005</v>
      </c>
      <c r="HS31" s="17">
        <v>-38.325650000000003</v>
      </c>
      <c r="HT31" s="17"/>
      <c r="HU31" s="17"/>
      <c r="HV31" s="17"/>
      <c r="HW31" s="17">
        <v>0</v>
      </c>
      <c r="HX31" s="17"/>
      <c r="HY31" s="17"/>
      <c r="HZ31" s="17"/>
      <c r="IA31" s="17">
        <v>0</v>
      </c>
      <c r="IB31" s="17">
        <v>70.900000000000006</v>
      </c>
      <c r="IC31" s="17">
        <v>83.316599999999994</v>
      </c>
      <c r="ID31" s="17">
        <v>85.482579999999999</v>
      </c>
      <c r="IE31" s="17">
        <v>-14.58258</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84.2</v>
      </c>
      <c r="JE31" s="17">
        <v>111.18176</v>
      </c>
      <c r="JF31" s="17">
        <v>111.18174999999999</v>
      </c>
      <c r="JG31" s="17">
        <v>-26.981750000000002</v>
      </c>
      <c r="JH31" s="17">
        <v>177.6</v>
      </c>
      <c r="JI31" s="17"/>
      <c r="JJ31" s="17">
        <v>184.79503</v>
      </c>
      <c r="JK31" s="17">
        <v>-7.19503</v>
      </c>
      <c r="JL31" s="17">
        <v>175.6</v>
      </c>
      <c r="JM31" s="17">
        <v>186.21592999999999</v>
      </c>
      <c r="JN31" s="17">
        <v>184.79503</v>
      </c>
      <c r="JO31" s="17">
        <v>-9.1950299999999991</v>
      </c>
      <c r="JP31" s="17">
        <v>207.6</v>
      </c>
      <c r="JQ31" s="17">
        <v>186.21592999999999</v>
      </c>
      <c r="JR31" s="17">
        <v>184.79503</v>
      </c>
      <c r="JS31" s="17">
        <v>22.804970000000001</v>
      </c>
      <c r="JT31" s="17">
        <v>270</v>
      </c>
      <c r="JU31" s="17">
        <v>186.77513999999999</v>
      </c>
      <c r="JV31" s="17">
        <v>278.02494999999999</v>
      </c>
      <c r="JW31" s="17">
        <v>-8.0249500000000005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0.8</v>
      </c>
      <c r="LE31" s="17">
        <v>0.63188999999999995</v>
      </c>
      <c r="LF31" s="17">
        <v>0.63188999999999995</v>
      </c>
      <c r="LG31" s="17">
        <v>0.16811000000000001</v>
      </c>
      <c r="LH31" s="17">
        <v>194.4</v>
      </c>
      <c r="LI31" s="17">
        <v>135.38252</v>
      </c>
      <c r="LJ31" s="17">
        <v>134.97465</v>
      </c>
      <c r="LK31" s="17">
        <v>59.425350000000002</v>
      </c>
      <c r="LL31" s="17">
        <v>90.9</v>
      </c>
      <c r="LM31" s="17">
        <v>95.738730000000004</v>
      </c>
      <c r="LN31" s="17">
        <v>88.403890000000004</v>
      </c>
      <c r="LO31" s="17">
        <v>2.4961099999999998</v>
      </c>
      <c r="LP31" s="17">
        <v>65.599999999999994</v>
      </c>
      <c r="LQ31" s="17">
        <v>67.133979999999994</v>
      </c>
      <c r="LR31" s="17">
        <v>67.133979999999994</v>
      </c>
      <c r="LS31" s="17">
        <v>-1.5339799999999999</v>
      </c>
      <c r="LT31" s="17">
        <v>68.5</v>
      </c>
      <c r="LU31" s="17">
        <v>72.37388</v>
      </c>
      <c r="LV31" s="17">
        <v>69.008439999999993</v>
      </c>
      <c r="LW31" s="17">
        <v>-0.50844</v>
      </c>
      <c r="LX31" s="17">
        <v>28.2</v>
      </c>
      <c r="LY31" s="17">
        <v>29.951460000000001</v>
      </c>
      <c r="LZ31" s="17">
        <v>29.951460000000001</v>
      </c>
      <c r="MA31" s="17">
        <v>-1.75146</v>
      </c>
      <c r="MB31" s="17"/>
      <c r="MC31" s="17"/>
      <c r="MD31" s="17"/>
      <c r="ME31" s="17">
        <v>0</v>
      </c>
      <c r="MF31" s="17">
        <v>0</v>
      </c>
      <c r="MG31" s="17"/>
      <c r="MH31" s="17"/>
      <c r="MI31" s="17">
        <v>0</v>
      </c>
      <c r="MJ31" s="17"/>
      <c r="MK31" s="17"/>
      <c r="ML31" s="17"/>
      <c r="MM31" s="17">
        <v>0</v>
      </c>
      <c r="MN31" s="17">
        <v>148.19999999999999</v>
      </c>
      <c r="MO31" s="17">
        <v>151.08876000000001</v>
      </c>
      <c r="MP31" s="17">
        <v>151.08876000000001</v>
      </c>
      <c r="MQ31" s="17">
        <v>-2.88876</v>
      </c>
      <c r="MR31" s="17">
        <v>150.1</v>
      </c>
      <c r="MS31" s="17">
        <v>151.08876000000001</v>
      </c>
      <c r="MT31" s="17">
        <v>151.08876000000001</v>
      </c>
      <c r="MU31" s="17">
        <v>-0.98875999999999997</v>
      </c>
      <c r="MV31" s="17">
        <v>151.19999999999999</v>
      </c>
      <c r="MW31" s="17">
        <v>151.54248000000001</v>
      </c>
      <c r="MX31" s="17">
        <v>151.54248000000001</v>
      </c>
      <c r="MY31" s="17">
        <v>-0.34248000000000001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217.1</v>
      </c>
      <c r="NU31" s="17">
        <v>206.29038</v>
      </c>
      <c r="NV31" s="17">
        <v>206.29038</v>
      </c>
      <c r="NW31" s="17">
        <v>10.809620000000001</v>
      </c>
      <c r="NX31" s="17">
        <v>104.3</v>
      </c>
      <c r="NY31" s="17">
        <v>103.45493</v>
      </c>
      <c r="NZ31" s="17">
        <v>103.45493</v>
      </c>
      <c r="OA31" s="17">
        <v>0.84506999999999999</v>
      </c>
      <c r="OB31" s="17">
        <v>1.3</v>
      </c>
      <c r="OC31" s="17"/>
      <c r="OD31" s="17">
        <v>1.212</v>
      </c>
      <c r="OE31" s="17">
        <v>8.7999999999999995E-2</v>
      </c>
      <c r="OF31" s="17">
        <v>90.6</v>
      </c>
      <c r="OG31" s="17">
        <v>89.4</v>
      </c>
      <c r="OH31" s="17">
        <v>102.7</v>
      </c>
      <c r="OI31" s="17">
        <v>-12.1</v>
      </c>
      <c r="OJ31" s="17">
        <v>80.599999999999994</v>
      </c>
      <c r="OK31" s="17"/>
      <c r="OL31" s="17">
        <v>77.638000000000005</v>
      </c>
      <c r="OM31" s="17">
        <v>2.9620000000000002</v>
      </c>
      <c r="ON31" s="17">
        <v>15.2</v>
      </c>
      <c r="OO31" s="17">
        <v>15.772</v>
      </c>
      <c r="OP31" s="17">
        <v>15.772</v>
      </c>
      <c r="OQ31" s="17">
        <v>-0.57199999999999995</v>
      </c>
      <c r="OR31" s="17">
        <v>0.4</v>
      </c>
      <c r="OS31" s="17"/>
      <c r="OT31" s="17">
        <v>0.4</v>
      </c>
      <c r="OU31" s="17">
        <v>0</v>
      </c>
      <c r="OV31" s="17"/>
      <c r="OW31" s="17"/>
      <c r="OX31" s="17"/>
      <c r="OY31" s="17">
        <v>0</v>
      </c>
      <c r="OZ31" s="17"/>
      <c r="PA31" s="17"/>
      <c r="PB31" s="17"/>
      <c r="PC31" s="17">
        <v>0</v>
      </c>
      <c r="PD31" s="17">
        <v>9.8000000000000007</v>
      </c>
      <c r="PE31" s="17">
        <v>9</v>
      </c>
      <c r="PF31" s="17">
        <v>9</v>
      </c>
      <c r="PG31" s="17">
        <v>0.8</v>
      </c>
      <c r="PH31" s="17">
        <v>4.9000000000000004</v>
      </c>
      <c r="PI31" s="17">
        <v>2.2861400000000001</v>
      </c>
      <c r="PJ31" s="17">
        <v>2.4635699999999998</v>
      </c>
      <c r="PK31" s="17">
        <v>2.4364300000000001</v>
      </c>
      <c r="PL31" s="17">
        <v>202.5</v>
      </c>
      <c r="PM31" s="17"/>
      <c r="PN31" s="17">
        <v>204</v>
      </c>
      <c r="PO31" s="17">
        <v>-1.5</v>
      </c>
      <c r="PP31" s="17">
        <v>0.3</v>
      </c>
      <c r="PQ31" s="17">
        <v>1</v>
      </c>
      <c r="PR31" s="17">
        <v>1</v>
      </c>
      <c r="PS31" s="17">
        <v>-0.7</v>
      </c>
      <c r="PT31" s="17">
        <v>1.4</v>
      </c>
      <c r="PU31" s="17">
        <v>1.4</v>
      </c>
      <c r="PV31" s="17">
        <v>1.4</v>
      </c>
      <c r="PW31" s="17">
        <v>0</v>
      </c>
      <c r="PX31" s="17">
        <v>4.4000000000000004</v>
      </c>
      <c r="PY31" s="17">
        <v>4.5999999999999996</v>
      </c>
      <c r="PZ31" s="17">
        <v>4.5999999999999996</v>
      </c>
      <c r="QA31" s="17">
        <v>-0.2</v>
      </c>
      <c r="QB31" s="17">
        <v>0</v>
      </c>
      <c r="QC31" s="17"/>
      <c r="QD31" s="17"/>
      <c r="QE31" s="17">
        <v>0</v>
      </c>
      <c r="QF31" s="17">
        <v>8.1999999999999993</v>
      </c>
      <c r="QG31" s="17">
        <v>4</v>
      </c>
      <c r="QH31" s="17">
        <v>4</v>
      </c>
      <c r="QI31" s="17">
        <v>4.2</v>
      </c>
      <c r="QJ31" s="17">
        <v>3.2</v>
      </c>
      <c r="QK31" s="17">
        <v>3.1</v>
      </c>
      <c r="QL31" s="17">
        <v>3.1</v>
      </c>
      <c r="QM31" s="17">
        <v>0.1</v>
      </c>
      <c r="QN31" s="17">
        <v>3.5</v>
      </c>
      <c r="QO31" s="17">
        <v>3.4</v>
      </c>
      <c r="QP31" s="17">
        <v>3.4</v>
      </c>
      <c r="QQ31" s="17">
        <v>0.1</v>
      </c>
      <c r="QR31" s="17">
        <v>18.3</v>
      </c>
      <c r="QS31" s="17">
        <v>17.475729999999999</v>
      </c>
      <c r="QT31" s="17">
        <v>17.475729999999999</v>
      </c>
      <c r="QU31" s="17">
        <v>0.82426999999999995</v>
      </c>
      <c r="QV31" s="17">
        <v>15.4</v>
      </c>
      <c r="QW31" s="17"/>
      <c r="QX31" s="17">
        <v>14.805999999999999</v>
      </c>
      <c r="QY31" s="17">
        <v>0.59399999999999997</v>
      </c>
      <c r="QZ31" s="17">
        <v>18.399999999999999</v>
      </c>
      <c r="RA31" s="17"/>
      <c r="RB31" s="17">
        <v>17.791</v>
      </c>
      <c r="RC31" s="17">
        <v>0.60899999999999999</v>
      </c>
      <c r="RD31" s="17">
        <v>0</v>
      </c>
      <c r="RE31" s="17">
        <v>29.4</v>
      </c>
      <c r="RF31" s="17">
        <v>26.37</v>
      </c>
      <c r="RG31" s="17">
        <v>-26.37</v>
      </c>
      <c r="RH31" s="17">
        <v>0</v>
      </c>
      <c r="RI31" s="17">
        <v>75.5</v>
      </c>
      <c r="RJ31" s="17">
        <v>75.91</v>
      </c>
      <c r="RK31" s="17">
        <v>-75.91</v>
      </c>
      <c r="RL31" s="17">
        <v>19.5</v>
      </c>
      <c r="RM31" s="17"/>
      <c r="RN31" s="17">
        <v>13.553000000000001</v>
      </c>
      <c r="RO31" s="17">
        <v>5.9470000000000001</v>
      </c>
      <c r="RP31" s="17">
        <v>2.4</v>
      </c>
      <c r="RQ31" s="17">
        <v>1.95</v>
      </c>
      <c r="RR31" s="17">
        <v>1.95</v>
      </c>
      <c r="RS31" s="17">
        <v>0.45</v>
      </c>
      <c r="RT31" s="17">
        <v>15.8</v>
      </c>
      <c r="RU31" s="17">
        <v>19.27178</v>
      </c>
      <c r="RV31" s="17">
        <v>19.772790000000001</v>
      </c>
      <c r="RW31" s="17">
        <v>-3.9727899999999998</v>
      </c>
      <c r="RX31" s="17">
        <v>1</v>
      </c>
      <c r="RY31" s="17">
        <v>1.36</v>
      </c>
      <c r="RZ31" s="17">
        <v>1.36</v>
      </c>
      <c r="SA31" s="17">
        <v>-0.36</v>
      </c>
      <c r="SB31" s="17"/>
      <c r="SC31" s="17">
        <v>0.4</v>
      </c>
      <c r="SD31" s="17">
        <v>0.4</v>
      </c>
      <c r="SE31" s="17">
        <v>-0.4</v>
      </c>
      <c r="SF31" s="17">
        <v>9.4</v>
      </c>
      <c r="SG31" s="17">
        <v>5.3</v>
      </c>
      <c r="SH31" s="17">
        <v>5.3</v>
      </c>
      <c r="SI31" s="17">
        <v>4.0999999999999996</v>
      </c>
      <c r="SJ31" s="17">
        <v>2.7</v>
      </c>
      <c r="SK31" s="17">
        <v>2.2999999999999998</v>
      </c>
      <c r="SL31" s="17">
        <v>2.2999999999999998</v>
      </c>
      <c r="SM31" s="17">
        <v>0.4</v>
      </c>
      <c r="SN31" s="17">
        <v>4.8</v>
      </c>
      <c r="SO31" s="17">
        <v>4</v>
      </c>
      <c r="SP31" s="17">
        <v>4</v>
      </c>
      <c r="SQ31" s="17">
        <v>0.8</v>
      </c>
      <c r="SR31" s="17">
        <v>7.4</v>
      </c>
      <c r="SS31" s="17">
        <v>6</v>
      </c>
      <c r="ST31" s="17">
        <v>6</v>
      </c>
      <c r="SU31" s="17">
        <v>1.4</v>
      </c>
      <c r="SV31" s="17">
        <v>10</v>
      </c>
      <c r="SW31" s="17">
        <v>10</v>
      </c>
      <c r="SX31" s="17">
        <v>10</v>
      </c>
      <c r="SY31" s="17">
        <v>0</v>
      </c>
      <c r="SZ31" s="17">
        <v>2.5</v>
      </c>
      <c r="TA31" s="17">
        <v>7.2510000000000003</v>
      </c>
      <c r="TB31" s="17">
        <v>7.2510000000000003</v>
      </c>
      <c r="TC31" s="17">
        <v>-4.7510000000000003</v>
      </c>
      <c r="TD31" s="17">
        <v>16.100000000000001</v>
      </c>
      <c r="TE31" s="17">
        <v>49.6</v>
      </c>
      <c r="TF31" s="17">
        <v>46.182000000000002</v>
      </c>
      <c r="TG31" s="17">
        <v>-30.082000000000001</v>
      </c>
      <c r="TH31" s="17">
        <v>38.200000000000003</v>
      </c>
      <c r="TI31" s="17"/>
      <c r="TJ31" s="17">
        <v>32.484999999999999</v>
      </c>
      <c r="TK31" s="17">
        <v>5.7149999999999999</v>
      </c>
      <c r="TL31" s="17">
        <v>106.2</v>
      </c>
      <c r="TM31" s="17">
        <v>76.400000000000006</v>
      </c>
      <c r="TN31" s="17">
        <v>54.46</v>
      </c>
      <c r="TO31" s="17">
        <v>51.74</v>
      </c>
      <c r="TP31" s="17">
        <v>89.4</v>
      </c>
      <c r="TQ31" s="17">
        <v>83.6</v>
      </c>
      <c r="TR31" s="17">
        <v>60.13</v>
      </c>
      <c r="TS31" s="17">
        <v>29.27</v>
      </c>
      <c r="TT31" s="17">
        <v>20.7</v>
      </c>
      <c r="TU31" s="17">
        <v>12.009</v>
      </c>
      <c r="TV31" s="17">
        <v>12.009</v>
      </c>
      <c r="TW31" s="17">
        <v>8.6910000000000007</v>
      </c>
      <c r="TX31" s="17">
        <v>14.1</v>
      </c>
      <c r="TY31" s="17">
        <v>10.157999999999999</v>
      </c>
      <c r="TZ31" s="17">
        <v>10.157999999999999</v>
      </c>
      <c r="UA31" s="17">
        <v>3.9420000000000002</v>
      </c>
      <c r="UB31" s="17">
        <v>10.5</v>
      </c>
      <c r="UC31" s="17">
        <v>10</v>
      </c>
      <c r="UD31" s="17">
        <v>3</v>
      </c>
      <c r="UE31" s="17">
        <v>7.5</v>
      </c>
      <c r="UF31" s="17">
        <v>3.2</v>
      </c>
      <c r="UG31" s="17">
        <v>7</v>
      </c>
      <c r="UH31" s="17">
        <v>7</v>
      </c>
      <c r="UI31" s="17">
        <v>-3.8</v>
      </c>
      <c r="UJ31" s="17">
        <v>7.9</v>
      </c>
      <c r="UK31" s="17">
        <v>7.6</v>
      </c>
      <c r="UL31" s="17">
        <v>7.6</v>
      </c>
      <c r="UM31" s="17">
        <v>0.3</v>
      </c>
      <c r="UN31" s="17">
        <v>4.4000000000000004</v>
      </c>
      <c r="UO31" s="17">
        <v>4</v>
      </c>
      <c r="UP31" s="17">
        <v>4</v>
      </c>
      <c r="UQ31" s="17">
        <v>0.4</v>
      </c>
      <c r="UR31" s="17">
        <v>4.7</v>
      </c>
      <c r="US31" s="17">
        <v>4.5</v>
      </c>
      <c r="UT31" s="17">
        <v>4.5</v>
      </c>
      <c r="UU31" s="17">
        <v>0.2</v>
      </c>
      <c r="UV31" s="17">
        <v>4.9000000000000004</v>
      </c>
      <c r="UW31" s="17">
        <v>4.7</v>
      </c>
      <c r="UX31" s="17">
        <v>4.7</v>
      </c>
      <c r="UY31" s="17">
        <v>0.2</v>
      </c>
      <c r="UZ31" s="17">
        <v>17.3</v>
      </c>
      <c r="VA31" s="17">
        <v>14.465999999999999</v>
      </c>
      <c r="VB31" s="17">
        <v>14.465999999999999</v>
      </c>
      <c r="VC31" s="17">
        <v>2.8340000000000001</v>
      </c>
      <c r="VD31" s="17">
        <v>253.1</v>
      </c>
      <c r="VE31" s="17"/>
      <c r="VF31" s="17">
        <v>201.87700000000001</v>
      </c>
      <c r="VG31" s="17">
        <v>51.222999999999999</v>
      </c>
      <c r="VH31" s="17">
        <v>18.7</v>
      </c>
      <c r="VI31" s="17"/>
      <c r="VJ31" s="17">
        <v>15.395</v>
      </c>
      <c r="VK31" s="17">
        <v>3.3050000000000002</v>
      </c>
      <c r="VL31" s="17">
        <v>143.19999999999999</v>
      </c>
      <c r="VM31" s="17"/>
      <c r="VN31" s="17">
        <v>134.65700000000001</v>
      </c>
      <c r="VO31" s="17">
        <v>8.5429999999999993</v>
      </c>
      <c r="VP31" s="17">
        <v>0.6</v>
      </c>
      <c r="VQ31" s="17">
        <v>0.6</v>
      </c>
      <c r="VR31" s="17">
        <v>0.6</v>
      </c>
      <c r="VS31" s="17">
        <v>0</v>
      </c>
      <c r="VT31" s="17">
        <v>117.6</v>
      </c>
      <c r="VU31" s="17">
        <v>85</v>
      </c>
      <c r="VV31" s="17">
        <v>85</v>
      </c>
      <c r="VW31" s="17">
        <v>32.6</v>
      </c>
      <c r="VX31" s="17">
        <v>109.8</v>
      </c>
      <c r="VY31" s="17">
        <v>118</v>
      </c>
      <c r="VZ31" s="17">
        <v>101</v>
      </c>
      <c r="WA31" s="17">
        <v>8.8000000000000007</v>
      </c>
      <c r="WB31" s="17">
        <v>98.5</v>
      </c>
      <c r="WC31" s="17"/>
      <c r="WD31" s="17">
        <v>100.02200000000001</v>
      </c>
      <c r="WE31" s="17">
        <v>-1.522</v>
      </c>
      <c r="WF31" s="17">
        <v>2.9</v>
      </c>
      <c r="WG31" s="17">
        <v>2.9009999999999998</v>
      </c>
      <c r="WH31" s="17">
        <v>2.9009999999999998</v>
      </c>
      <c r="WI31" s="17">
        <v>-1E-3</v>
      </c>
      <c r="WJ31" s="17">
        <v>2.4</v>
      </c>
      <c r="WK31" s="17">
        <v>2.4</v>
      </c>
      <c r="WL31" s="17">
        <v>2.4</v>
      </c>
      <c r="WM31" s="17">
        <v>0</v>
      </c>
      <c r="WN31" s="17">
        <v>2.4</v>
      </c>
      <c r="WO31" s="17">
        <v>2.4</v>
      </c>
      <c r="WP31" s="17">
        <v>2.4</v>
      </c>
      <c r="WQ31" s="17">
        <v>0</v>
      </c>
      <c r="WR31" s="17">
        <v>2.5</v>
      </c>
      <c r="WS31" s="17">
        <v>2.8</v>
      </c>
      <c r="WT31" s="17">
        <v>2.8</v>
      </c>
      <c r="WU31" s="17">
        <v>-0.3</v>
      </c>
      <c r="WV31" s="17">
        <v>18.399999999999999</v>
      </c>
      <c r="WW31" s="17"/>
      <c r="WX31" s="17">
        <v>18.548999999999999</v>
      </c>
      <c r="WY31" s="17">
        <v>-0.14899999999999999</v>
      </c>
      <c r="WZ31" s="17">
        <v>7.5</v>
      </c>
      <c r="XA31" s="17">
        <v>7.4</v>
      </c>
      <c r="XB31" s="17">
        <v>7.4</v>
      </c>
      <c r="XC31" s="17">
        <v>0.1</v>
      </c>
      <c r="XD31" s="17">
        <v>20</v>
      </c>
      <c r="XE31" s="17">
        <v>19.223299999999998</v>
      </c>
      <c r="XF31" s="17">
        <v>19.223299999999998</v>
      </c>
      <c r="XG31" s="17">
        <v>0.77669999999999995</v>
      </c>
      <c r="XH31" s="17">
        <v>7</v>
      </c>
      <c r="XI31" s="17">
        <v>10</v>
      </c>
      <c r="XJ31" s="17">
        <v>10</v>
      </c>
      <c r="XK31" s="17">
        <v>-3</v>
      </c>
      <c r="XL31" s="17">
        <v>28.4</v>
      </c>
      <c r="XM31" s="17">
        <v>28</v>
      </c>
      <c r="XN31" s="17">
        <v>28</v>
      </c>
      <c r="XO31" s="17">
        <v>0.4</v>
      </c>
      <c r="XP31" s="17">
        <v>32.799999999999997</v>
      </c>
      <c r="XQ31" s="17">
        <v>28</v>
      </c>
      <c r="XR31" s="17">
        <v>28</v>
      </c>
      <c r="XS31" s="17">
        <v>4.8</v>
      </c>
      <c r="XT31" s="17">
        <v>16.399999999999999</v>
      </c>
      <c r="XU31" s="17">
        <v>14</v>
      </c>
      <c r="XV31" s="17">
        <v>14</v>
      </c>
      <c r="XW31" s="17">
        <v>2.4</v>
      </c>
      <c r="XX31" s="17">
        <v>19.399999999999999</v>
      </c>
      <c r="XY31" s="17">
        <v>19.5</v>
      </c>
      <c r="XZ31" s="17">
        <v>19.5</v>
      </c>
      <c r="YA31" s="17">
        <v>-0.1</v>
      </c>
      <c r="YB31" s="17">
        <v>4.83</v>
      </c>
      <c r="YC31" s="17"/>
      <c r="YD31" s="17">
        <v>3.04</v>
      </c>
      <c r="YE31" s="17">
        <v>1.79</v>
      </c>
      <c r="YF31" s="17">
        <v>11.36</v>
      </c>
      <c r="YG31" s="17">
        <v>11</v>
      </c>
      <c r="YH31" s="17">
        <v>11</v>
      </c>
      <c r="YI31" s="17">
        <v>0.36</v>
      </c>
    </row>
    <row r="32" spans="1:659" ht="24" customHeight="1" x14ac:dyDescent="0.3">
      <c r="A32" s="1"/>
      <c r="B32" s="18" t="s">
        <v>59</v>
      </c>
      <c r="C32" s="18" t="s">
        <v>777</v>
      </c>
      <c r="D32" s="19">
        <v>32.9</v>
      </c>
      <c r="E32" s="19">
        <v>47.25356</v>
      </c>
      <c r="F32" s="19">
        <v>60.949710000000003</v>
      </c>
      <c r="G32" s="19">
        <v>-28.049710000000001</v>
      </c>
      <c r="H32" s="19">
        <v>613.20000000000005</v>
      </c>
      <c r="I32" s="19">
        <v>625.00993000000005</v>
      </c>
      <c r="J32" s="19">
        <v>636.01432</v>
      </c>
      <c r="K32" s="19">
        <v>-22.814319999999999</v>
      </c>
      <c r="L32" s="19">
        <v>214.5</v>
      </c>
      <c r="M32" s="19">
        <v>203.32684</v>
      </c>
      <c r="N32" s="19">
        <v>206.90675999999999</v>
      </c>
      <c r="O32" s="19">
        <v>7.5932399999999998</v>
      </c>
      <c r="P32" s="19"/>
      <c r="Q32" s="19"/>
      <c r="R32" s="19"/>
      <c r="S32" s="19">
        <v>0</v>
      </c>
      <c r="T32" s="19"/>
      <c r="U32" s="19"/>
      <c r="V32" s="19"/>
      <c r="W32" s="19">
        <v>0</v>
      </c>
      <c r="X32" s="19">
        <v>58.2</v>
      </c>
      <c r="Y32" s="19">
        <v>16.318539999999999</v>
      </c>
      <c r="Z32" s="19">
        <v>17.792909999999999</v>
      </c>
      <c r="AA32" s="19">
        <v>40.407089999999997</v>
      </c>
      <c r="AB32" s="19">
        <v>108.1</v>
      </c>
      <c r="AC32" s="19">
        <v>100.00843999999999</v>
      </c>
      <c r="AD32" s="19">
        <v>98.391999999999996</v>
      </c>
      <c r="AE32" s="19">
        <v>9.7080000000000002</v>
      </c>
      <c r="AF32" s="19"/>
      <c r="AG32" s="19"/>
      <c r="AH32" s="19"/>
      <c r="AI32" s="19">
        <v>0</v>
      </c>
      <c r="AJ32" s="19"/>
      <c r="AK32" s="19"/>
      <c r="AL32" s="19"/>
      <c r="AM32" s="19">
        <v>0</v>
      </c>
      <c r="AN32" s="19">
        <v>128.69999999999999</v>
      </c>
      <c r="AO32" s="19">
        <v>196.22801999999999</v>
      </c>
      <c r="AP32" s="19">
        <v>196.22801999999999</v>
      </c>
      <c r="AQ32" s="19">
        <v>-67.528019999999998</v>
      </c>
      <c r="AR32" s="19">
        <v>128.5</v>
      </c>
      <c r="AS32" s="19">
        <v>196.22801999999999</v>
      </c>
      <c r="AT32" s="19">
        <v>196.22801999999999</v>
      </c>
      <c r="AU32" s="19">
        <v>-67.728020000000001</v>
      </c>
      <c r="AV32" s="19">
        <v>128.80000000000001</v>
      </c>
      <c r="AW32" s="19">
        <v>196.22801999999999</v>
      </c>
      <c r="AX32" s="19">
        <v>196.22801999999999</v>
      </c>
      <c r="AY32" s="19">
        <v>-67.428020000000004</v>
      </c>
      <c r="AZ32" s="19">
        <v>226.2</v>
      </c>
      <c r="BA32" s="19">
        <v>295.22593999999998</v>
      </c>
      <c r="BB32" s="19">
        <v>295.22593999999998</v>
      </c>
      <c r="BC32" s="19">
        <v>-69.025940000000006</v>
      </c>
      <c r="BD32" s="19">
        <v>213.8</v>
      </c>
      <c r="BE32" s="19">
        <v>207.04164</v>
      </c>
      <c r="BF32" s="19">
        <v>207.04164</v>
      </c>
      <c r="BG32" s="19">
        <v>6.7583599999999997</v>
      </c>
      <c r="BH32" s="19">
        <v>110.5</v>
      </c>
      <c r="BI32" s="19">
        <v>103.8317</v>
      </c>
      <c r="BJ32" s="19">
        <v>103.8317</v>
      </c>
      <c r="BK32" s="19">
        <v>6.6683000000000003</v>
      </c>
      <c r="BL32" s="19">
        <v>169</v>
      </c>
      <c r="BM32" s="19">
        <v>302.56490000000002</v>
      </c>
      <c r="BN32" s="19">
        <v>84.708730000000003</v>
      </c>
      <c r="BO32" s="19">
        <v>84.291269999999997</v>
      </c>
      <c r="BP32" s="19">
        <v>2.7</v>
      </c>
      <c r="BQ32" s="19">
        <v>3.4527100000000002</v>
      </c>
      <c r="BR32" s="19">
        <v>3.4527100000000002</v>
      </c>
      <c r="BS32" s="19">
        <v>-0.75270999999999999</v>
      </c>
      <c r="BT32" s="19"/>
      <c r="BU32" s="19"/>
      <c r="BV32" s="19"/>
      <c r="BW32" s="19">
        <v>0</v>
      </c>
      <c r="BX32" s="19"/>
      <c r="BY32" s="19"/>
      <c r="BZ32" s="19"/>
      <c r="CA32" s="19">
        <v>0</v>
      </c>
      <c r="CB32" s="19"/>
      <c r="CC32" s="19"/>
      <c r="CD32" s="19"/>
      <c r="CE32" s="19">
        <v>0</v>
      </c>
      <c r="CF32" s="19"/>
      <c r="CG32" s="19"/>
      <c r="CH32" s="19"/>
      <c r="CI32" s="19">
        <v>0</v>
      </c>
      <c r="CJ32" s="19">
        <v>126.6</v>
      </c>
      <c r="CK32" s="19">
        <v>117.08458</v>
      </c>
      <c r="CL32" s="19">
        <v>117.08458</v>
      </c>
      <c r="CM32" s="19">
        <v>9.5154200000000007</v>
      </c>
      <c r="CN32" s="19">
        <v>6.2</v>
      </c>
      <c r="CO32" s="19">
        <v>5.1333399999999996</v>
      </c>
      <c r="CP32" s="19">
        <v>5.1333399999999996</v>
      </c>
      <c r="CQ32" s="19">
        <v>1.0666599999999999</v>
      </c>
      <c r="CR32" s="19">
        <v>5.5</v>
      </c>
      <c r="CS32" s="19">
        <v>2.8177599999999998</v>
      </c>
      <c r="CT32" s="19">
        <v>2.8177599999999998</v>
      </c>
      <c r="CU32" s="19">
        <v>2.6822400000000002</v>
      </c>
      <c r="CV32" s="19"/>
      <c r="CW32" s="19"/>
      <c r="CX32" s="19"/>
      <c r="CY32" s="19">
        <v>0</v>
      </c>
      <c r="CZ32" s="19">
        <v>0.8</v>
      </c>
      <c r="DA32" s="19">
        <v>6.8787000000000003</v>
      </c>
      <c r="DB32" s="19">
        <v>6.8787000000000003</v>
      </c>
      <c r="DC32" s="19">
        <v>-6.0787000000000004</v>
      </c>
      <c r="DD32" s="19">
        <v>13</v>
      </c>
      <c r="DE32" s="19">
        <v>14.919420000000001</v>
      </c>
      <c r="DF32" s="19">
        <v>14.919409999999999</v>
      </c>
      <c r="DG32" s="19">
        <v>-1.9194100000000001</v>
      </c>
      <c r="DH32" s="19">
        <v>79</v>
      </c>
      <c r="DI32" s="19">
        <v>70.366</v>
      </c>
      <c r="DJ32" s="19">
        <v>84.272440000000003</v>
      </c>
      <c r="DK32" s="19">
        <v>-5.2724399999999996</v>
      </c>
      <c r="DL32" s="19"/>
      <c r="DM32" s="19"/>
      <c r="DN32" s="19"/>
      <c r="DO32" s="19">
        <v>0</v>
      </c>
      <c r="DP32" s="19"/>
      <c r="DQ32" s="19"/>
      <c r="DR32" s="19"/>
      <c r="DS32" s="19">
        <v>0</v>
      </c>
      <c r="DT32" s="19"/>
      <c r="DU32" s="19"/>
      <c r="DV32" s="19"/>
      <c r="DW32" s="19">
        <v>0</v>
      </c>
      <c r="DX32" s="19"/>
      <c r="DY32" s="19"/>
      <c r="DZ32" s="19"/>
      <c r="EA32" s="19">
        <v>0</v>
      </c>
      <c r="EB32" s="19">
        <v>72</v>
      </c>
      <c r="EC32" s="19">
        <v>59.963970000000003</v>
      </c>
      <c r="ED32" s="19">
        <v>61.974510000000002</v>
      </c>
      <c r="EE32" s="19">
        <v>10.02549</v>
      </c>
      <c r="EF32" s="19">
        <v>110.8</v>
      </c>
      <c r="EG32" s="19"/>
      <c r="EH32" s="19">
        <v>75.802359999999993</v>
      </c>
      <c r="EI32" s="19">
        <v>34.997639999999997</v>
      </c>
      <c r="EJ32" s="19"/>
      <c r="EK32" s="19"/>
      <c r="EL32" s="19"/>
      <c r="EM32" s="19">
        <v>0</v>
      </c>
      <c r="EN32" s="19"/>
      <c r="EO32" s="19"/>
      <c r="EP32" s="19"/>
      <c r="EQ32" s="19">
        <v>0</v>
      </c>
      <c r="ER32" s="19"/>
      <c r="ES32" s="19"/>
      <c r="ET32" s="19"/>
      <c r="EU32" s="19">
        <v>0</v>
      </c>
      <c r="EV32" s="19">
        <v>0</v>
      </c>
      <c r="EW32" s="19">
        <v>6.39</v>
      </c>
      <c r="EX32" s="19">
        <v>6.39</v>
      </c>
      <c r="EY32" s="19">
        <v>-6.39</v>
      </c>
      <c r="EZ32" s="19">
        <v>0</v>
      </c>
      <c r="FA32" s="19"/>
      <c r="FB32" s="19"/>
      <c r="FC32" s="19">
        <v>0</v>
      </c>
      <c r="FD32" s="19">
        <v>45.4</v>
      </c>
      <c r="FE32" s="19">
        <v>39.998930000000001</v>
      </c>
      <c r="FF32" s="19">
        <v>39.998930000000001</v>
      </c>
      <c r="FG32" s="19">
        <v>5.4010699999999998</v>
      </c>
      <c r="FH32" s="19">
        <v>45.5</v>
      </c>
      <c r="FI32" s="19">
        <v>67.010310000000004</v>
      </c>
      <c r="FJ32" s="19"/>
      <c r="FK32" s="19">
        <v>45.5</v>
      </c>
      <c r="FL32" s="19"/>
      <c r="FM32" s="19"/>
      <c r="FN32" s="19"/>
      <c r="FO32" s="19">
        <v>0</v>
      </c>
      <c r="FP32" s="19">
        <v>18.100000000000001</v>
      </c>
      <c r="FQ32" s="19">
        <v>17.035270000000001</v>
      </c>
      <c r="FR32" s="19">
        <v>16.68403</v>
      </c>
      <c r="FS32" s="19">
        <v>1.41597</v>
      </c>
      <c r="FT32" s="19">
        <v>11.1</v>
      </c>
      <c r="FU32" s="19">
        <v>9.1999999999999993</v>
      </c>
      <c r="FV32" s="19">
        <v>9.1999999999999993</v>
      </c>
      <c r="FW32" s="19">
        <v>1.9</v>
      </c>
      <c r="FX32" s="19">
        <v>66.5</v>
      </c>
      <c r="FY32" s="19">
        <v>63.979410000000001</v>
      </c>
      <c r="FZ32" s="19">
        <v>63.979410000000001</v>
      </c>
      <c r="GA32" s="19">
        <v>2.5205899999999999</v>
      </c>
      <c r="GB32" s="19">
        <v>169.7</v>
      </c>
      <c r="GC32" s="19">
        <v>184.91498000000001</v>
      </c>
      <c r="GD32" s="19">
        <v>184.91498000000001</v>
      </c>
      <c r="GE32" s="19">
        <v>-15.214980000000001</v>
      </c>
      <c r="GF32" s="19">
        <v>169.7</v>
      </c>
      <c r="GG32" s="19">
        <v>184.91498000000001</v>
      </c>
      <c r="GH32" s="19">
        <v>184.91498000000001</v>
      </c>
      <c r="GI32" s="19">
        <v>-15.214980000000001</v>
      </c>
      <c r="GJ32" s="19">
        <v>182.3</v>
      </c>
      <c r="GK32" s="19">
        <v>185.47028</v>
      </c>
      <c r="GL32" s="19">
        <v>185.47028</v>
      </c>
      <c r="GM32" s="19">
        <v>-3.17028</v>
      </c>
      <c r="GN32" s="19">
        <v>106.6</v>
      </c>
      <c r="GO32" s="19">
        <v>110.37475999999999</v>
      </c>
      <c r="GP32" s="19">
        <v>110.37475000000001</v>
      </c>
      <c r="GQ32" s="19">
        <v>-3.77475</v>
      </c>
      <c r="GR32" s="19">
        <v>7.8</v>
      </c>
      <c r="GS32" s="19">
        <v>7.7468599999999999</v>
      </c>
      <c r="GT32" s="19">
        <v>7.7468599999999999</v>
      </c>
      <c r="GU32" s="19">
        <v>5.314E-2</v>
      </c>
      <c r="GV32" s="19">
        <v>8.8000000000000007</v>
      </c>
      <c r="GW32" s="19">
        <v>8.1271900000000006</v>
      </c>
      <c r="GX32" s="19">
        <v>8.1271900000000006</v>
      </c>
      <c r="GY32" s="19">
        <v>0.67281000000000002</v>
      </c>
      <c r="GZ32" s="19">
        <v>3.8</v>
      </c>
      <c r="HA32" s="19"/>
      <c r="HB32" s="19"/>
      <c r="HC32" s="19">
        <v>3.8</v>
      </c>
      <c r="HD32" s="19">
        <v>21</v>
      </c>
      <c r="HE32" s="19">
        <v>21.751460000000002</v>
      </c>
      <c r="HF32" s="19">
        <v>21.751460000000002</v>
      </c>
      <c r="HG32" s="19">
        <v>-0.75146000000000002</v>
      </c>
      <c r="HH32" s="19">
        <v>2</v>
      </c>
      <c r="HI32" s="19"/>
      <c r="HJ32" s="19"/>
      <c r="HK32" s="19">
        <v>2</v>
      </c>
      <c r="HL32" s="19">
        <v>23.1</v>
      </c>
      <c r="HM32" s="19">
        <v>17.164000000000001</v>
      </c>
      <c r="HN32" s="19">
        <v>17.164000000000001</v>
      </c>
      <c r="HO32" s="19">
        <v>5.9359999999999999</v>
      </c>
      <c r="HP32" s="19">
        <v>49.2</v>
      </c>
      <c r="HQ32" s="19">
        <v>115.13294</v>
      </c>
      <c r="HR32" s="19">
        <v>80.717730000000003</v>
      </c>
      <c r="HS32" s="19">
        <v>-31.51773</v>
      </c>
      <c r="HT32" s="19"/>
      <c r="HU32" s="19"/>
      <c r="HV32" s="19"/>
      <c r="HW32" s="19">
        <v>0</v>
      </c>
      <c r="HX32" s="19"/>
      <c r="HY32" s="19"/>
      <c r="HZ32" s="19"/>
      <c r="IA32" s="19">
        <v>0</v>
      </c>
      <c r="IB32" s="19">
        <v>68.3</v>
      </c>
      <c r="IC32" s="19">
        <v>78.476770000000002</v>
      </c>
      <c r="ID32" s="19">
        <v>85.482579999999999</v>
      </c>
      <c r="IE32" s="19">
        <v>-17.182580000000002</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83.2</v>
      </c>
      <c r="JE32" s="19">
        <v>111.18176</v>
      </c>
      <c r="JF32" s="19">
        <v>111.18176</v>
      </c>
      <c r="JG32" s="19">
        <v>-27.981760000000001</v>
      </c>
      <c r="JH32" s="19">
        <v>175.2</v>
      </c>
      <c r="JI32" s="19"/>
      <c r="JJ32" s="19">
        <v>185.07910999999999</v>
      </c>
      <c r="JK32" s="19">
        <v>-9.8791100000000007</v>
      </c>
      <c r="JL32" s="19">
        <v>174</v>
      </c>
      <c r="JM32" s="19">
        <v>186.21592999999999</v>
      </c>
      <c r="JN32" s="19">
        <v>185.07910999999999</v>
      </c>
      <c r="JO32" s="19">
        <v>-11.07911</v>
      </c>
      <c r="JP32" s="19">
        <v>206.2</v>
      </c>
      <c r="JQ32" s="19">
        <v>186.21592999999999</v>
      </c>
      <c r="JR32" s="19">
        <v>185.07910999999999</v>
      </c>
      <c r="JS32" s="19">
        <v>21.120889999999999</v>
      </c>
      <c r="JT32" s="19">
        <v>270.7</v>
      </c>
      <c r="JU32" s="19">
        <v>186.77513999999999</v>
      </c>
      <c r="JV32" s="19">
        <v>278.45236</v>
      </c>
      <c r="JW32" s="19">
        <v>-7.7523600000000004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0.8</v>
      </c>
      <c r="LE32" s="19">
        <v>0.63188999999999995</v>
      </c>
      <c r="LF32" s="19">
        <v>0.63188999999999995</v>
      </c>
      <c r="LG32" s="19">
        <v>0.16811000000000001</v>
      </c>
      <c r="LH32" s="19">
        <v>111.2</v>
      </c>
      <c r="LI32" s="19">
        <v>135.38252</v>
      </c>
      <c r="LJ32" s="19">
        <v>134.97476</v>
      </c>
      <c r="LK32" s="19">
        <v>-23.774760000000001</v>
      </c>
      <c r="LL32" s="19">
        <v>70.099999999999994</v>
      </c>
      <c r="LM32" s="19">
        <v>93.956059999999994</v>
      </c>
      <c r="LN32" s="19">
        <v>66.558790000000002</v>
      </c>
      <c r="LO32" s="19">
        <v>3.54121</v>
      </c>
      <c r="LP32" s="19">
        <v>64.099999999999994</v>
      </c>
      <c r="LQ32" s="19">
        <v>67.133979999999994</v>
      </c>
      <c r="LR32" s="19">
        <v>67.133979999999994</v>
      </c>
      <c r="LS32" s="19">
        <v>-3.0339800000000001</v>
      </c>
      <c r="LT32" s="19">
        <v>67.400000000000006</v>
      </c>
      <c r="LU32" s="19">
        <v>72.37388</v>
      </c>
      <c r="LV32" s="19">
        <v>63.162309999999998</v>
      </c>
      <c r="LW32" s="19">
        <v>4.2376899999999997</v>
      </c>
      <c r="LX32" s="19">
        <v>28.5</v>
      </c>
      <c r="LY32" s="19">
        <v>29.951460000000001</v>
      </c>
      <c r="LZ32" s="19">
        <v>29.951460000000001</v>
      </c>
      <c r="MA32" s="19">
        <v>-1.45146</v>
      </c>
      <c r="MB32" s="19"/>
      <c r="MC32" s="19"/>
      <c r="MD32" s="19"/>
      <c r="ME32" s="19">
        <v>0</v>
      </c>
      <c r="MF32" s="19">
        <v>0</v>
      </c>
      <c r="MG32" s="19"/>
      <c r="MH32" s="19"/>
      <c r="MI32" s="19">
        <v>0</v>
      </c>
      <c r="MJ32" s="19"/>
      <c r="MK32" s="19"/>
      <c r="ML32" s="19"/>
      <c r="MM32" s="19">
        <v>0</v>
      </c>
      <c r="MN32" s="19">
        <v>146.80000000000001</v>
      </c>
      <c r="MO32" s="19">
        <v>151.08876000000001</v>
      </c>
      <c r="MP32" s="19">
        <v>151.08876000000001</v>
      </c>
      <c r="MQ32" s="19">
        <v>-4.2887599999999999</v>
      </c>
      <c r="MR32" s="19">
        <v>148.69999999999999</v>
      </c>
      <c r="MS32" s="19">
        <v>151.08876000000001</v>
      </c>
      <c r="MT32" s="19">
        <v>151.08876000000001</v>
      </c>
      <c r="MU32" s="19">
        <v>-2.38876</v>
      </c>
      <c r="MV32" s="19">
        <v>149.9</v>
      </c>
      <c r="MW32" s="19">
        <v>151.54248000000001</v>
      </c>
      <c r="MX32" s="19">
        <v>151.54248000000001</v>
      </c>
      <c r="MY32" s="19">
        <v>-1.6424799999999999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217.2</v>
      </c>
      <c r="NU32" s="19">
        <v>206.29038</v>
      </c>
      <c r="NV32" s="19">
        <v>206.29038</v>
      </c>
      <c r="NW32" s="19">
        <v>10.90962</v>
      </c>
      <c r="NX32" s="19">
        <v>104.1</v>
      </c>
      <c r="NY32" s="19">
        <v>103.45493</v>
      </c>
      <c r="NZ32" s="19">
        <v>103.45493</v>
      </c>
      <c r="OA32" s="19">
        <v>0.64507000000000003</v>
      </c>
      <c r="OB32" s="19">
        <v>1.3</v>
      </c>
      <c r="OC32" s="19"/>
      <c r="OD32" s="19">
        <v>1.234</v>
      </c>
      <c r="OE32" s="19">
        <v>6.6000000000000003E-2</v>
      </c>
      <c r="OF32" s="19">
        <v>88.1</v>
      </c>
      <c r="OG32" s="19">
        <v>88.6</v>
      </c>
      <c r="OH32" s="19">
        <v>102.64</v>
      </c>
      <c r="OI32" s="19">
        <v>-14.54</v>
      </c>
      <c r="OJ32" s="19">
        <v>80.599999999999994</v>
      </c>
      <c r="OK32" s="19"/>
      <c r="OL32" s="19">
        <v>78.007000000000005</v>
      </c>
      <c r="OM32" s="19">
        <v>2.593</v>
      </c>
      <c r="ON32" s="19">
        <v>12.9</v>
      </c>
      <c r="OO32" s="19">
        <v>15.983000000000001</v>
      </c>
      <c r="OP32" s="19">
        <v>15.983000000000001</v>
      </c>
      <c r="OQ32" s="19">
        <v>-3.0830000000000002</v>
      </c>
      <c r="OR32" s="19">
        <v>0.4</v>
      </c>
      <c r="OS32" s="19"/>
      <c r="OT32" s="19">
        <v>0.4</v>
      </c>
      <c r="OU32" s="19">
        <v>0</v>
      </c>
      <c r="OV32" s="19"/>
      <c r="OW32" s="19"/>
      <c r="OX32" s="19"/>
      <c r="OY32" s="19">
        <v>0</v>
      </c>
      <c r="OZ32" s="19"/>
      <c r="PA32" s="19"/>
      <c r="PB32" s="19"/>
      <c r="PC32" s="19">
        <v>0</v>
      </c>
      <c r="PD32" s="19">
        <v>9.9</v>
      </c>
      <c r="PE32" s="19">
        <v>9</v>
      </c>
      <c r="PF32" s="19">
        <v>9</v>
      </c>
      <c r="PG32" s="19">
        <v>0.9</v>
      </c>
      <c r="PH32" s="19">
        <v>4.7</v>
      </c>
      <c r="PI32" s="19">
        <v>1.73505</v>
      </c>
      <c r="PJ32" s="19">
        <v>1.8309800000000001</v>
      </c>
      <c r="PK32" s="19">
        <v>2.8690199999999999</v>
      </c>
      <c r="PL32" s="19">
        <v>203.5</v>
      </c>
      <c r="PM32" s="19"/>
      <c r="PN32" s="19">
        <v>204</v>
      </c>
      <c r="PO32" s="19">
        <v>-0.5</v>
      </c>
      <c r="PP32" s="19">
        <v>0.3</v>
      </c>
      <c r="PQ32" s="19">
        <v>1</v>
      </c>
      <c r="PR32" s="19">
        <v>1</v>
      </c>
      <c r="PS32" s="19">
        <v>-0.7</v>
      </c>
      <c r="PT32" s="19">
        <v>1.6</v>
      </c>
      <c r="PU32" s="19">
        <v>1.4</v>
      </c>
      <c r="PV32" s="19">
        <v>1.4</v>
      </c>
      <c r="PW32" s="19">
        <v>0.2</v>
      </c>
      <c r="PX32" s="19">
        <v>4.3</v>
      </c>
      <c r="PY32" s="19">
        <v>4.5999999999999996</v>
      </c>
      <c r="PZ32" s="19">
        <v>4.5999999999999996</v>
      </c>
      <c r="QA32" s="19">
        <v>-0.3</v>
      </c>
      <c r="QB32" s="19">
        <v>0</v>
      </c>
      <c r="QC32" s="19"/>
      <c r="QD32" s="19"/>
      <c r="QE32" s="19">
        <v>0</v>
      </c>
      <c r="QF32" s="19">
        <v>7.8</v>
      </c>
      <c r="QG32" s="19">
        <v>4</v>
      </c>
      <c r="QH32" s="19">
        <v>4</v>
      </c>
      <c r="QI32" s="19">
        <v>3.8</v>
      </c>
      <c r="QJ32" s="19">
        <v>3.2</v>
      </c>
      <c r="QK32" s="19">
        <v>3.1</v>
      </c>
      <c r="QL32" s="19">
        <v>3.1</v>
      </c>
      <c r="QM32" s="19">
        <v>0.1</v>
      </c>
      <c r="QN32" s="19">
        <v>3.5</v>
      </c>
      <c r="QO32" s="19">
        <v>3.4</v>
      </c>
      <c r="QP32" s="19">
        <v>3.4</v>
      </c>
      <c r="QQ32" s="19">
        <v>0.1</v>
      </c>
      <c r="QR32" s="19">
        <v>18.3</v>
      </c>
      <c r="QS32" s="19">
        <v>17.475729999999999</v>
      </c>
      <c r="QT32" s="19">
        <v>17.475729999999999</v>
      </c>
      <c r="QU32" s="19">
        <v>0.82426999999999995</v>
      </c>
      <c r="QV32" s="19">
        <v>15.7</v>
      </c>
      <c r="QW32" s="19"/>
      <c r="QX32" s="19">
        <v>14.943</v>
      </c>
      <c r="QY32" s="19">
        <v>0.75700000000000001</v>
      </c>
      <c r="QZ32" s="19">
        <v>18.8</v>
      </c>
      <c r="RA32" s="19"/>
      <c r="RB32" s="19">
        <v>17.922999999999998</v>
      </c>
      <c r="RC32" s="19">
        <v>0.877</v>
      </c>
      <c r="RD32" s="19">
        <v>0</v>
      </c>
      <c r="RE32" s="19">
        <v>29.1</v>
      </c>
      <c r="RF32" s="19">
        <v>26.18</v>
      </c>
      <c r="RG32" s="19">
        <v>-26.18</v>
      </c>
      <c r="RH32" s="19">
        <v>0</v>
      </c>
      <c r="RI32" s="19">
        <v>76.2</v>
      </c>
      <c r="RJ32" s="19">
        <v>76.11</v>
      </c>
      <c r="RK32" s="19">
        <v>-76.11</v>
      </c>
      <c r="RL32" s="19">
        <v>19.3</v>
      </c>
      <c r="RM32" s="19"/>
      <c r="RN32" s="19">
        <v>13.358000000000001</v>
      </c>
      <c r="RO32" s="19">
        <v>5.9420000000000002</v>
      </c>
      <c r="RP32" s="19">
        <v>2.4</v>
      </c>
      <c r="RQ32" s="19">
        <v>1.95</v>
      </c>
      <c r="RR32" s="19">
        <v>1.95</v>
      </c>
      <c r="RS32" s="19">
        <v>0.45</v>
      </c>
      <c r="RT32" s="19">
        <v>16.600000000000001</v>
      </c>
      <c r="RU32" s="19">
        <v>18.152290000000001</v>
      </c>
      <c r="RV32" s="19">
        <v>19.772790000000001</v>
      </c>
      <c r="RW32" s="19">
        <v>-3.17279</v>
      </c>
      <c r="RX32" s="19">
        <v>1</v>
      </c>
      <c r="RY32" s="19">
        <v>1.36</v>
      </c>
      <c r="RZ32" s="19">
        <v>1.36</v>
      </c>
      <c r="SA32" s="19">
        <v>-0.36</v>
      </c>
      <c r="SB32" s="19"/>
      <c r="SC32" s="19">
        <v>0.4</v>
      </c>
      <c r="SD32" s="19">
        <v>0.4</v>
      </c>
      <c r="SE32" s="19">
        <v>-0.4</v>
      </c>
      <c r="SF32" s="19">
        <v>9.4</v>
      </c>
      <c r="SG32" s="19">
        <v>5.3</v>
      </c>
      <c r="SH32" s="19">
        <v>5.3</v>
      </c>
      <c r="SI32" s="19">
        <v>4.0999999999999996</v>
      </c>
      <c r="SJ32" s="19">
        <v>2.5</v>
      </c>
      <c r="SK32" s="19">
        <v>2.2999999999999998</v>
      </c>
      <c r="SL32" s="19">
        <v>2.2999999999999998</v>
      </c>
      <c r="SM32" s="19">
        <v>0.2</v>
      </c>
      <c r="SN32" s="19">
        <v>4.4000000000000004</v>
      </c>
      <c r="SO32" s="19">
        <v>4</v>
      </c>
      <c r="SP32" s="19">
        <v>4</v>
      </c>
      <c r="SQ32" s="19">
        <v>0.4</v>
      </c>
      <c r="SR32" s="19">
        <v>6.8</v>
      </c>
      <c r="SS32" s="19">
        <v>6</v>
      </c>
      <c r="ST32" s="19">
        <v>6</v>
      </c>
      <c r="SU32" s="19">
        <v>0.8</v>
      </c>
      <c r="SV32" s="19">
        <v>10</v>
      </c>
      <c r="SW32" s="19">
        <v>10</v>
      </c>
      <c r="SX32" s="19">
        <v>10</v>
      </c>
      <c r="SY32" s="19">
        <v>0</v>
      </c>
      <c r="SZ32" s="19">
        <v>4.9000000000000004</v>
      </c>
      <c r="TA32" s="19">
        <v>7.157</v>
      </c>
      <c r="TB32" s="19">
        <v>7.157</v>
      </c>
      <c r="TC32" s="19">
        <v>-2.2570000000000001</v>
      </c>
      <c r="TD32" s="19">
        <v>28.6</v>
      </c>
      <c r="TE32" s="19">
        <v>54.1</v>
      </c>
      <c r="TF32" s="19">
        <v>55.634</v>
      </c>
      <c r="TG32" s="19">
        <v>-27.033999999999999</v>
      </c>
      <c r="TH32" s="19">
        <v>29.6</v>
      </c>
      <c r="TI32" s="19"/>
      <c r="TJ32" s="19">
        <v>32.386000000000003</v>
      </c>
      <c r="TK32" s="19">
        <v>-2.786</v>
      </c>
      <c r="TL32" s="19">
        <v>114</v>
      </c>
      <c r="TM32" s="19">
        <v>76.400000000000006</v>
      </c>
      <c r="TN32" s="19">
        <v>55.58</v>
      </c>
      <c r="TO32" s="19">
        <v>58.42</v>
      </c>
      <c r="TP32" s="19">
        <v>102.2</v>
      </c>
      <c r="TQ32" s="19">
        <v>83.7</v>
      </c>
      <c r="TR32" s="19">
        <v>61.03</v>
      </c>
      <c r="TS32" s="19">
        <v>41.17</v>
      </c>
      <c r="TT32" s="19">
        <v>15.7</v>
      </c>
      <c r="TU32" s="19">
        <v>12.313000000000001</v>
      </c>
      <c r="TV32" s="19">
        <v>12.313000000000001</v>
      </c>
      <c r="TW32" s="19">
        <v>3.387</v>
      </c>
      <c r="TX32" s="19">
        <v>14.8</v>
      </c>
      <c r="TY32" s="19">
        <v>10.518000000000001</v>
      </c>
      <c r="TZ32" s="19">
        <v>10.518000000000001</v>
      </c>
      <c r="UA32" s="19">
        <v>4.282</v>
      </c>
      <c r="UB32" s="19">
        <v>10.5</v>
      </c>
      <c r="UC32" s="19">
        <v>10</v>
      </c>
      <c r="UD32" s="19">
        <v>3</v>
      </c>
      <c r="UE32" s="19">
        <v>7.5</v>
      </c>
      <c r="UF32" s="19">
        <v>3.2</v>
      </c>
      <c r="UG32" s="19">
        <v>7</v>
      </c>
      <c r="UH32" s="19">
        <v>7</v>
      </c>
      <c r="UI32" s="19">
        <v>-3.8</v>
      </c>
      <c r="UJ32" s="19">
        <v>7.9</v>
      </c>
      <c r="UK32" s="19">
        <v>7.6</v>
      </c>
      <c r="UL32" s="19">
        <v>7.6</v>
      </c>
      <c r="UM32" s="19">
        <v>0.3</v>
      </c>
      <c r="UN32" s="19">
        <v>4.4000000000000004</v>
      </c>
      <c r="UO32" s="19">
        <v>4</v>
      </c>
      <c r="UP32" s="19">
        <v>4</v>
      </c>
      <c r="UQ32" s="19">
        <v>0.4</v>
      </c>
      <c r="UR32" s="19">
        <v>4.7</v>
      </c>
      <c r="US32" s="19">
        <v>4.5</v>
      </c>
      <c r="UT32" s="19">
        <v>4.5</v>
      </c>
      <c r="UU32" s="19">
        <v>0.2</v>
      </c>
      <c r="UV32" s="19">
        <v>4.9000000000000004</v>
      </c>
      <c r="UW32" s="19">
        <v>4.7</v>
      </c>
      <c r="UX32" s="19">
        <v>4.7</v>
      </c>
      <c r="UY32" s="19">
        <v>0.2</v>
      </c>
      <c r="UZ32" s="19">
        <v>17.7</v>
      </c>
      <c r="VA32" s="19">
        <v>14.798</v>
      </c>
      <c r="VB32" s="19">
        <v>14.798</v>
      </c>
      <c r="VC32" s="19">
        <v>2.9020000000000001</v>
      </c>
      <c r="VD32" s="19">
        <v>252.7</v>
      </c>
      <c r="VE32" s="19"/>
      <c r="VF32" s="19">
        <v>203.18600000000001</v>
      </c>
      <c r="VG32" s="19">
        <v>49.514000000000003</v>
      </c>
      <c r="VH32" s="19">
        <v>18.899999999999999</v>
      </c>
      <c r="VI32" s="19"/>
      <c r="VJ32" s="19">
        <v>15.319000000000001</v>
      </c>
      <c r="VK32" s="19">
        <v>3.581</v>
      </c>
      <c r="VL32" s="19">
        <v>155.19999999999999</v>
      </c>
      <c r="VM32" s="19"/>
      <c r="VN32" s="19">
        <v>134.58500000000001</v>
      </c>
      <c r="VO32" s="19">
        <v>20.614999999999998</v>
      </c>
      <c r="VP32" s="19">
        <v>0.6</v>
      </c>
      <c r="VQ32" s="19">
        <v>0.6</v>
      </c>
      <c r="VR32" s="19">
        <v>0.6</v>
      </c>
      <c r="VS32" s="19">
        <v>0</v>
      </c>
      <c r="VT32" s="19">
        <v>125.7</v>
      </c>
      <c r="VU32" s="19">
        <v>86</v>
      </c>
      <c r="VV32" s="19">
        <v>86</v>
      </c>
      <c r="VW32" s="19">
        <v>39.700000000000003</v>
      </c>
      <c r="VX32" s="19">
        <v>128.30000000000001</v>
      </c>
      <c r="VY32" s="19">
        <v>121.6</v>
      </c>
      <c r="VZ32" s="19">
        <v>103</v>
      </c>
      <c r="WA32" s="19">
        <v>25.3</v>
      </c>
      <c r="WB32" s="19">
        <v>112.8</v>
      </c>
      <c r="WC32" s="19"/>
      <c r="WD32" s="19">
        <v>100.34099999999999</v>
      </c>
      <c r="WE32" s="19">
        <v>12.459</v>
      </c>
      <c r="WF32" s="19">
        <v>2.9</v>
      </c>
      <c r="WG32" s="19">
        <v>2.9009999999999998</v>
      </c>
      <c r="WH32" s="19">
        <v>2.9009999999999998</v>
      </c>
      <c r="WI32" s="19">
        <v>-1E-3</v>
      </c>
      <c r="WJ32" s="19">
        <v>2.4</v>
      </c>
      <c r="WK32" s="19">
        <v>2.4</v>
      </c>
      <c r="WL32" s="19">
        <v>2.4</v>
      </c>
      <c r="WM32" s="19">
        <v>0</v>
      </c>
      <c r="WN32" s="19">
        <v>2.4</v>
      </c>
      <c r="WO32" s="19">
        <v>2.4</v>
      </c>
      <c r="WP32" s="19">
        <v>2.4</v>
      </c>
      <c r="WQ32" s="19">
        <v>0</v>
      </c>
      <c r="WR32" s="19">
        <v>2.5</v>
      </c>
      <c r="WS32" s="19">
        <v>2.8</v>
      </c>
      <c r="WT32" s="19">
        <v>2.8</v>
      </c>
      <c r="WU32" s="19">
        <v>-0.3</v>
      </c>
      <c r="WV32" s="19">
        <v>18.8</v>
      </c>
      <c r="WW32" s="19"/>
      <c r="WX32" s="19">
        <v>18.646000000000001</v>
      </c>
      <c r="WY32" s="19">
        <v>0.154</v>
      </c>
      <c r="WZ32" s="19">
        <v>7.4</v>
      </c>
      <c r="XA32" s="19">
        <v>7.4</v>
      </c>
      <c r="XB32" s="19">
        <v>7.4</v>
      </c>
      <c r="XC32" s="19">
        <v>0</v>
      </c>
      <c r="XD32" s="19">
        <v>20</v>
      </c>
      <c r="XE32" s="19">
        <v>19.223299999999998</v>
      </c>
      <c r="XF32" s="19">
        <v>19.223299999999998</v>
      </c>
      <c r="XG32" s="19">
        <v>0.77669999999999995</v>
      </c>
      <c r="XH32" s="19">
        <v>5.8</v>
      </c>
      <c r="XI32" s="19">
        <v>10</v>
      </c>
      <c r="XJ32" s="19">
        <v>10</v>
      </c>
      <c r="XK32" s="19">
        <v>-4.2</v>
      </c>
      <c r="XL32" s="19">
        <v>29.3</v>
      </c>
      <c r="XM32" s="19">
        <v>28</v>
      </c>
      <c r="XN32" s="19">
        <v>28</v>
      </c>
      <c r="XO32" s="19">
        <v>1.3</v>
      </c>
      <c r="XP32" s="19">
        <v>32.9</v>
      </c>
      <c r="XQ32" s="19">
        <v>28</v>
      </c>
      <c r="XR32" s="19">
        <v>28</v>
      </c>
      <c r="XS32" s="19">
        <v>4.9000000000000004</v>
      </c>
      <c r="XT32" s="19">
        <v>16.399999999999999</v>
      </c>
      <c r="XU32" s="19">
        <v>14</v>
      </c>
      <c r="XV32" s="19">
        <v>14</v>
      </c>
      <c r="XW32" s="19">
        <v>2.4</v>
      </c>
      <c r="XX32" s="19">
        <v>19.399999999999999</v>
      </c>
      <c r="XY32" s="19">
        <v>19.5</v>
      </c>
      <c r="XZ32" s="19">
        <v>19.5</v>
      </c>
      <c r="YA32" s="19">
        <v>-0.1</v>
      </c>
      <c r="YB32" s="19">
        <v>4.9400000000000004</v>
      </c>
      <c r="YC32" s="19"/>
      <c r="YD32" s="19">
        <v>1.32</v>
      </c>
      <c r="YE32" s="19">
        <v>3.62</v>
      </c>
      <c r="YF32" s="19">
        <v>11.09</v>
      </c>
      <c r="YG32" s="19">
        <v>11</v>
      </c>
      <c r="YH32" s="19">
        <v>11</v>
      </c>
      <c r="YI32" s="19">
        <v>0.09</v>
      </c>
    </row>
    <row r="33" spans="1:659" ht="24" customHeight="1" x14ac:dyDescent="0.3">
      <c r="A33" s="1"/>
      <c r="B33" s="13" t="s">
        <v>59</v>
      </c>
      <c r="C33" s="13" t="s">
        <v>778</v>
      </c>
      <c r="D33" s="14">
        <v>39.9</v>
      </c>
      <c r="E33" s="14">
        <v>43.622459999999997</v>
      </c>
      <c r="F33" s="14">
        <v>47.941279999999999</v>
      </c>
      <c r="G33" s="14">
        <v>-8.0412800000000004</v>
      </c>
      <c r="H33" s="14">
        <v>624.20000000000005</v>
      </c>
      <c r="I33" s="14">
        <v>625.00993000000005</v>
      </c>
      <c r="J33" s="14">
        <v>636.01432</v>
      </c>
      <c r="K33" s="14">
        <v>-11.81432</v>
      </c>
      <c r="L33" s="14">
        <v>213.7</v>
      </c>
      <c r="M33" s="14">
        <v>203.32684</v>
      </c>
      <c r="N33" s="14">
        <v>206.90675999999999</v>
      </c>
      <c r="O33" s="14">
        <v>6.7932399999999999</v>
      </c>
      <c r="P33" s="14"/>
      <c r="Q33" s="14"/>
      <c r="R33" s="14"/>
      <c r="S33" s="14">
        <v>0</v>
      </c>
      <c r="T33" s="14"/>
      <c r="U33" s="14"/>
      <c r="V33" s="14"/>
      <c r="W33" s="14">
        <v>0</v>
      </c>
      <c r="X33" s="14">
        <v>50</v>
      </c>
      <c r="Y33" s="14">
        <v>12.09104</v>
      </c>
      <c r="Z33" s="14">
        <v>12.09104</v>
      </c>
      <c r="AA33" s="14">
        <v>37.90896</v>
      </c>
      <c r="AB33" s="14">
        <v>109.4</v>
      </c>
      <c r="AC33" s="14">
        <v>100.00843999999999</v>
      </c>
      <c r="AD33" s="14">
        <v>98.391999999999996</v>
      </c>
      <c r="AE33" s="14">
        <v>11.007999999999999</v>
      </c>
      <c r="AF33" s="14"/>
      <c r="AG33" s="14"/>
      <c r="AH33" s="14"/>
      <c r="AI33" s="14">
        <v>0</v>
      </c>
      <c r="AJ33" s="14"/>
      <c r="AK33" s="14"/>
      <c r="AL33" s="14"/>
      <c r="AM33" s="14">
        <v>0</v>
      </c>
      <c r="AN33" s="14">
        <v>128.4</v>
      </c>
      <c r="AO33" s="14">
        <v>196.22801999999999</v>
      </c>
      <c r="AP33" s="14">
        <v>187.53971000000001</v>
      </c>
      <c r="AQ33" s="14">
        <v>-59.139710000000001</v>
      </c>
      <c r="AR33" s="14">
        <v>128.6</v>
      </c>
      <c r="AS33" s="14">
        <v>196.22801999999999</v>
      </c>
      <c r="AT33" s="14">
        <v>187.53971000000001</v>
      </c>
      <c r="AU33" s="14">
        <v>-58.939709999999998</v>
      </c>
      <c r="AV33" s="14">
        <v>127</v>
      </c>
      <c r="AW33" s="14">
        <v>196.22801999999999</v>
      </c>
      <c r="AX33" s="14">
        <v>187.53971000000001</v>
      </c>
      <c r="AY33" s="14">
        <v>-60.539709999999999</v>
      </c>
      <c r="AZ33" s="14">
        <v>225.6</v>
      </c>
      <c r="BA33" s="14">
        <v>295.22593999999998</v>
      </c>
      <c r="BB33" s="14">
        <v>282.15433000000002</v>
      </c>
      <c r="BC33" s="14">
        <v>-56.55433</v>
      </c>
      <c r="BD33" s="14">
        <v>213.7</v>
      </c>
      <c r="BE33" s="14">
        <v>207.04164</v>
      </c>
      <c r="BF33" s="14">
        <v>207.04164</v>
      </c>
      <c r="BG33" s="14">
        <v>6.6583600000000001</v>
      </c>
      <c r="BH33" s="14">
        <v>109.9</v>
      </c>
      <c r="BI33" s="14">
        <v>103.8317</v>
      </c>
      <c r="BJ33" s="14">
        <v>103.8317</v>
      </c>
      <c r="BK33" s="14">
        <v>6.0682999999999998</v>
      </c>
      <c r="BL33" s="14">
        <v>202</v>
      </c>
      <c r="BM33" s="14">
        <v>275.76238000000001</v>
      </c>
      <c r="BN33" s="14">
        <v>142.23296999999999</v>
      </c>
      <c r="BO33" s="14">
        <v>59.767029999999998</v>
      </c>
      <c r="BP33" s="14">
        <v>3.1</v>
      </c>
      <c r="BQ33" s="14">
        <v>3.4527100000000002</v>
      </c>
      <c r="BR33" s="14">
        <v>3.4527100000000002</v>
      </c>
      <c r="BS33" s="14">
        <v>-0.35271000000000002</v>
      </c>
      <c r="BT33" s="14"/>
      <c r="BU33" s="14"/>
      <c r="BV33" s="14"/>
      <c r="BW33" s="14">
        <v>0</v>
      </c>
      <c r="BX33" s="14"/>
      <c r="BY33" s="14"/>
      <c r="BZ33" s="14"/>
      <c r="CA33" s="14">
        <v>0</v>
      </c>
      <c r="CB33" s="14"/>
      <c r="CC33" s="14"/>
      <c r="CD33" s="14"/>
      <c r="CE33" s="14">
        <v>0</v>
      </c>
      <c r="CF33" s="14"/>
      <c r="CG33" s="14"/>
      <c r="CH33" s="14"/>
      <c r="CI33" s="14">
        <v>0</v>
      </c>
      <c r="CJ33" s="14">
        <v>122.8</v>
      </c>
      <c r="CK33" s="14">
        <v>117.08458</v>
      </c>
      <c r="CL33" s="14">
        <v>117.08458</v>
      </c>
      <c r="CM33" s="14">
        <v>5.7154199999999999</v>
      </c>
      <c r="CN33" s="14">
        <v>6.6</v>
      </c>
      <c r="CO33" s="14">
        <v>5.1333399999999996</v>
      </c>
      <c r="CP33" s="14">
        <v>5.1333399999999996</v>
      </c>
      <c r="CQ33" s="14">
        <v>1.4666600000000001</v>
      </c>
      <c r="CR33" s="14">
        <v>5.2</v>
      </c>
      <c r="CS33" s="14">
        <v>2.8177599999999998</v>
      </c>
      <c r="CT33" s="14">
        <v>2.8177599999999998</v>
      </c>
      <c r="CU33" s="14">
        <v>2.3822399999999999</v>
      </c>
      <c r="CV33" s="14"/>
      <c r="CW33" s="14"/>
      <c r="CX33" s="14"/>
      <c r="CY33" s="14">
        <v>0</v>
      </c>
      <c r="CZ33" s="14">
        <v>1.3</v>
      </c>
      <c r="DA33" s="14">
        <v>6.8787000000000003</v>
      </c>
      <c r="DB33" s="14">
        <v>6.8787000000000003</v>
      </c>
      <c r="DC33" s="14">
        <v>-5.5787000000000004</v>
      </c>
      <c r="DD33" s="14">
        <v>13</v>
      </c>
      <c r="DE33" s="14">
        <v>14.919420000000001</v>
      </c>
      <c r="DF33" s="14">
        <v>14.91939</v>
      </c>
      <c r="DG33" s="14">
        <v>-1.9193899999999999</v>
      </c>
      <c r="DH33" s="14">
        <v>80.599999999999994</v>
      </c>
      <c r="DI33" s="14">
        <v>63.062489999999997</v>
      </c>
      <c r="DJ33" s="14">
        <v>56.775559999999999</v>
      </c>
      <c r="DK33" s="14">
        <v>23.824439999999999</v>
      </c>
      <c r="DL33" s="14"/>
      <c r="DM33" s="14"/>
      <c r="DN33" s="14"/>
      <c r="DO33" s="14">
        <v>0</v>
      </c>
      <c r="DP33" s="14"/>
      <c r="DQ33" s="14"/>
      <c r="DR33" s="14"/>
      <c r="DS33" s="14">
        <v>0</v>
      </c>
      <c r="DT33" s="14"/>
      <c r="DU33" s="14"/>
      <c r="DV33" s="14"/>
      <c r="DW33" s="14">
        <v>0</v>
      </c>
      <c r="DX33" s="14"/>
      <c r="DY33" s="14"/>
      <c r="DZ33" s="14"/>
      <c r="EA33" s="14">
        <v>0</v>
      </c>
      <c r="EB33" s="14">
        <v>74.3</v>
      </c>
      <c r="EC33" s="14">
        <v>58.964669999999998</v>
      </c>
      <c r="ED33" s="14">
        <v>58.817309999999999</v>
      </c>
      <c r="EE33" s="14">
        <v>15.48269</v>
      </c>
      <c r="EF33" s="14">
        <v>103.6</v>
      </c>
      <c r="EG33" s="14">
        <v>105.33913</v>
      </c>
      <c r="EH33" s="14">
        <v>105.74688999999999</v>
      </c>
      <c r="EI33" s="14">
        <v>-2.14689</v>
      </c>
      <c r="EJ33" s="14"/>
      <c r="EK33" s="14"/>
      <c r="EL33" s="14"/>
      <c r="EM33" s="14">
        <v>0</v>
      </c>
      <c r="EN33" s="14"/>
      <c r="EO33" s="14"/>
      <c r="EP33" s="14"/>
      <c r="EQ33" s="14">
        <v>0</v>
      </c>
      <c r="ER33" s="14"/>
      <c r="ES33" s="14"/>
      <c r="ET33" s="14"/>
      <c r="EU33" s="14">
        <v>0</v>
      </c>
      <c r="EV33" s="14">
        <v>0</v>
      </c>
      <c r="EW33" s="14">
        <v>6.39</v>
      </c>
      <c r="EX33" s="14">
        <v>6.39</v>
      </c>
      <c r="EY33" s="14">
        <v>-6.39</v>
      </c>
      <c r="EZ33" s="14">
        <v>0</v>
      </c>
      <c r="FA33" s="14"/>
      <c r="FB33" s="14"/>
      <c r="FC33" s="14">
        <v>0</v>
      </c>
      <c r="FD33" s="14">
        <v>42.8</v>
      </c>
      <c r="FE33" s="14">
        <v>39.998930000000001</v>
      </c>
      <c r="FF33" s="14">
        <v>39.998930000000001</v>
      </c>
      <c r="FG33" s="14">
        <v>2.8010700000000002</v>
      </c>
      <c r="FH33" s="14">
        <v>73.5</v>
      </c>
      <c r="FI33" s="14"/>
      <c r="FJ33" s="14"/>
      <c r="FK33" s="14">
        <v>73.5</v>
      </c>
      <c r="FL33" s="14"/>
      <c r="FM33" s="14"/>
      <c r="FN33" s="14"/>
      <c r="FO33" s="14">
        <v>0</v>
      </c>
      <c r="FP33" s="14">
        <v>18.2</v>
      </c>
      <c r="FQ33" s="14">
        <v>17.035270000000001</v>
      </c>
      <c r="FR33" s="14">
        <v>16.68403</v>
      </c>
      <c r="FS33" s="14">
        <v>1.51597</v>
      </c>
      <c r="FT33" s="14">
        <v>11.1</v>
      </c>
      <c r="FU33" s="14">
        <v>9.1999999999999993</v>
      </c>
      <c r="FV33" s="14">
        <v>9.1999999999999993</v>
      </c>
      <c r="FW33" s="14">
        <v>1.9</v>
      </c>
      <c r="FX33" s="14">
        <v>67.8</v>
      </c>
      <c r="FY33" s="14">
        <v>63.979410000000001</v>
      </c>
      <c r="FZ33" s="14">
        <v>63.979410000000001</v>
      </c>
      <c r="GA33" s="14">
        <v>3.8205900000000002</v>
      </c>
      <c r="GB33" s="14">
        <v>121.9</v>
      </c>
      <c r="GC33" s="14">
        <v>184.91498000000001</v>
      </c>
      <c r="GD33" s="14">
        <v>184.91498000000001</v>
      </c>
      <c r="GE33" s="14">
        <v>-63.014980000000001</v>
      </c>
      <c r="GF33" s="14">
        <v>122.2</v>
      </c>
      <c r="GG33" s="14">
        <v>184.91498000000001</v>
      </c>
      <c r="GH33" s="14">
        <v>184.91498000000001</v>
      </c>
      <c r="GI33" s="14">
        <v>-62.714979999999997</v>
      </c>
      <c r="GJ33" s="14">
        <v>153.5</v>
      </c>
      <c r="GK33" s="14">
        <v>185.47028</v>
      </c>
      <c r="GL33" s="14">
        <v>185.47028</v>
      </c>
      <c r="GM33" s="14">
        <v>-31.970279999999999</v>
      </c>
      <c r="GN33" s="14">
        <v>109</v>
      </c>
      <c r="GO33" s="14">
        <v>110.37475999999999</v>
      </c>
      <c r="GP33" s="14">
        <v>83.901309999999995</v>
      </c>
      <c r="GQ33" s="14">
        <v>25.098690000000001</v>
      </c>
      <c r="GR33" s="14">
        <v>7.8</v>
      </c>
      <c r="GS33" s="14">
        <v>7.7468599999999999</v>
      </c>
      <c r="GT33" s="14">
        <v>7.7468599999999999</v>
      </c>
      <c r="GU33" s="14">
        <v>5.314E-2</v>
      </c>
      <c r="GV33" s="14">
        <v>8.8000000000000007</v>
      </c>
      <c r="GW33" s="14">
        <v>8.1271900000000006</v>
      </c>
      <c r="GX33" s="14">
        <v>8.1271900000000006</v>
      </c>
      <c r="GY33" s="14">
        <v>0.67281000000000002</v>
      </c>
      <c r="GZ33" s="14">
        <v>3.8</v>
      </c>
      <c r="HA33" s="14"/>
      <c r="HB33" s="14"/>
      <c r="HC33" s="14">
        <v>3.8</v>
      </c>
      <c r="HD33" s="14">
        <v>21.7</v>
      </c>
      <c r="HE33" s="14">
        <v>21.751460000000002</v>
      </c>
      <c r="HF33" s="14">
        <v>21.751460000000002</v>
      </c>
      <c r="HG33" s="14">
        <v>-5.1459999999999999E-2</v>
      </c>
      <c r="HH33" s="14">
        <v>2</v>
      </c>
      <c r="HI33" s="14"/>
      <c r="HJ33" s="14"/>
      <c r="HK33" s="14">
        <v>2</v>
      </c>
      <c r="HL33" s="14">
        <v>24.1</v>
      </c>
      <c r="HM33" s="14">
        <v>17.164000000000001</v>
      </c>
      <c r="HN33" s="14">
        <v>17.164000000000001</v>
      </c>
      <c r="HO33" s="14">
        <v>6.9359999999999999</v>
      </c>
      <c r="HP33" s="14">
        <v>59.4</v>
      </c>
      <c r="HQ33" s="14">
        <v>50</v>
      </c>
      <c r="HR33" s="14">
        <v>50</v>
      </c>
      <c r="HS33" s="14">
        <v>9.4</v>
      </c>
      <c r="HT33" s="14"/>
      <c r="HU33" s="14"/>
      <c r="HV33" s="14"/>
      <c r="HW33" s="14">
        <v>0</v>
      </c>
      <c r="HX33" s="14"/>
      <c r="HY33" s="14"/>
      <c r="HZ33" s="14"/>
      <c r="IA33" s="14">
        <v>0</v>
      </c>
      <c r="IB33" s="14">
        <v>71.099999999999994</v>
      </c>
      <c r="IC33" s="14">
        <v>71.368229999999997</v>
      </c>
      <c r="ID33" s="14">
        <v>82.446659999999994</v>
      </c>
      <c r="IE33" s="14">
        <v>-11.34666</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84.9</v>
      </c>
      <c r="JE33" s="14">
        <v>111.18176</v>
      </c>
      <c r="JF33" s="14">
        <v>78.970609999999994</v>
      </c>
      <c r="JG33" s="14">
        <v>5.9293899999999997</v>
      </c>
      <c r="JH33" s="14">
        <v>165.4</v>
      </c>
      <c r="JI33" s="14"/>
      <c r="JJ33" s="14">
        <v>184.91933</v>
      </c>
      <c r="JK33" s="14">
        <v>-19.51933</v>
      </c>
      <c r="JL33" s="14">
        <v>166</v>
      </c>
      <c r="JM33" s="14">
        <v>186.21592999999999</v>
      </c>
      <c r="JN33" s="14">
        <v>184.91933</v>
      </c>
      <c r="JO33" s="14">
        <v>-18.919329999999999</v>
      </c>
      <c r="JP33" s="14">
        <v>165.6</v>
      </c>
      <c r="JQ33" s="14">
        <v>186.21592999999999</v>
      </c>
      <c r="JR33" s="14">
        <v>184.91933</v>
      </c>
      <c r="JS33" s="14">
        <v>-19.319330000000001</v>
      </c>
      <c r="JT33" s="14">
        <v>251.3</v>
      </c>
      <c r="JU33" s="14">
        <v>186.77513999999999</v>
      </c>
      <c r="JV33" s="14">
        <v>278.21195999999998</v>
      </c>
      <c r="JW33" s="14">
        <v>-26.911960000000001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0.8</v>
      </c>
      <c r="LE33" s="14">
        <v>0.63188999999999995</v>
      </c>
      <c r="LF33" s="14">
        <v>0.63188999999999995</v>
      </c>
      <c r="LG33" s="14">
        <v>0.16811000000000001</v>
      </c>
      <c r="LH33" s="14">
        <v>214</v>
      </c>
      <c r="LI33" s="14">
        <v>135.38252</v>
      </c>
      <c r="LJ33" s="14">
        <v>134.97476</v>
      </c>
      <c r="LK33" s="14">
        <v>79.025239999999997</v>
      </c>
      <c r="LL33" s="14">
        <v>92.8</v>
      </c>
      <c r="LM33" s="14">
        <v>87.638729999999995</v>
      </c>
      <c r="LN33" s="14">
        <v>66.558790000000002</v>
      </c>
      <c r="LO33" s="14">
        <v>26.241209999999999</v>
      </c>
      <c r="LP33" s="14">
        <v>61.4</v>
      </c>
      <c r="LQ33" s="14">
        <v>67.133979999999994</v>
      </c>
      <c r="LR33" s="14">
        <v>67.133979999999994</v>
      </c>
      <c r="LS33" s="14">
        <v>-5.7339799999999999</v>
      </c>
      <c r="LT33" s="14">
        <v>69.8</v>
      </c>
      <c r="LU33" s="14">
        <v>72.37388</v>
      </c>
      <c r="LV33" s="14">
        <v>63.038939999999997</v>
      </c>
      <c r="LW33" s="14">
        <v>6.7610599999999996</v>
      </c>
      <c r="LX33" s="14">
        <v>30.1</v>
      </c>
      <c r="LY33" s="14">
        <v>29.951460000000001</v>
      </c>
      <c r="LZ33" s="14">
        <v>29.900400000000001</v>
      </c>
      <c r="MA33" s="14">
        <v>0.1996</v>
      </c>
      <c r="MB33" s="14"/>
      <c r="MC33" s="14"/>
      <c r="MD33" s="14"/>
      <c r="ME33" s="14">
        <v>0</v>
      </c>
      <c r="MF33" s="14">
        <v>0</v>
      </c>
      <c r="MG33" s="14"/>
      <c r="MH33" s="14"/>
      <c r="MI33" s="14">
        <v>0</v>
      </c>
      <c r="MJ33" s="14"/>
      <c r="MK33" s="14"/>
      <c r="ML33" s="14"/>
      <c r="MM33" s="14">
        <v>0</v>
      </c>
      <c r="MN33" s="14">
        <v>146.19999999999999</v>
      </c>
      <c r="MO33" s="14">
        <v>151.08876000000001</v>
      </c>
      <c r="MP33" s="14">
        <v>151.08876000000001</v>
      </c>
      <c r="MQ33" s="14">
        <v>-4.8887600000000004</v>
      </c>
      <c r="MR33" s="14">
        <v>148.4</v>
      </c>
      <c r="MS33" s="14">
        <v>151.08876000000001</v>
      </c>
      <c r="MT33" s="14">
        <v>151.08876000000001</v>
      </c>
      <c r="MU33" s="14">
        <v>-2.6887599999999998</v>
      </c>
      <c r="MV33" s="14">
        <v>149.6</v>
      </c>
      <c r="MW33" s="14">
        <v>151.54248000000001</v>
      </c>
      <c r="MX33" s="14">
        <v>151.54248000000001</v>
      </c>
      <c r="MY33" s="14">
        <v>-1.94248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216.9</v>
      </c>
      <c r="NU33" s="14">
        <v>206.29038</v>
      </c>
      <c r="NV33" s="14">
        <v>206.29038</v>
      </c>
      <c r="NW33" s="14">
        <v>10.60962</v>
      </c>
      <c r="NX33" s="14">
        <v>104.1</v>
      </c>
      <c r="NY33" s="14">
        <v>103.45493</v>
      </c>
      <c r="NZ33" s="14">
        <v>103.45493</v>
      </c>
      <c r="OA33" s="14">
        <v>0.64507000000000003</v>
      </c>
      <c r="OB33" s="14">
        <v>0.9</v>
      </c>
      <c r="OC33" s="14"/>
      <c r="OD33" s="14">
        <v>1.224</v>
      </c>
      <c r="OE33" s="14">
        <v>-0.32400000000000001</v>
      </c>
      <c r="OF33" s="14">
        <v>79.5</v>
      </c>
      <c r="OG33" s="14">
        <v>87.3</v>
      </c>
      <c r="OH33" s="14">
        <v>103.33</v>
      </c>
      <c r="OI33" s="14">
        <v>-23.83</v>
      </c>
      <c r="OJ33" s="14">
        <v>81</v>
      </c>
      <c r="OK33" s="14"/>
      <c r="OL33" s="14">
        <v>78.19</v>
      </c>
      <c r="OM33" s="14">
        <v>2.81</v>
      </c>
      <c r="ON33" s="14">
        <v>12.9</v>
      </c>
      <c r="OO33" s="14">
        <v>16.146999999999998</v>
      </c>
      <c r="OP33" s="14">
        <v>16.146999999999998</v>
      </c>
      <c r="OQ33" s="14">
        <v>-3.2469999999999999</v>
      </c>
      <c r="OR33" s="14">
        <v>0.4</v>
      </c>
      <c r="OS33" s="14"/>
      <c r="OT33" s="14">
        <v>0.4</v>
      </c>
      <c r="OU33" s="14">
        <v>0</v>
      </c>
      <c r="OV33" s="14"/>
      <c r="OW33" s="14"/>
      <c r="OX33" s="14"/>
      <c r="OY33" s="14">
        <v>0</v>
      </c>
      <c r="OZ33" s="14"/>
      <c r="PA33" s="14"/>
      <c r="PB33" s="14"/>
      <c r="PC33" s="14">
        <v>0</v>
      </c>
      <c r="PD33" s="14">
        <v>9.9</v>
      </c>
      <c r="PE33" s="14">
        <v>9</v>
      </c>
      <c r="PF33" s="14">
        <v>9</v>
      </c>
      <c r="PG33" s="14">
        <v>0.9</v>
      </c>
      <c r="PH33" s="14">
        <v>4.9000000000000004</v>
      </c>
      <c r="PI33" s="14">
        <v>1.46</v>
      </c>
      <c r="PJ33" s="14">
        <v>1.46</v>
      </c>
      <c r="PK33" s="14">
        <v>3.44</v>
      </c>
      <c r="PL33" s="14">
        <v>203.6</v>
      </c>
      <c r="PM33" s="14"/>
      <c r="PN33" s="14">
        <v>204</v>
      </c>
      <c r="PO33" s="14">
        <v>-0.4</v>
      </c>
      <c r="PP33" s="14">
        <v>0.3</v>
      </c>
      <c r="PQ33" s="14">
        <v>1</v>
      </c>
      <c r="PR33" s="14">
        <v>1</v>
      </c>
      <c r="PS33" s="14">
        <v>-0.7</v>
      </c>
      <c r="PT33" s="14">
        <v>1.6</v>
      </c>
      <c r="PU33" s="14">
        <v>1.4</v>
      </c>
      <c r="PV33" s="14">
        <v>1.4</v>
      </c>
      <c r="PW33" s="14">
        <v>0.2</v>
      </c>
      <c r="PX33" s="14">
        <v>4.3</v>
      </c>
      <c r="PY33" s="14">
        <v>4.5999999999999996</v>
      </c>
      <c r="PZ33" s="14">
        <v>4.5999999999999996</v>
      </c>
      <c r="QA33" s="14">
        <v>-0.3</v>
      </c>
      <c r="QB33" s="14">
        <v>0</v>
      </c>
      <c r="QC33" s="14"/>
      <c r="QD33" s="14"/>
      <c r="QE33" s="14">
        <v>0</v>
      </c>
      <c r="QF33" s="14">
        <v>7.2</v>
      </c>
      <c r="QG33" s="14">
        <v>4</v>
      </c>
      <c r="QH33" s="14">
        <v>4</v>
      </c>
      <c r="QI33" s="14">
        <v>3.2</v>
      </c>
      <c r="QJ33" s="14">
        <v>3.2</v>
      </c>
      <c r="QK33" s="14">
        <v>3.1</v>
      </c>
      <c r="QL33" s="14">
        <v>3.1</v>
      </c>
      <c r="QM33" s="14">
        <v>0.1</v>
      </c>
      <c r="QN33" s="14">
        <v>3.5</v>
      </c>
      <c r="QO33" s="14">
        <v>3.4</v>
      </c>
      <c r="QP33" s="14">
        <v>3.4</v>
      </c>
      <c r="QQ33" s="14">
        <v>0.1</v>
      </c>
      <c r="QR33" s="14">
        <v>18.3</v>
      </c>
      <c r="QS33" s="14">
        <v>17.475729999999999</v>
      </c>
      <c r="QT33" s="14">
        <v>17.475729999999999</v>
      </c>
      <c r="QU33" s="14">
        <v>0.82426999999999995</v>
      </c>
      <c r="QV33" s="14">
        <v>15</v>
      </c>
      <c r="QW33" s="14"/>
      <c r="QX33" s="14">
        <v>15.013</v>
      </c>
      <c r="QY33" s="14">
        <v>-1.2999999999999999E-2</v>
      </c>
      <c r="QZ33" s="14">
        <v>18.3</v>
      </c>
      <c r="RA33" s="14"/>
      <c r="RB33" s="14">
        <v>17.975000000000001</v>
      </c>
      <c r="RC33" s="14">
        <v>0.32500000000000001</v>
      </c>
      <c r="RD33" s="14">
        <v>0</v>
      </c>
      <c r="RE33" s="14">
        <v>28.7</v>
      </c>
      <c r="RF33" s="14">
        <v>26.07</v>
      </c>
      <c r="RG33" s="14">
        <v>-26.07</v>
      </c>
      <c r="RH33" s="14">
        <v>0</v>
      </c>
      <c r="RI33" s="14">
        <v>77.3</v>
      </c>
      <c r="RJ33" s="14">
        <v>76.7</v>
      </c>
      <c r="RK33" s="14">
        <v>-76.7</v>
      </c>
      <c r="RL33" s="14">
        <v>18.600000000000001</v>
      </c>
      <c r="RM33" s="14"/>
      <c r="RN33" s="14">
        <v>13.175000000000001</v>
      </c>
      <c r="RO33" s="14">
        <v>5.4249999999999998</v>
      </c>
      <c r="RP33" s="14">
        <v>2.4</v>
      </c>
      <c r="RQ33" s="14">
        <v>1.95</v>
      </c>
      <c r="RR33" s="14">
        <v>1.95</v>
      </c>
      <c r="RS33" s="14">
        <v>0.45</v>
      </c>
      <c r="RT33" s="14">
        <v>16.399999999999999</v>
      </c>
      <c r="RU33" s="14">
        <v>16.508030000000002</v>
      </c>
      <c r="RV33" s="14">
        <v>19.070550000000001</v>
      </c>
      <c r="RW33" s="14">
        <v>-2.67055</v>
      </c>
      <c r="RX33" s="14">
        <v>1</v>
      </c>
      <c r="RY33" s="14">
        <v>1.36</v>
      </c>
      <c r="RZ33" s="14">
        <v>1.36</v>
      </c>
      <c r="SA33" s="14">
        <v>-0.36</v>
      </c>
      <c r="SB33" s="14"/>
      <c r="SC33" s="14">
        <v>0.4</v>
      </c>
      <c r="SD33" s="14">
        <v>0.4</v>
      </c>
      <c r="SE33" s="14">
        <v>-0.4</v>
      </c>
      <c r="SF33" s="14">
        <v>9.1</v>
      </c>
      <c r="SG33" s="14">
        <v>5.3</v>
      </c>
      <c r="SH33" s="14">
        <v>5.3</v>
      </c>
      <c r="SI33" s="14">
        <v>3.8</v>
      </c>
      <c r="SJ33" s="14">
        <v>2.1</v>
      </c>
      <c r="SK33" s="14">
        <v>2.2999999999999998</v>
      </c>
      <c r="SL33" s="14">
        <v>2.2999999999999998</v>
      </c>
      <c r="SM33" s="14">
        <v>-0.2</v>
      </c>
      <c r="SN33" s="14">
        <v>4.7</v>
      </c>
      <c r="SO33" s="14">
        <v>4</v>
      </c>
      <c r="SP33" s="14">
        <v>4</v>
      </c>
      <c r="SQ33" s="14">
        <v>0.7</v>
      </c>
      <c r="SR33" s="14">
        <v>6.9</v>
      </c>
      <c r="SS33" s="14">
        <v>6</v>
      </c>
      <c r="ST33" s="14">
        <v>6</v>
      </c>
      <c r="SU33" s="14">
        <v>0.9</v>
      </c>
      <c r="SV33" s="14">
        <v>10</v>
      </c>
      <c r="SW33" s="14">
        <v>10</v>
      </c>
      <c r="SX33" s="14">
        <v>10</v>
      </c>
      <c r="SY33" s="14">
        <v>0</v>
      </c>
      <c r="SZ33" s="14">
        <v>5.8</v>
      </c>
      <c r="TA33" s="14">
        <v>7.46</v>
      </c>
      <c r="TB33" s="14">
        <v>7.46</v>
      </c>
      <c r="TC33" s="14">
        <v>-1.66</v>
      </c>
      <c r="TD33" s="14">
        <v>37.1</v>
      </c>
      <c r="TE33" s="14">
        <v>57.6</v>
      </c>
      <c r="TF33" s="14">
        <v>63.656999999999996</v>
      </c>
      <c r="TG33" s="14">
        <v>-26.556999999999999</v>
      </c>
      <c r="TH33" s="14">
        <v>36.799999999999997</v>
      </c>
      <c r="TI33" s="14"/>
      <c r="TJ33" s="14">
        <v>33.164999999999999</v>
      </c>
      <c r="TK33" s="14">
        <v>3.6349999999999998</v>
      </c>
      <c r="TL33" s="14">
        <v>109.3</v>
      </c>
      <c r="TM33" s="14">
        <v>76.599999999999994</v>
      </c>
      <c r="TN33" s="14">
        <v>56.23</v>
      </c>
      <c r="TO33" s="14">
        <v>53.07</v>
      </c>
      <c r="TP33" s="14">
        <v>101.4</v>
      </c>
      <c r="TQ33" s="14">
        <v>83.6</v>
      </c>
      <c r="TR33" s="14">
        <v>61.82</v>
      </c>
      <c r="TS33" s="14">
        <v>39.58</v>
      </c>
      <c r="TT33" s="14">
        <v>20.3</v>
      </c>
      <c r="TU33" s="14">
        <v>12.586</v>
      </c>
      <c r="TV33" s="14">
        <v>12.586</v>
      </c>
      <c r="TW33" s="14">
        <v>7.7140000000000004</v>
      </c>
      <c r="TX33" s="14">
        <v>10.3</v>
      </c>
      <c r="TY33" s="14">
        <v>10.819000000000001</v>
      </c>
      <c r="TZ33" s="14">
        <v>10.819000000000001</v>
      </c>
      <c r="UA33" s="14">
        <v>-0.51900000000000002</v>
      </c>
      <c r="UB33" s="14">
        <v>10.5</v>
      </c>
      <c r="UC33" s="14">
        <v>10</v>
      </c>
      <c r="UD33" s="14">
        <v>3</v>
      </c>
      <c r="UE33" s="14">
        <v>7.5</v>
      </c>
      <c r="UF33" s="14">
        <v>3.2</v>
      </c>
      <c r="UG33" s="14">
        <v>7</v>
      </c>
      <c r="UH33" s="14">
        <v>7</v>
      </c>
      <c r="UI33" s="14">
        <v>-3.8</v>
      </c>
      <c r="UJ33" s="14">
        <v>7.9</v>
      </c>
      <c r="UK33" s="14">
        <v>7.6</v>
      </c>
      <c r="UL33" s="14">
        <v>7.6</v>
      </c>
      <c r="UM33" s="14">
        <v>0.3</v>
      </c>
      <c r="UN33" s="14">
        <v>4.4000000000000004</v>
      </c>
      <c r="UO33" s="14">
        <v>4</v>
      </c>
      <c r="UP33" s="14">
        <v>4</v>
      </c>
      <c r="UQ33" s="14">
        <v>0.4</v>
      </c>
      <c r="UR33" s="14">
        <v>4.7</v>
      </c>
      <c r="US33" s="14">
        <v>4.5</v>
      </c>
      <c r="UT33" s="14">
        <v>4.5</v>
      </c>
      <c r="UU33" s="14">
        <v>0.2</v>
      </c>
      <c r="UV33" s="14">
        <v>4.9000000000000004</v>
      </c>
      <c r="UW33" s="14">
        <v>4.7</v>
      </c>
      <c r="UX33" s="14">
        <v>4.7</v>
      </c>
      <c r="UY33" s="14">
        <v>0.2</v>
      </c>
      <c r="UZ33" s="14">
        <v>18.100000000000001</v>
      </c>
      <c r="VA33" s="14">
        <v>15.077</v>
      </c>
      <c r="VB33" s="14">
        <v>15.077</v>
      </c>
      <c r="VC33" s="14">
        <v>3.0230000000000001</v>
      </c>
      <c r="VD33" s="14">
        <v>253.1</v>
      </c>
      <c r="VE33" s="14"/>
      <c r="VF33" s="14">
        <v>204.88200000000001</v>
      </c>
      <c r="VG33" s="14">
        <v>48.218000000000004</v>
      </c>
      <c r="VH33" s="14">
        <v>18.7</v>
      </c>
      <c r="VI33" s="14"/>
      <c r="VJ33" s="14">
        <v>15.122999999999999</v>
      </c>
      <c r="VK33" s="14">
        <v>3.577</v>
      </c>
      <c r="VL33" s="14">
        <v>156.19999999999999</v>
      </c>
      <c r="VM33" s="14"/>
      <c r="VN33" s="14">
        <v>135.34899999999999</v>
      </c>
      <c r="VO33" s="14">
        <v>20.850999999999999</v>
      </c>
      <c r="VP33" s="14">
        <v>0.6</v>
      </c>
      <c r="VQ33" s="14">
        <v>0.6</v>
      </c>
      <c r="VR33" s="14">
        <v>0.6</v>
      </c>
      <c r="VS33" s="14">
        <v>0</v>
      </c>
      <c r="VT33" s="14">
        <v>128.9</v>
      </c>
      <c r="VU33" s="14">
        <v>88</v>
      </c>
      <c r="VV33" s="14">
        <v>88</v>
      </c>
      <c r="VW33" s="14">
        <v>40.9</v>
      </c>
      <c r="VX33" s="14">
        <v>138.80000000000001</v>
      </c>
      <c r="VY33" s="14">
        <v>126.5</v>
      </c>
      <c r="VZ33" s="14">
        <v>107</v>
      </c>
      <c r="WA33" s="14">
        <v>31.8</v>
      </c>
      <c r="WB33" s="14">
        <v>112.9</v>
      </c>
      <c r="WC33" s="14"/>
      <c r="WD33" s="14">
        <v>100.651</v>
      </c>
      <c r="WE33" s="14">
        <v>12.249000000000001</v>
      </c>
      <c r="WF33" s="14">
        <v>2.9</v>
      </c>
      <c r="WG33" s="14">
        <v>2.9009999999999998</v>
      </c>
      <c r="WH33" s="14">
        <v>2.9009999999999998</v>
      </c>
      <c r="WI33" s="14">
        <v>-1E-3</v>
      </c>
      <c r="WJ33" s="14">
        <v>2.4</v>
      </c>
      <c r="WK33" s="14">
        <v>2.4</v>
      </c>
      <c r="WL33" s="14">
        <v>2.4</v>
      </c>
      <c r="WM33" s="14">
        <v>0</v>
      </c>
      <c r="WN33" s="14">
        <v>2.4</v>
      </c>
      <c r="WO33" s="14">
        <v>2.4</v>
      </c>
      <c r="WP33" s="14">
        <v>2.4</v>
      </c>
      <c r="WQ33" s="14">
        <v>0</v>
      </c>
      <c r="WR33" s="14">
        <v>2.5</v>
      </c>
      <c r="WS33" s="14">
        <v>2.8</v>
      </c>
      <c r="WT33" s="14">
        <v>2.8</v>
      </c>
      <c r="WU33" s="14">
        <v>-0.3</v>
      </c>
      <c r="WV33" s="14">
        <v>18.8</v>
      </c>
      <c r="WW33" s="14"/>
      <c r="WX33" s="14">
        <v>18.391999999999999</v>
      </c>
      <c r="WY33" s="14">
        <v>0.40799999999999997</v>
      </c>
      <c r="WZ33" s="14">
        <v>7.4</v>
      </c>
      <c r="XA33" s="14">
        <v>7.4</v>
      </c>
      <c r="XB33" s="14">
        <v>7.4</v>
      </c>
      <c r="XC33" s="14">
        <v>0</v>
      </c>
      <c r="XD33" s="14">
        <v>20</v>
      </c>
      <c r="XE33" s="14">
        <v>19.223299999999998</v>
      </c>
      <c r="XF33" s="14">
        <v>19.223299999999998</v>
      </c>
      <c r="XG33" s="14">
        <v>0.77669999999999995</v>
      </c>
      <c r="XH33" s="14">
        <v>7.5</v>
      </c>
      <c r="XI33" s="14">
        <v>10</v>
      </c>
      <c r="XJ33" s="14">
        <v>10</v>
      </c>
      <c r="XK33" s="14">
        <v>-2.5</v>
      </c>
      <c r="XL33" s="14">
        <v>29.4</v>
      </c>
      <c r="XM33" s="14">
        <v>28</v>
      </c>
      <c r="XN33" s="14">
        <v>28</v>
      </c>
      <c r="XO33" s="14">
        <v>1.4</v>
      </c>
      <c r="XP33" s="14">
        <v>32.700000000000003</v>
      </c>
      <c r="XQ33" s="14">
        <v>28</v>
      </c>
      <c r="XR33" s="14">
        <v>28</v>
      </c>
      <c r="XS33" s="14">
        <v>4.7</v>
      </c>
      <c r="XT33" s="14">
        <v>16.600000000000001</v>
      </c>
      <c r="XU33" s="14">
        <v>14</v>
      </c>
      <c r="XV33" s="14">
        <v>14</v>
      </c>
      <c r="XW33" s="14">
        <v>2.6</v>
      </c>
      <c r="XX33" s="14">
        <v>19.399999999999999</v>
      </c>
      <c r="XY33" s="14">
        <v>19.5</v>
      </c>
      <c r="XZ33" s="14">
        <v>19.5</v>
      </c>
      <c r="YA33" s="14">
        <v>-0.1</v>
      </c>
      <c r="YB33" s="14">
        <v>4.5199999999999996</v>
      </c>
      <c r="YC33" s="14"/>
      <c r="YD33" s="14"/>
      <c r="YE33" s="14">
        <v>4.5199999999999996</v>
      </c>
      <c r="YF33" s="14">
        <v>11.06</v>
      </c>
      <c r="YG33" s="14">
        <v>11</v>
      </c>
      <c r="YH33" s="14">
        <v>11</v>
      </c>
      <c r="YI33" s="14">
        <v>0.06</v>
      </c>
    </row>
    <row r="34" spans="1:659" ht="24" customHeight="1" x14ac:dyDescent="0.3">
      <c r="A34" s="1"/>
      <c r="B34" s="16" t="s">
        <v>59</v>
      </c>
      <c r="C34" s="16" t="s">
        <v>779</v>
      </c>
      <c r="D34" s="17">
        <v>39.6</v>
      </c>
      <c r="E34" s="17">
        <v>50.686810000000001</v>
      </c>
      <c r="F34" s="17">
        <v>46.792299999999997</v>
      </c>
      <c r="G34" s="17">
        <v>-7.1923000000000004</v>
      </c>
      <c r="H34" s="17">
        <v>623.5</v>
      </c>
      <c r="I34" s="17">
        <v>625.00993000000005</v>
      </c>
      <c r="J34" s="17">
        <v>636.01432</v>
      </c>
      <c r="K34" s="17">
        <v>-12.51432</v>
      </c>
      <c r="L34" s="17">
        <v>213.7</v>
      </c>
      <c r="M34" s="17">
        <v>203.32684</v>
      </c>
      <c r="N34" s="17">
        <v>206.90675999999999</v>
      </c>
      <c r="O34" s="17">
        <v>6.7932399999999999</v>
      </c>
      <c r="P34" s="17"/>
      <c r="Q34" s="17"/>
      <c r="R34" s="17"/>
      <c r="S34" s="17">
        <v>0</v>
      </c>
      <c r="T34" s="17"/>
      <c r="U34" s="17"/>
      <c r="V34" s="17"/>
      <c r="W34" s="17">
        <v>0</v>
      </c>
      <c r="X34" s="17">
        <v>20</v>
      </c>
      <c r="Y34" s="17">
        <v>18.226369999999999</v>
      </c>
      <c r="Z34" s="17">
        <v>12.09104</v>
      </c>
      <c r="AA34" s="17">
        <v>7.9089600000000004</v>
      </c>
      <c r="AB34" s="17">
        <v>108.2</v>
      </c>
      <c r="AC34" s="17">
        <v>100.00843999999999</v>
      </c>
      <c r="AD34" s="17">
        <v>98.391999999999996</v>
      </c>
      <c r="AE34" s="17">
        <v>9.8079999999999998</v>
      </c>
      <c r="AF34" s="17"/>
      <c r="AG34" s="17"/>
      <c r="AH34" s="17"/>
      <c r="AI34" s="17">
        <v>0</v>
      </c>
      <c r="AJ34" s="17"/>
      <c r="AK34" s="17"/>
      <c r="AL34" s="17"/>
      <c r="AM34" s="17">
        <v>0</v>
      </c>
      <c r="AN34" s="17">
        <v>128</v>
      </c>
      <c r="AO34" s="17">
        <v>196.22801999999999</v>
      </c>
      <c r="AP34" s="17">
        <v>185.82740999999999</v>
      </c>
      <c r="AQ34" s="17">
        <v>-57.82741</v>
      </c>
      <c r="AR34" s="17">
        <v>128.1</v>
      </c>
      <c r="AS34" s="17">
        <v>196.22801999999999</v>
      </c>
      <c r="AT34" s="17">
        <v>185.82740999999999</v>
      </c>
      <c r="AU34" s="17">
        <v>-57.727409999999999</v>
      </c>
      <c r="AV34" s="17">
        <v>127.3</v>
      </c>
      <c r="AW34" s="17">
        <v>196.22801999999999</v>
      </c>
      <c r="AX34" s="17">
        <v>185.82740999999999</v>
      </c>
      <c r="AY34" s="17">
        <v>-58.527410000000003</v>
      </c>
      <c r="AZ34" s="17">
        <v>223.6</v>
      </c>
      <c r="BA34" s="17">
        <v>295.22593999999998</v>
      </c>
      <c r="BB34" s="17">
        <v>279.57817999999997</v>
      </c>
      <c r="BC34" s="17">
        <v>-55.978180000000002</v>
      </c>
      <c r="BD34" s="17">
        <v>209.9</v>
      </c>
      <c r="BE34" s="17">
        <v>207.04164</v>
      </c>
      <c r="BF34" s="17">
        <v>207.04164</v>
      </c>
      <c r="BG34" s="17">
        <v>2.8583599999999998</v>
      </c>
      <c r="BH34" s="17">
        <v>109.8</v>
      </c>
      <c r="BI34" s="17">
        <v>103.8317</v>
      </c>
      <c r="BJ34" s="17">
        <v>103.8317</v>
      </c>
      <c r="BK34" s="17">
        <v>5.9683000000000002</v>
      </c>
      <c r="BL34" s="17">
        <v>254</v>
      </c>
      <c r="BM34" s="17">
        <v>153.8835</v>
      </c>
      <c r="BN34" s="17">
        <v>96.359189999999998</v>
      </c>
      <c r="BO34" s="17">
        <v>157.64080999999999</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129</v>
      </c>
      <c r="CK34" s="17">
        <v>117.08458</v>
      </c>
      <c r="CL34" s="17">
        <v>117.08458</v>
      </c>
      <c r="CM34" s="17">
        <v>11.915419999999999</v>
      </c>
      <c r="CN34" s="17">
        <v>6.6</v>
      </c>
      <c r="CO34" s="17">
        <v>5.1333399999999996</v>
      </c>
      <c r="CP34" s="17">
        <v>5.1333399999999996</v>
      </c>
      <c r="CQ34" s="17">
        <v>1.4666600000000001</v>
      </c>
      <c r="CR34" s="17">
        <v>5.4</v>
      </c>
      <c r="CS34" s="17">
        <v>2.8177599999999998</v>
      </c>
      <c r="CT34" s="17">
        <v>2.8177599999999998</v>
      </c>
      <c r="CU34" s="17">
        <v>2.5822400000000001</v>
      </c>
      <c r="CV34" s="17"/>
      <c r="CW34" s="17"/>
      <c r="CX34" s="17"/>
      <c r="CY34" s="17">
        <v>0</v>
      </c>
      <c r="CZ34" s="17">
        <v>1.3</v>
      </c>
      <c r="DA34" s="17">
        <v>6.8787000000000003</v>
      </c>
      <c r="DB34" s="17">
        <v>6.8787000000000003</v>
      </c>
      <c r="DC34" s="17">
        <v>-5.5787000000000004</v>
      </c>
      <c r="DD34" s="17">
        <v>12.8</v>
      </c>
      <c r="DE34" s="17">
        <v>14.919420000000001</v>
      </c>
      <c r="DF34" s="17">
        <v>14.91938</v>
      </c>
      <c r="DG34" s="17">
        <v>-2.11938</v>
      </c>
      <c r="DH34" s="17">
        <v>80.5</v>
      </c>
      <c r="DI34" s="17">
        <v>78.03595</v>
      </c>
      <c r="DJ34" s="17">
        <v>54.180799999999998</v>
      </c>
      <c r="DK34" s="17">
        <v>26.319199999999999</v>
      </c>
      <c r="DL34" s="17"/>
      <c r="DM34" s="17"/>
      <c r="DN34" s="17"/>
      <c r="DO34" s="17">
        <v>0</v>
      </c>
      <c r="DP34" s="17"/>
      <c r="DQ34" s="17"/>
      <c r="DR34" s="17"/>
      <c r="DS34" s="17">
        <v>0</v>
      </c>
      <c r="DT34" s="17"/>
      <c r="DU34" s="17"/>
      <c r="DV34" s="17"/>
      <c r="DW34" s="17">
        <v>0</v>
      </c>
      <c r="DX34" s="17"/>
      <c r="DY34" s="17"/>
      <c r="DZ34" s="17"/>
      <c r="EA34" s="17">
        <v>0</v>
      </c>
      <c r="EB34" s="17">
        <v>74.2</v>
      </c>
      <c r="EC34" s="17">
        <v>58.753390000000003</v>
      </c>
      <c r="ED34" s="17">
        <v>56.72475</v>
      </c>
      <c r="EE34" s="17">
        <v>17.475249999999999</v>
      </c>
      <c r="EF34" s="17">
        <v>63.4</v>
      </c>
      <c r="EG34" s="17">
        <v>105.33913</v>
      </c>
      <c r="EH34" s="17">
        <v>93.111720000000005</v>
      </c>
      <c r="EI34" s="17">
        <v>-29.71172</v>
      </c>
      <c r="EJ34" s="17"/>
      <c r="EK34" s="17"/>
      <c r="EL34" s="17"/>
      <c r="EM34" s="17">
        <v>0</v>
      </c>
      <c r="EN34" s="17"/>
      <c r="EO34" s="17"/>
      <c r="EP34" s="17"/>
      <c r="EQ34" s="17">
        <v>0</v>
      </c>
      <c r="ER34" s="17"/>
      <c r="ES34" s="17"/>
      <c r="ET34" s="17"/>
      <c r="EU34" s="17">
        <v>0</v>
      </c>
      <c r="EV34" s="17">
        <v>0</v>
      </c>
      <c r="EW34" s="17">
        <v>6.39</v>
      </c>
      <c r="EX34" s="17">
        <v>6.39</v>
      </c>
      <c r="EY34" s="17">
        <v>-6.39</v>
      </c>
      <c r="EZ34" s="17">
        <v>0</v>
      </c>
      <c r="FA34" s="17"/>
      <c r="FB34" s="17"/>
      <c r="FC34" s="17">
        <v>0</v>
      </c>
      <c r="FD34" s="17">
        <v>41.1</v>
      </c>
      <c r="FE34" s="17">
        <v>39.998930000000001</v>
      </c>
      <c r="FF34" s="17">
        <v>39.998930000000001</v>
      </c>
      <c r="FG34" s="17">
        <v>1.10107</v>
      </c>
      <c r="FH34" s="17">
        <v>73.3</v>
      </c>
      <c r="FI34" s="17"/>
      <c r="FJ34" s="17"/>
      <c r="FK34" s="17">
        <v>73.3</v>
      </c>
      <c r="FL34" s="17"/>
      <c r="FM34" s="17"/>
      <c r="FN34" s="17"/>
      <c r="FO34" s="17">
        <v>0</v>
      </c>
      <c r="FP34" s="17">
        <v>18.2</v>
      </c>
      <c r="FQ34" s="17">
        <v>17.035270000000001</v>
      </c>
      <c r="FR34" s="17">
        <v>16.68403</v>
      </c>
      <c r="FS34" s="17">
        <v>1.51597</v>
      </c>
      <c r="FT34" s="17">
        <v>11.1</v>
      </c>
      <c r="FU34" s="17">
        <v>9.1999999999999993</v>
      </c>
      <c r="FV34" s="17">
        <v>9.1999999999999993</v>
      </c>
      <c r="FW34" s="17">
        <v>1.9</v>
      </c>
      <c r="FX34" s="17">
        <v>67.400000000000006</v>
      </c>
      <c r="FY34" s="17">
        <v>63.979410000000001</v>
      </c>
      <c r="FZ34" s="17">
        <v>63.979410000000001</v>
      </c>
      <c r="GA34" s="17">
        <v>3.4205899999999998</v>
      </c>
      <c r="GB34" s="17">
        <v>122</v>
      </c>
      <c r="GC34" s="17">
        <v>184.91498000000001</v>
      </c>
      <c r="GD34" s="17">
        <v>184.91498000000001</v>
      </c>
      <c r="GE34" s="17">
        <v>-62.91498</v>
      </c>
      <c r="GF34" s="17">
        <v>122.3</v>
      </c>
      <c r="GG34" s="17">
        <v>184.91498000000001</v>
      </c>
      <c r="GH34" s="17">
        <v>184.91498000000001</v>
      </c>
      <c r="GI34" s="17">
        <v>-62.614980000000003</v>
      </c>
      <c r="GJ34" s="17">
        <v>152.30000000000001</v>
      </c>
      <c r="GK34" s="17">
        <v>185.47028</v>
      </c>
      <c r="GL34" s="17">
        <v>185.47028</v>
      </c>
      <c r="GM34" s="17">
        <v>-33.170279999999998</v>
      </c>
      <c r="GN34" s="17">
        <v>108.2</v>
      </c>
      <c r="GO34" s="17">
        <v>110.37475999999999</v>
      </c>
      <c r="GP34" s="17">
        <v>84.000050000000002</v>
      </c>
      <c r="GQ34" s="17">
        <v>24.199950000000001</v>
      </c>
      <c r="GR34" s="17">
        <v>7.8</v>
      </c>
      <c r="GS34" s="17">
        <v>7.7468599999999999</v>
      </c>
      <c r="GT34" s="17">
        <v>7.7468599999999999</v>
      </c>
      <c r="GU34" s="17">
        <v>5.314E-2</v>
      </c>
      <c r="GV34" s="17">
        <v>8.8000000000000007</v>
      </c>
      <c r="GW34" s="17">
        <v>8.1271900000000006</v>
      </c>
      <c r="GX34" s="17">
        <v>8.1271900000000006</v>
      </c>
      <c r="GY34" s="17">
        <v>0.67281000000000002</v>
      </c>
      <c r="GZ34" s="17">
        <v>4.0999999999999996</v>
      </c>
      <c r="HA34" s="17"/>
      <c r="HB34" s="17"/>
      <c r="HC34" s="17">
        <v>4.0999999999999996</v>
      </c>
      <c r="HD34" s="17">
        <v>21.8</v>
      </c>
      <c r="HE34" s="17">
        <v>21.751460000000002</v>
      </c>
      <c r="HF34" s="17">
        <v>21.751460000000002</v>
      </c>
      <c r="HG34" s="17">
        <v>4.854E-2</v>
      </c>
      <c r="HH34" s="17">
        <v>2</v>
      </c>
      <c r="HI34" s="17"/>
      <c r="HJ34" s="17"/>
      <c r="HK34" s="17">
        <v>2</v>
      </c>
      <c r="HL34" s="17">
        <v>23.9</v>
      </c>
      <c r="HM34" s="17">
        <v>17.164000000000001</v>
      </c>
      <c r="HN34" s="17">
        <v>17.164000000000001</v>
      </c>
      <c r="HO34" s="17">
        <v>6.7359999999999998</v>
      </c>
      <c r="HP34" s="17">
        <v>51.5</v>
      </c>
      <c r="HQ34" s="17">
        <v>50</v>
      </c>
      <c r="HR34" s="17">
        <v>50</v>
      </c>
      <c r="HS34" s="17">
        <v>1.5</v>
      </c>
      <c r="HT34" s="17"/>
      <c r="HU34" s="17"/>
      <c r="HV34" s="17"/>
      <c r="HW34" s="17">
        <v>0</v>
      </c>
      <c r="HX34" s="17"/>
      <c r="HY34" s="17"/>
      <c r="HZ34" s="17"/>
      <c r="IA34" s="17">
        <v>0</v>
      </c>
      <c r="IB34" s="17">
        <v>70.8</v>
      </c>
      <c r="IC34" s="17">
        <v>85.482579999999999</v>
      </c>
      <c r="ID34" s="17">
        <v>84.883300000000006</v>
      </c>
      <c r="IE34" s="17">
        <v>-14.083299999999999</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84.8</v>
      </c>
      <c r="JE34" s="17">
        <v>111.18176</v>
      </c>
      <c r="JF34" s="17">
        <v>79.09075</v>
      </c>
      <c r="JG34" s="17">
        <v>5.7092499999999999</v>
      </c>
      <c r="JH34" s="17">
        <v>165.7</v>
      </c>
      <c r="JI34" s="17"/>
      <c r="JJ34" s="17">
        <v>185.03034</v>
      </c>
      <c r="JK34" s="17">
        <v>-19.33034</v>
      </c>
      <c r="JL34" s="17">
        <v>166</v>
      </c>
      <c r="JM34" s="17">
        <v>186.21592999999999</v>
      </c>
      <c r="JN34" s="17">
        <v>185.03034</v>
      </c>
      <c r="JO34" s="17">
        <v>-19.030339999999999</v>
      </c>
      <c r="JP34" s="17">
        <v>166.1</v>
      </c>
      <c r="JQ34" s="17">
        <v>186.21592999999999</v>
      </c>
      <c r="JR34" s="17">
        <v>185.03034</v>
      </c>
      <c r="JS34" s="17">
        <v>-18.930340000000001</v>
      </c>
      <c r="JT34" s="17">
        <v>250.9</v>
      </c>
      <c r="JU34" s="17">
        <v>186.77513999999999</v>
      </c>
      <c r="JV34" s="17">
        <v>278.37898000000001</v>
      </c>
      <c r="JW34" s="17">
        <v>-27.47898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0.9</v>
      </c>
      <c r="LE34" s="17">
        <v>0.63188999999999995</v>
      </c>
      <c r="LF34" s="17">
        <v>0.63188999999999995</v>
      </c>
      <c r="LG34" s="17">
        <v>0.26811000000000001</v>
      </c>
      <c r="LH34" s="17">
        <v>211.4</v>
      </c>
      <c r="LI34" s="17">
        <v>135.38252</v>
      </c>
      <c r="LJ34" s="17">
        <v>168.22848999999999</v>
      </c>
      <c r="LK34" s="17">
        <v>43.171509999999998</v>
      </c>
      <c r="LL34" s="17">
        <v>82.7</v>
      </c>
      <c r="LM34" s="17">
        <v>97.250280000000004</v>
      </c>
      <c r="LN34" s="17">
        <v>45.799129999999998</v>
      </c>
      <c r="LO34" s="17">
        <v>36.900869999999998</v>
      </c>
      <c r="LP34" s="17">
        <v>62.1</v>
      </c>
      <c r="LQ34" s="17">
        <v>67.133979999999994</v>
      </c>
      <c r="LR34" s="17">
        <v>67.133979999999994</v>
      </c>
      <c r="LS34" s="17">
        <v>-5.0339799999999997</v>
      </c>
      <c r="LT34" s="17">
        <v>69.599999999999994</v>
      </c>
      <c r="LU34" s="17">
        <v>72.37388</v>
      </c>
      <c r="LV34" s="17">
        <v>52.056080000000001</v>
      </c>
      <c r="LW34" s="17">
        <v>17.54392</v>
      </c>
      <c r="LX34" s="17">
        <v>30</v>
      </c>
      <c r="LY34" s="17">
        <v>29.951460000000001</v>
      </c>
      <c r="LZ34" s="17">
        <v>29.951460000000001</v>
      </c>
      <c r="MA34" s="17">
        <v>4.854E-2</v>
      </c>
      <c r="MB34" s="17"/>
      <c r="MC34" s="17"/>
      <c r="MD34" s="17"/>
      <c r="ME34" s="17">
        <v>0</v>
      </c>
      <c r="MF34" s="17">
        <v>0</v>
      </c>
      <c r="MG34" s="17"/>
      <c r="MH34" s="17"/>
      <c r="MI34" s="17">
        <v>0</v>
      </c>
      <c r="MJ34" s="17"/>
      <c r="MK34" s="17"/>
      <c r="ML34" s="17"/>
      <c r="MM34" s="17">
        <v>0</v>
      </c>
      <c r="MN34" s="17">
        <v>145</v>
      </c>
      <c r="MO34" s="17">
        <v>151.08876000000001</v>
      </c>
      <c r="MP34" s="17">
        <v>151.08876000000001</v>
      </c>
      <c r="MQ34" s="17">
        <v>-6.0887599999999997</v>
      </c>
      <c r="MR34" s="17">
        <v>147.19999999999999</v>
      </c>
      <c r="MS34" s="17">
        <v>151.08876000000001</v>
      </c>
      <c r="MT34" s="17">
        <v>151.08876000000001</v>
      </c>
      <c r="MU34" s="17">
        <v>-3.88876</v>
      </c>
      <c r="MV34" s="17">
        <v>148.69999999999999</v>
      </c>
      <c r="MW34" s="17">
        <v>151.54248000000001</v>
      </c>
      <c r="MX34" s="17">
        <v>151.54248000000001</v>
      </c>
      <c r="MY34" s="17">
        <v>-2.8424800000000001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216.6</v>
      </c>
      <c r="NU34" s="17">
        <v>206.29038</v>
      </c>
      <c r="NV34" s="17">
        <v>206.29038</v>
      </c>
      <c r="NW34" s="17">
        <v>10.309620000000001</v>
      </c>
      <c r="NX34" s="17">
        <v>103.9</v>
      </c>
      <c r="NY34" s="17">
        <v>103.45493</v>
      </c>
      <c r="NZ34" s="17">
        <v>103.45493</v>
      </c>
      <c r="OA34" s="17">
        <v>0.44507000000000002</v>
      </c>
      <c r="OB34" s="17">
        <v>1.3</v>
      </c>
      <c r="OC34" s="17"/>
      <c r="OD34" s="17">
        <v>1.2190000000000001</v>
      </c>
      <c r="OE34" s="17">
        <v>8.1000000000000003E-2</v>
      </c>
      <c r="OF34" s="17">
        <v>71.7</v>
      </c>
      <c r="OG34" s="17">
        <v>87.7</v>
      </c>
      <c r="OH34" s="17">
        <v>104.01</v>
      </c>
      <c r="OI34" s="17">
        <v>-32.31</v>
      </c>
      <c r="OJ34" s="17">
        <v>81</v>
      </c>
      <c r="OK34" s="17"/>
      <c r="OL34" s="17">
        <v>78.302000000000007</v>
      </c>
      <c r="OM34" s="17">
        <v>2.698</v>
      </c>
      <c r="ON34" s="17">
        <v>12.7</v>
      </c>
      <c r="OO34" s="17">
        <v>16.172000000000001</v>
      </c>
      <c r="OP34" s="17">
        <v>16.172000000000001</v>
      </c>
      <c r="OQ34" s="17">
        <v>-3.472</v>
      </c>
      <c r="OR34" s="17">
        <v>0.4</v>
      </c>
      <c r="OS34" s="17"/>
      <c r="OT34" s="17">
        <v>0.4</v>
      </c>
      <c r="OU34" s="17">
        <v>0</v>
      </c>
      <c r="OV34" s="17"/>
      <c r="OW34" s="17"/>
      <c r="OX34" s="17"/>
      <c r="OY34" s="17">
        <v>0</v>
      </c>
      <c r="OZ34" s="17"/>
      <c r="PA34" s="17"/>
      <c r="PB34" s="17"/>
      <c r="PC34" s="17">
        <v>0</v>
      </c>
      <c r="PD34" s="17">
        <v>9.9</v>
      </c>
      <c r="PE34" s="17">
        <v>9</v>
      </c>
      <c r="PF34" s="17">
        <v>9</v>
      </c>
      <c r="PG34" s="17">
        <v>0.9</v>
      </c>
      <c r="PH34" s="17">
        <v>3.6</v>
      </c>
      <c r="PI34" s="17">
        <v>1.8591800000000001</v>
      </c>
      <c r="PJ34" s="17">
        <v>1.46</v>
      </c>
      <c r="PK34" s="17">
        <v>2.14</v>
      </c>
      <c r="PL34" s="17">
        <v>203.3</v>
      </c>
      <c r="PM34" s="17"/>
      <c r="PN34" s="17">
        <v>204</v>
      </c>
      <c r="PO34" s="17">
        <v>-0.7</v>
      </c>
      <c r="PP34" s="17">
        <v>0.3</v>
      </c>
      <c r="PQ34" s="17">
        <v>1</v>
      </c>
      <c r="PR34" s="17">
        <v>1</v>
      </c>
      <c r="PS34" s="17">
        <v>-0.7</v>
      </c>
      <c r="PT34" s="17">
        <v>1.6</v>
      </c>
      <c r="PU34" s="17">
        <v>1.4</v>
      </c>
      <c r="PV34" s="17">
        <v>1.4</v>
      </c>
      <c r="PW34" s="17">
        <v>0.2</v>
      </c>
      <c r="PX34" s="17">
        <v>4.2</v>
      </c>
      <c r="PY34" s="17">
        <v>4.5999999999999996</v>
      </c>
      <c r="PZ34" s="17">
        <v>4.5999999999999996</v>
      </c>
      <c r="QA34" s="17">
        <v>-0.4</v>
      </c>
      <c r="QB34" s="17">
        <v>0</v>
      </c>
      <c r="QC34" s="17"/>
      <c r="QD34" s="17"/>
      <c r="QE34" s="17">
        <v>0</v>
      </c>
      <c r="QF34" s="17">
        <v>7.5</v>
      </c>
      <c r="QG34" s="17">
        <v>4</v>
      </c>
      <c r="QH34" s="17">
        <v>4</v>
      </c>
      <c r="QI34" s="17">
        <v>3.5</v>
      </c>
      <c r="QJ34" s="17">
        <v>3.2</v>
      </c>
      <c r="QK34" s="17">
        <v>3.1</v>
      </c>
      <c r="QL34" s="17">
        <v>3.1</v>
      </c>
      <c r="QM34" s="17">
        <v>0.1</v>
      </c>
      <c r="QN34" s="17">
        <v>3.5</v>
      </c>
      <c r="QO34" s="17">
        <v>3.4</v>
      </c>
      <c r="QP34" s="17">
        <v>3.4</v>
      </c>
      <c r="QQ34" s="17">
        <v>0.1</v>
      </c>
      <c r="QR34" s="17">
        <v>18.3</v>
      </c>
      <c r="QS34" s="17">
        <v>17.475729999999999</v>
      </c>
      <c r="QT34" s="17">
        <v>17.475729999999999</v>
      </c>
      <c r="QU34" s="17">
        <v>0.82426999999999995</v>
      </c>
      <c r="QV34" s="17">
        <v>15.8</v>
      </c>
      <c r="QW34" s="17"/>
      <c r="QX34" s="17">
        <v>15.082000000000001</v>
      </c>
      <c r="QY34" s="17">
        <v>0.71799999999999997</v>
      </c>
      <c r="QZ34" s="17">
        <v>18.8</v>
      </c>
      <c r="RA34" s="17"/>
      <c r="RB34" s="17">
        <v>18.047000000000001</v>
      </c>
      <c r="RC34" s="17">
        <v>0.753</v>
      </c>
      <c r="RD34" s="17">
        <v>0</v>
      </c>
      <c r="RE34" s="17">
        <v>28.5</v>
      </c>
      <c r="RF34" s="17">
        <v>26.04</v>
      </c>
      <c r="RG34" s="17">
        <v>-26.04</v>
      </c>
      <c r="RH34" s="17">
        <v>0</v>
      </c>
      <c r="RI34" s="17">
        <v>77.599999999999994</v>
      </c>
      <c r="RJ34" s="17">
        <v>77.69</v>
      </c>
      <c r="RK34" s="17">
        <v>-77.69</v>
      </c>
      <c r="RL34" s="17">
        <v>15.2</v>
      </c>
      <c r="RM34" s="17"/>
      <c r="RN34" s="17">
        <v>13.512</v>
      </c>
      <c r="RO34" s="17">
        <v>1.6879999999999999</v>
      </c>
      <c r="RP34" s="17">
        <v>2.4</v>
      </c>
      <c r="RQ34" s="17">
        <v>1.95</v>
      </c>
      <c r="RR34" s="17">
        <v>1.95</v>
      </c>
      <c r="RS34" s="17">
        <v>0.45</v>
      </c>
      <c r="RT34" s="17">
        <v>16.5</v>
      </c>
      <c r="RU34" s="17">
        <v>19.772790000000001</v>
      </c>
      <c r="RV34" s="17">
        <v>19.634170000000001</v>
      </c>
      <c r="RW34" s="17">
        <v>-3.1341700000000001</v>
      </c>
      <c r="RX34" s="17">
        <v>1</v>
      </c>
      <c r="RY34" s="17">
        <v>1.4</v>
      </c>
      <c r="RZ34" s="17">
        <v>1.4</v>
      </c>
      <c r="SA34" s="17">
        <v>-0.4</v>
      </c>
      <c r="SB34" s="17"/>
      <c r="SC34" s="17">
        <v>0.4</v>
      </c>
      <c r="SD34" s="17">
        <v>0.4</v>
      </c>
      <c r="SE34" s="17">
        <v>-0.4</v>
      </c>
      <c r="SF34" s="17">
        <v>9.1</v>
      </c>
      <c r="SG34" s="17">
        <v>5.3</v>
      </c>
      <c r="SH34" s="17">
        <v>5.3</v>
      </c>
      <c r="SI34" s="17">
        <v>3.8</v>
      </c>
      <c r="SJ34" s="17">
        <v>2.1</v>
      </c>
      <c r="SK34" s="17">
        <v>2.2999999999999998</v>
      </c>
      <c r="SL34" s="17">
        <v>2.2999999999999998</v>
      </c>
      <c r="SM34" s="17">
        <v>-0.2</v>
      </c>
      <c r="SN34" s="17">
        <v>4.7</v>
      </c>
      <c r="SO34" s="17">
        <v>4</v>
      </c>
      <c r="SP34" s="17">
        <v>4</v>
      </c>
      <c r="SQ34" s="17">
        <v>0.7</v>
      </c>
      <c r="SR34" s="17">
        <v>6.9</v>
      </c>
      <c r="SS34" s="17">
        <v>6</v>
      </c>
      <c r="ST34" s="17">
        <v>6</v>
      </c>
      <c r="SU34" s="17">
        <v>0.9</v>
      </c>
      <c r="SV34" s="17">
        <v>10</v>
      </c>
      <c r="SW34" s="17">
        <v>10</v>
      </c>
      <c r="SX34" s="17">
        <v>10</v>
      </c>
      <c r="SY34" s="17">
        <v>0</v>
      </c>
      <c r="SZ34" s="17">
        <v>3.1</v>
      </c>
      <c r="TA34" s="17">
        <v>8.9559999999999995</v>
      </c>
      <c r="TB34" s="17">
        <v>8.9559999999999995</v>
      </c>
      <c r="TC34" s="17">
        <v>-5.8559999999999999</v>
      </c>
      <c r="TD34" s="17">
        <v>52.7</v>
      </c>
      <c r="TE34" s="17">
        <v>62.6</v>
      </c>
      <c r="TF34" s="17">
        <v>67.388999999999996</v>
      </c>
      <c r="TG34" s="17">
        <v>-14.689</v>
      </c>
      <c r="TH34" s="17">
        <v>26.8</v>
      </c>
      <c r="TI34" s="17"/>
      <c r="TJ34" s="17">
        <v>33.710999999999999</v>
      </c>
      <c r="TK34" s="17">
        <v>-6.9109999999999996</v>
      </c>
      <c r="TL34" s="17">
        <v>109.8</v>
      </c>
      <c r="TM34" s="17">
        <v>77.3</v>
      </c>
      <c r="TN34" s="17">
        <v>55.5</v>
      </c>
      <c r="TO34" s="17">
        <v>54.3</v>
      </c>
      <c r="TP34" s="17">
        <v>103.2</v>
      </c>
      <c r="TQ34" s="17">
        <v>83.3</v>
      </c>
      <c r="TR34" s="17">
        <v>62.29</v>
      </c>
      <c r="TS34" s="17">
        <v>40.909999999999997</v>
      </c>
      <c r="TT34" s="17">
        <v>17.899999999999999</v>
      </c>
      <c r="TU34" s="17">
        <v>12.766999999999999</v>
      </c>
      <c r="TV34" s="17">
        <v>12.766999999999999</v>
      </c>
      <c r="TW34" s="17">
        <v>5.133</v>
      </c>
      <c r="TX34" s="17">
        <v>10.4</v>
      </c>
      <c r="TY34" s="17">
        <v>10.941000000000001</v>
      </c>
      <c r="TZ34" s="17">
        <v>10.941000000000001</v>
      </c>
      <c r="UA34" s="17">
        <v>-0.54100000000000004</v>
      </c>
      <c r="UB34" s="17">
        <v>10.5</v>
      </c>
      <c r="UC34" s="17">
        <v>10</v>
      </c>
      <c r="UD34" s="17">
        <v>3</v>
      </c>
      <c r="UE34" s="17">
        <v>7.5</v>
      </c>
      <c r="UF34" s="17">
        <v>3.1</v>
      </c>
      <c r="UG34" s="17">
        <v>7</v>
      </c>
      <c r="UH34" s="17">
        <v>7</v>
      </c>
      <c r="UI34" s="17">
        <v>-3.9</v>
      </c>
      <c r="UJ34" s="17">
        <v>7.3</v>
      </c>
      <c r="UK34" s="17">
        <v>7.6</v>
      </c>
      <c r="UL34" s="17">
        <v>7.6</v>
      </c>
      <c r="UM34" s="17">
        <v>-0.3</v>
      </c>
      <c r="UN34" s="17">
        <v>4.4000000000000004</v>
      </c>
      <c r="UO34" s="17">
        <v>4</v>
      </c>
      <c r="UP34" s="17">
        <v>4</v>
      </c>
      <c r="UQ34" s="17">
        <v>0.4</v>
      </c>
      <c r="UR34" s="17">
        <v>4.7</v>
      </c>
      <c r="US34" s="17">
        <v>4.5</v>
      </c>
      <c r="UT34" s="17">
        <v>4.5</v>
      </c>
      <c r="UU34" s="17">
        <v>0.2</v>
      </c>
      <c r="UV34" s="17">
        <v>4.9000000000000004</v>
      </c>
      <c r="UW34" s="17">
        <v>4.7</v>
      </c>
      <c r="UX34" s="17">
        <v>4.7</v>
      </c>
      <c r="UY34" s="17">
        <v>0.2</v>
      </c>
      <c r="UZ34" s="17">
        <v>18</v>
      </c>
      <c r="VA34" s="17">
        <v>15.198</v>
      </c>
      <c r="VB34" s="17">
        <v>15.198</v>
      </c>
      <c r="VC34" s="17">
        <v>2.802</v>
      </c>
      <c r="VD34" s="17">
        <v>252.7</v>
      </c>
      <c r="VE34" s="17"/>
      <c r="VF34" s="17">
        <v>201.91499999999999</v>
      </c>
      <c r="VG34" s="17">
        <v>50.784999999999997</v>
      </c>
      <c r="VH34" s="17">
        <v>17.8</v>
      </c>
      <c r="VI34" s="17"/>
      <c r="VJ34" s="17">
        <v>14.765000000000001</v>
      </c>
      <c r="VK34" s="17">
        <v>3.0350000000000001</v>
      </c>
      <c r="VL34" s="17">
        <v>153.1</v>
      </c>
      <c r="VM34" s="17"/>
      <c r="VN34" s="17">
        <v>136.52600000000001</v>
      </c>
      <c r="VO34" s="17">
        <v>16.574000000000002</v>
      </c>
      <c r="VP34" s="17">
        <v>0.6</v>
      </c>
      <c r="VQ34" s="17">
        <v>0.6</v>
      </c>
      <c r="VR34" s="17">
        <v>0.6</v>
      </c>
      <c r="VS34" s="17">
        <v>0</v>
      </c>
      <c r="VT34" s="17">
        <v>129.5</v>
      </c>
      <c r="VU34" s="17">
        <v>92</v>
      </c>
      <c r="VV34" s="17">
        <v>92</v>
      </c>
      <c r="VW34" s="17">
        <v>37.5</v>
      </c>
      <c r="VX34" s="17">
        <v>142</v>
      </c>
      <c r="VY34" s="17">
        <v>133</v>
      </c>
      <c r="VZ34" s="17">
        <v>113</v>
      </c>
      <c r="WA34" s="17">
        <v>29</v>
      </c>
      <c r="WB34" s="17">
        <v>110.9</v>
      </c>
      <c r="WC34" s="17"/>
      <c r="WD34" s="17">
        <v>101.17</v>
      </c>
      <c r="WE34" s="17">
        <v>9.73</v>
      </c>
      <c r="WF34" s="17">
        <v>2.9</v>
      </c>
      <c r="WG34" s="17">
        <v>2.9009999999999998</v>
      </c>
      <c r="WH34" s="17">
        <v>2.9009999999999998</v>
      </c>
      <c r="WI34" s="17">
        <v>-1E-3</v>
      </c>
      <c r="WJ34" s="17">
        <v>2.4</v>
      </c>
      <c r="WK34" s="17">
        <v>2.4</v>
      </c>
      <c r="WL34" s="17">
        <v>2.4</v>
      </c>
      <c r="WM34" s="17">
        <v>0</v>
      </c>
      <c r="WN34" s="17">
        <v>2.4</v>
      </c>
      <c r="WO34" s="17">
        <v>2.4</v>
      </c>
      <c r="WP34" s="17">
        <v>2.4</v>
      </c>
      <c r="WQ34" s="17">
        <v>0</v>
      </c>
      <c r="WR34" s="17">
        <v>2.5</v>
      </c>
      <c r="WS34" s="17">
        <v>2.8</v>
      </c>
      <c r="WT34" s="17">
        <v>2.8</v>
      </c>
      <c r="WU34" s="17">
        <v>-0.3</v>
      </c>
      <c r="WV34" s="17">
        <v>18.100000000000001</v>
      </c>
      <c r="WW34" s="17"/>
      <c r="WX34" s="17">
        <v>17.564</v>
      </c>
      <c r="WY34" s="17">
        <v>0.53600000000000003</v>
      </c>
      <c r="WZ34" s="17">
        <v>7.3</v>
      </c>
      <c r="XA34" s="17">
        <v>7.4</v>
      </c>
      <c r="XB34" s="17">
        <v>7.4</v>
      </c>
      <c r="XC34" s="17">
        <v>-0.1</v>
      </c>
      <c r="XD34" s="17">
        <v>20</v>
      </c>
      <c r="XE34" s="17">
        <v>19.223299999999998</v>
      </c>
      <c r="XF34" s="17">
        <v>19.223299999999998</v>
      </c>
      <c r="XG34" s="17">
        <v>0.77669999999999995</v>
      </c>
      <c r="XH34" s="17">
        <v>7.6</v>
      </c>
      <c r="XI34" s="17">
        <v>10.7</v>
      </c>
      <c r="XJ34" s="17">
        <v>10.7</v>
      </c>
      <c r="XK34" s="17">
        <v>-3.1</v>
      </c>
      <c r="XL34" s="17">
        <v>29</v>
      </c>
      <c r="XM34" s="17">
        <v>28</v>
      </c>
      <c r="XN34" s="17">
        <v>28</v>
      </c>
      <c r="XO34" s="17">
        <v>1</v>
      </c>
      <c r="XP34" s="17">
        <v>32.9</v>
      </c>
      <c r="XQ34" s="17">
        <v>28</v>
      </c>
      <c r="XR34" s="17">
        <v>28</v>
      </c>
      <c r="XS34" s="17">
        <v>4.9000000000000004</v>
      </c>
      <c r="XT34" s="17">
        <v>16.3</v>
      </c>
      <c r="XU34" s="17">
        <v>14</v>
      </c>
      <c r="XV34" s="17">
        <v>14</v>
      </c>
      <c r="XW34" s="17">
        <v>2.2999999999999998</v>
      </c>
      <c r="XX34" s="17">
        <v>19.399999999999999</v>
      </c>
      <c r="XY34" s="17">
        <v>19.5</v>
      </c>
      <c r="XZ34" s="17">
        <v>19.5</v>
      </c>
      <c r="YA34" s="17">
        <v>-0.1</v>
      </c>
      <c r="YB34" s="17">
        <v>4.66</v>
      </c>
      <c r="YC34" s="17"/>
      <c r="YD34" s="17"/>
      <c r="YE34" s="17">
        <v>4.66</v>
      </c>
      <c r="YF34" s="17">
        <v>11.06</v>
      </c>
      <c r="YG34" s="17">
        <v>11</v>
      </c>
      <c r="YH34" s="17">
        <v>11</v>
      </c>
      <c r="YI34" s="17">
        <v>0.06</v>
      </c>
    </row>
    <row r="35" spans="1:659" ht="24" customHeight="1" x14ac:dyDescent="0.3">
      <c r="A35" s="1"/>
      <c r="B35" s="16" t="s">
        <v>59</v>
      </c>
      <c r="C35" s="16" t="s">
        <v>780</v>
      </c>
      <c r="D35" s="17">
        <v>90.1</v>
      </c>
      <c r="E35" s="17">
        <v>45.640610000000002</v>
      </c>
      <c r="F35" s="17">
        <v>43.822980000000001</v>
      </c>
      <c r="G35" s="17">
        <v>46.27702</v>
      </c>
      <c r="H35" s="17">
        <v>626.70000000000005</v>
      </c>
      <c r="I35" s="17">
        <v>625.00993000000005</v>
      </c>
      <c r="J35" s="17">
        <v>636.01432</v>
      </c>
      <c r="K35" s="17">
        <v>-9.3143200000000004</v>
      </c>
      <c r="L35" s="17">
        <v>210.5</v>
      </c>
      <c r="M35" s="17">
        <v>203.32684</v>
      </c>
      <c r="N35" s="17">
        <v>206.90675999999999</v>
      </c>
      <c r="O35" s="17">
        <v>3.5932400000000002</v>
      </c>
      <c r="P35" s="17"/>
      <c r="Q35" s="17"/>
      <c r="R35" s="17"/>
      <c r="S35" s="17">
        <v>0</v>
      </c>
      <c r="T35" s="17"/>
      <c r="U35" s="17"/>
      <c r="V35" s="17"/>
      <c r="W35" s="17">
        <v>0</v>
      </c>
      <c r="X35" s="17">
        <v>20.3</v>
      </c>
      <c r="Y35" s="17">
        <v>12.09104</v>
      </c>
      <c r="Z35" s="17">
        <v>12.09104</v>
      </c>
      <c r="AA35" s="17">
        <v>8.2089599999999994</v>
      </c>
      <c r="AB35" s="17">
        <v>109.6</v>
      </c>
      <c r="AC35" s="17">
        <v>100.00843999999999</v>
      </c>
      <c r="AD35" s="17">
        <v>98.391999999999996</v>
      </c>
      <c r="AE35" s="17">
        <v>11.208</v>
      </c>
      <c r="AF35" s="17"/>
      <c r="AG35" s="17"/>
      <c r="AH35" s="17"/>
      <c r="AI35" s="17">
        <v>0</v>
      </c>
      <c r="AJ35" s="17"/>
      <c r="AK35" s="17"/>
      <c r="AL35" s="17"/>
      <c r="AM35" s="17">
        <v>0</v>
      </c>
      <c r="AN35" s="17">
        <v>127.8</v>
      </c>
      <c r="AO35" s="17">
        <v>196.22801999999999</v>
      </c>
      <c r="AP35" s="17">
        <v>168.89391000000001</v>
      </c>
      <c r="AQ35" s="17">
        <v>-41.093910000000001</v>
      </c>
      <c r="AR35" s="17">
        <v>127.7</v>
      </c>
      <c r="AS35" s="17">
        <v>196.22801999999999</v>
      </c>
      <c r="AT35" s="17">
        <v>168.89391000000001</v>
      </c>
      <c r="AU35" s="17">
        <v>-41.193910000000002</v>
      </c>
      <c r="AV35" s="17">
        <v>128.6</v>
      </c>
      <c r="AW35" s="17">
        <v>196.22801999999999</v>
      </c>
      <c r="AX35" s="17">
        <v>168.89391000000001</v>
      </c>
      <c r="AY35" s="17">
        <v>-40.293909999999997</v>
      </c>
      <c r="AZ35" s="17">
        <v>226</v>
      </c>
      <c r="BA35" s="17">
        <v>295.22593999999998</v>
      </c>
      <c r="BB35" s="17">
        <v>254.10164</v>
      </c>
      <c r="BC35" s="17">
        <v>-28.10164</v>
      </c>
      <c r="BD35" s="17">
        <v>210.8</v>
      </c>
      <c r="BE35" s="17">
        <v>207.04164</v>
      </c>
      <c r="BF35" s="17">
        <v>207.04164</v>
      </c>
      <c r="BG35" s="17">
        <v>3.7583600000000001</v>
      </c>
      <c r="BH35" s="17">
        <v>109.8</v>
      </c>
      <c r="BI35" s="17">
        <v>103.8317</v>
      </c>
      <c r="BJ35" s="17">
        <v>103.8317</v>
      </c>
      <c r="BK35" s="17">
        <v>5.9683000000000002</v>
      </c>
      <c r="BL35" s="17">
        <v>256.89999999999998</v>
      </c>
      <c r="BM35" s="17">
        <v>153.8835</v>
      </c>
      <c r="BN35" s="17">
        <v>142.08582999999999</v>
      </c>
      <c r="BO35" s="17">
        <v>114.81417</v>
      </c>
      <c r="BP35" s="17">
        <v>3.1</v>
      </c>
      <c r="BQ35" s="17">
        <v>3.4527100000000002</v>
      </c>
      <c r="BR35" s="17">
        <v>3.4527100000000002</v>
      </c>
      <c r="BS35" s="17">
        <v>-0.35271000000000002</v>
      </c>
      <c r="BT35" s="17"/>
      <c r="BU35" s="17"/>
      <c r="BV35" s="17"/>
      <c r="BW35" s="17">
        <v>0</v>
      </c>
      <c r="BX35" s="17"/>
      <c r="BY35" s="17"/>
      <c r="BZ35" s="17"/>
      <c r="CA35" s="17">
        <v>0</v>
      </c>
      <c r="CB35" s="17"/>
      <c r="CC35" s="17"/>
      <c r="CD35" s="17"/>
      <c r="CE35" s="17">
        <v>0</v>
      </c>
      <c r="CF35" s="17"/>
      <c r="CG35" s="17"/>
      <c r="CH35" s="17"/>
      <c r="CI35" s="17">
        <v>0</v>
      </c>
      <c r="CJ35" s="17">
        <v>126.9</v>
      </c>
      <c r="CK35" s="17">
        <v>117.08458</v>
      </c>
      <c r="CL35" s="17">
        <v>117.08458</v>
      </c>
      <c r="CM35" s="17">
        <v>9.8154199999999996</v>
      </c>
      <c r="CN35" s="17">
        <v>6.7</v>
      </c>
      <c r="CO35" s="17">
        <v>5.1333399999999996</v>
      </c>
      <c r="CP35" s="17">
        <v>5.1333399999999996</v>
      </c>
      <c r="CQ35" s="17">
        <v>1.5666599999999999</v>
      </c>
      <c r="CR35" s="17">
        <v>5.8</v>
      </c>
      <c r="CS35" s="17">
        <v>2.8177599999999998</v>
      </c>
      <c r="CT35" s="17">
        <v>2.8177599999999998</v>
      </c>
      <c r="CU35" s="17">
        <v>2.98224</v>
      </c>
      <c r="CV35" s="17"/>
      <c r="CW35" s="17"/>
      <c r="CX35" s="17"/>
      <c r="CY35" s="17">
        <v>0</v>
      </c>
      <c r="CZ35" s="17">
        <v>1.3</v>
      </c>
      <c r="DA35" s="17">
        <v>6.8787000000000003</v>
      </c>
      <c r="DB35" s="17">
        <v>6.8787000000000003</v>
      </c>
      <c r="DC35" s="17">
        <v>-5.5787000000000004</v>
      </c>
      <c r="DD35" s="17">
        <v>12.9</v>
      </c>
      <c r="DE35" s="17">
        <v>14.919420000000001</v>
      </c>
      <c r="DF35" s="17">
        <v>14.09951</v>
      </c>
      <c r="DG35" s="17">
        <v>-1.1995100000000001</v>
      </c>
      <c r="DH35" s="17">
        <v>80.8</v>
      </c>
      <c r="DI35" s="17">
        <v>66.588449999999995</v>
      </c>
      <c r="DJ35" s="17">
        <v>47.357430000000001</v>
      </c>
      <c r="DK35" s="17">
        <v>33.442570000000003</v>
      </c>
      <c r="DL35" s="17"/>
      <c r="DM35" s="17"/>
      <c r="DN35" s="17"/>
      <c r="DO35" s="17">
        <v>0</v>
      </c>
      <c r="DP35" s="17"/>
      <c r="DQ35" s="17"/>
      <c r="DR35" s="17"/>
      <c r="DS35" s="17">
        <v>0</v>
      </c>
      <c r="DT35" s="17"/>
      <c r="DU35" s="17"/>
      <c r="DV35" s="17"/>
      <c r="DW35" s="17">
        <v>0</v>
      </c>
      <c r="DX35" s="17"/>
      <c r="DY35" s="17"/>
      <c r="DZ35" s="17"/>
      <c r="EA35" s="17">
        <v>0</v>
      </c>
      <c r="EB35" s="17">
        <v>80.599999999999994</v>
      </c>
      <c r="EC35" s="17">
        <v>55.552250000000001</v>
      </c>
      <c r="ED35" s="17">
        <v>53.997459999999997</v>
      </c>
      <c r="EE35" s="17">
        <v>26.602540000000001</v>
      </c>
      <c r="EF35" s="17">
        <v>28.4</v>
      </c>
      <c r="EG35" s="17">
        <v>105.33913</v>
      </c>
      <c r="EH35" s="17">
        <v>75.627359999999996</v>
      </c>
      <c r="EI35" s="17">
        <v>-47.227359999999997</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40.799999999999997</v>
      </c>
      <c r="FE35" s="17">
        <v>39.998930000000001</v>
      </c>
      <c r="FF35" s="17">
        <v>39.998930000000001</v>
      </c>
      <c r="FG35" s="17">
        <v>0.80106999999999995</v>
      </c>
      <c r="FH35" s="17">
        <v>73.5</v>
      </c>
      <c r="FI35" s="17"/>
      <c r="FJ35" s="17">
        <v>67.010230000000007</v>
      </c>
      <c r="FK35" s="17">
        <v>6.48977</v>
      </c>
      <c r="FL35" s="17"/>
      <c r="FM35" s="17"/>
      <c r="FN35" s="17"/>
      <c r="FO35" s="17">
        <v>0</v>
      </c>
      <c r="FP35" s="17">
        <v>18</v>
      </c>
      <c r="FQ35" s="17">
        <v>17.035270000000001</v>
      </c>
      <c r="FR35" s="17">
        <v>16.68403</v>
      </c>
      <c r="FS35" s="17">
        <v>1.3159700000000001</v>
      </c>
      <c r="FT35" s="17">
        <v>11.1</v>
      </c>
      <c r="FU35" s="17">
        <v>9.1999999999999993</v>
      </c>
      <c r="FV35" s="17">
        <v>9.1999999999999993</v>
      </c>
      <c r="FW35" s="17">
        <v>1.9</v>
      </c>
      <c r="FX35" s="17">
        <v>67.5</v>
      </c>
      <c r="FY35" s="17">
        <v>63.979410000000001</v>
      </c>
      <c r="FZ35" s="17">
        <v>63.979410000000001</v>
      </c>
      <c r="GA35" s="17">
        <v>3.5205899999999999</v>
      </c>
      <c r="GB35" s="17">
        <v>123.3</v>
      </c>
      <c r="GC35" s="17">
        <v>184.91498000000001</v>
      </c>
      <c r="GD35" s="17">
        <v>184.91498000000001</v>
      </c>
      <c r="GE35" s="17">
        <v>-61.614980000000003</v>
      </c>
      <c r="GF35" s="17">
        <v>124.2</v>
      </c>
      <c r="GG35" s="17">
        <v>184.91498000000001</v>
      </c>
      <c r="GH35" s="17">
        <v>184.91498000000001</v>
      </c>
      <c r="GI35" s="17">
        <v>-60.714979999999997</v>
      </c>
      <c r="GJ35" s="17">
        <v>152.4</v>
      </c>
      <c r="GK35" s="17">
        <v>185.47028</v>
      </c>
      <c r="GL35" s="17">
        <v>185.47028</v>
      </c>
      <c r="GM35" s="17">
        <v>-33.070279999999997</v>
      </c>
      <c r="GN35" s="17">
        <v>109.7</v>
      </c>
      <c r="GO35" s="17">
        <v>110.37475999999999</v>
      </c>
      <c r="GP35" s="17">
        <v>78.763760000000005</v>
      </c>
      <c r="GQ35" s="17">
        <v>30.936240000000002</v>
      </c>
      <c r="GR35" s="17">
        <v>7.8</v>
      </c>
      <c r="GS35" s="17">
        <v>7.7468599999999999</v>
      </c>
      <c r="GT35" s="17">
        <v>7.7468599999999999</v>
      </c>
      <c r="GU35" s="17">
        <v>5.314E-2</v>
      </c>
      <c r="GV35" s="17">
        <v>8.8000000000000007</v>
      </c>
      <c r="GW35" s="17">
        <v>8.1271900000000006</v>
      </c>
      <c r="GX35" s="17">
        <v>8.1271900000000006</v>
      </c>
      <c r="GY35" s="17">
        <v>0.67281000000000002</v>
      </c>
      <c r="GZ35" s="17">
        <v>4.0999999999999996</v>
      </c>
      <c r="HA35" s="17"/>
      <c r="HB35" s="17"/>
      <c r="HC35" s="17">
        <v>4.0999999999999996</v>
      </c>
      <c r="HD35" s="17">
        <v>22</v>
      </c>
      <c r="HE35" s="17">
        <v>21.751460000000002</v>
      </c>
      <c r="HF35" s="17">
        <v>21.751460000000002</v>
      </c>
      <c r="HG35" s="17">
        <v>0.24854000000000001</v>
      </c>
      <c r="HH35" s="17">
        <v>2</v>
      </c>
      <c r="HI35" s="17"/>
      <c r="HJ35" s="17"/>
      <c r="HK35" s="17">
        <v>2</v>
      </c>
      <c r="HL35" s="17">
        <v>12</v>
      </c>
      <c r="HM35" s="17">
        <v>26.245920000000002</v>
      </c>
      <c r="HN35" s="17">
        <v>26.245920000000002</v>
      </c>
      <c r="HO35" s="17">
        <v>-14.24592</v>
      </c>
      <c r="HP35" s="17">
        <v>52.4</v>
      </c>
      <c r="HQ35" s="17">
        <v>50</v>
      </c>
      <c r="HR35" s="17">
        <v>50</v>
      </c>
      <c r="HS35" s="17">
        <v>2.4</v>
      </c>
      <c r="HT35" s="17"/>
      <c r="HU35" s="17"/>
      <c r="HV35" s="17"/>
      <c r="HW35" s="17">
        <v>0</v>
      </c>
      <c r="HX35" s="17"/>
      <c r="HY35" s="17"/>
      <c r="HZ35" s="17"/>
      <c r="IA35" s="17">
        <v>0</v>
      </c>
      <c r="IB35" s="17">
        <v>77.2</v>
      </c>
      <c r="IC35" s="17">
        <v>78.827920000000006</v>
      </c>
      <c r="ID35" s="17">
        <v>62.353529999999999</v>
      </c>
      <c r="IE35" s="17">
        <v>14.84647</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85.1</v>
      </c>
      <c r="JE35" s="17">
        <v>111.18176</v>
      </c>
      <c r="JF35" s="17">
        <v>72.719570000000004</v>
      </c>
      <c r="JG35" s="17">
        <v>12.38043</v>
      </c>
      <c r="JH35" s="17">
        <v>136.80000000000001</v>
      </c>
      <c r="JI35" s="17"/>
      <c r="JJ35" s="17">
        <v>184.97702000000001</v>
      </c>
      <c r="JK35" s="17">
        <v>-48.177019999999999</v>
      </c>
      <c r="JL35" s="17">
        <v>136.6</v>
      </c>
      <c r="JM35" s="17">
        <v>186.21592999999999</v>
      </c>
      <c r="JN35" s="17">
        <v>184.97702000000001</v>
      </c>
      <c r="JO35" s="17">
        <v>-48.377020000000002</v>
      </c>
      <c r="JP35" s="17">
        <v>136.69999999999999</v>
      </c>
      <c r="JQ35" s="17">
        <v>186.21592999999999</v>
      </c>
      <c r="JR35" s="17">
        <v>184.97702000000001</v>
      </c>
      <c r="JS35" s="17">
        <v>-48.27702</v>
      </c>
      <c r="JT35" s="17">
        <v>236.1</v>
      </c>
      <c r="JU35" s="17">
        <v>186.77513999999999</v>
      </c>
      <c r="JV35" s="17">
        <v>278.29874999999998</v>
      </c>
      <c r="JW35" s="17">
        <v>-42.198749999999997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0.9</v>
      </c>
      <c r="LE35" s="17">
        <v>0.63188999999999995</v>
      </c>
      <c r="LF35" s="17">
        <v>0.63188999999999995</v>
      </c>
      <c r="LG35" s="17">
        <v>0.26811000000000001</v>
      </c>
      <c r="LH35" s="17">
        <v>146.69999999999999</v>
      </c>
      <c r="LI35" s="17">
        <v>135.38252</v>
      </c>
      <c r="LJ35" s="17">
        <v>165.09437</v>
      </c>
      <c r="LK35" s="17">
        <v>-18.394369999999999</v>
      </c>
      <c r="LL35" s="17">
        <v>83.5</v>
      </c>
      <c r="LM35" s="17">
        <v>92.444500000000005</v>
      </c>
      <c r="LN35" s="17">
        <v>43.644060000000003</v>
      </c>
      <c r="LO35" s="17">
        <v>39.855939999999997</v>
      </c>
      <c r="LP35" s="17">
        <v>62.3</v>
      </c>
      <c r="LQ35" s="17">
        <v>67.133979999999994</v>
      </c>
      <c r="LR35" s="17">
        <v>67.133979999999994</v>
      </c>
      <c r="LS35" s="17">
        <v>-4.8339800000000004</v>
      </c>
      <c r="LT35" s="17">
        <v>69.7</v>
      </c>
      <c r="LU35" s="17">
        <v>72.37388</v>
      </c>
      <c r="LV35" s="17">
        <v>53.102820000000001</v>
      </c>
      <c r="LW35" s="17">
        <v>16.597180000000002</v>
      </c>
      <c r="LX35" s="17">
        <v>30.1</v>
      </c>
      <c r="LY35" s="17">
        <v>29.951460000000001</v>
      </c>
      <c r="LZ35" s="17">
        <v>29.951460000000001</v>
      </c>
      <c r="MA35" s="17">
        <v>0.14854000000000001</v>
      </c>
      <c r="MB35" s="17"/>
      <c r="MC35" s="17"/>
      <c r="MD35" s="17"/>
      <c r="ME35" s="17">
        <v>0</v>
      </c>
      <c r="MF35" s="17">
        <v>0</v>
      </c>
      <c r="MG35" s="17"/>
      <c r="MH35" s="17"/>
      <c r="MI35" s="17">
        <v>0</v>
      </c>
      <c r="MJ35" s="17"/>
      <c r="MK35" s="17"/>
      <c r="ML35" s="17"/>
      <c r="MM35" s="17">
        <v>0</v>
      </c>
      <c r="MN35" s="17">
        <v>145.9</v>
      </c>
      <c r="MO35" s="17">
        <v>151.08876000000001</v>
      </c>
      <c r="MP35" s="17">
        <v>151.08876000000001</v>
      </c>
      <c r="MQ35" s="17">
        <v>-5.1887600000000003</v>
      </c>
      <c r="MR35" s="17">
        <v>147.6</v>
      </c>
      <c r="MS35" s="17">
        <v>151.08876000000001</v>
      </c>
      <c r="MT35" s="17">
        <v>151.08876000000001</v>
      </c>
      <c r="MU35" s="17">
        <v>-3.4887600000000001</v>
      </c>
      <c r="MV35" s="17">
        <v>148.9</v>
      </c>
      <c r="MW35" s="17">
        <v>151.54248000000001</v>
      </c>
      <c r="MX35" s="17">
        <v>151.54248000000001</v>
      </c>
      <c r="MY35" s="17">
        <v>-2.6424799999999999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216.6</v>
      </c>
      <c r="NU35" s="17">
        <v>206.29038</v>
      </c>
      <c r="NV35" s="17">
        <v>206.29038</v>
      </c>
      <c r="NW35" s="17">
        <v>10.309620000000001</v>
      </c>
      <c r="NX35" s="17">
        <v>103.8</v>
      </c>
      <c r="NY35" s="17">
        <v>103.45493</v>
      </c>
      <c r="NZ35" s="17">
        <v>103.45493</v>
      </c>
      <c r="OA35" s="17">
        <v>0.34506999999999999</v>
      </c>
      <c r="OB35" s="17">
        <v>0.4</v>
      </c>
      <c r="OC35" s="17"/>
      <c r="OD35" s="17">
        <v>1.2190000000000001</v>
      </c>
      <c r="OE35" s="17">
        <v>-0.81899999999999995</v>
      </c>
      <c r="OF35" s="17">
        <v>85.2</v>
      </c>
      <c r="OG35" s="17">
        <v>88.7</v>
      </c>
      <c r="OH35" s="17">
        <v>104.89</v>
      </c>
      <c r="OI35" s="17">
        <v>-19.690000000000001</v>
      </c>
      <c r="OJ35" s="17">
        <v>81</v>
      </c>
      <c r="OK35" s="17"/>
      <c r="OL35" s="17">
        <v>78.367000000000004</v>
      </c>
      <c r="OM35" s="17">
        <v>2.633</v>
      </c>
      <c r="ON35" s="17">
        <v>12.9</v>
      </c>
      <c r="OO35" s="17">
        <v>16.11</v>
      </c>
      <c r="OP35" s="17">
        <v>16.11</v>
      </c>
      <c r="OQ35" s="17">
        <v>-3.21</v>
      </c>
      <c r="OR35" s="17">
        <v>0.4</v>
      </c>
      <c r="OS35" s="17"/>
      <c r="OT35" s="17">
        <v>0.3</v>
      </c>
      <c r="OU35" s="17">
        <v>0.1</v>
      </c>
      <c r="OV35" s="17"/>
      <c r="OW35" s="17"/>
      <c r="OX35" s="17"/>
      <c r="OY35" s="17">
        <v>0</v>
      </c>
      <c r="OZ35" s="17"/>
      <c r="PA35" s="17"/>
      <c r="PB35" s="17"/>
      <c r="PC35" s="17">
        <v>0</v>
      </c>
      <c r="PD35" s="17">
        <v>9.9</v>
      </c>
      <c r="PE35" s="17">
        <v>9</v>
      </c>
      <c r="PF35" s="17">
        <v>9</v>
      </c>
      <c r="PG35" s="17">
        <v>0.9</v>
      </c>
      <c r="PH35" s="17">
        <v>1.5</v>
      </c>
      <c r="PI35" s="17">
        <v>1.46</v>
      </c>
      <c r="PJ35" s="17">
        <v>1.46</v>
      </c>
      <c r="PK35" s="17">
        <v>0.04</v>
      </c>
      <c r="PL35" s="17">
        <v>203.7</v>
      </c>
      <c r="PM35" s="17"/>
      <c r="PN35" s="17">
        <v>204</v>
      </c>
      <c r="PO35" s="17">
        <v>-0.3</v>
      </c>
      <c r="PP35" s="17">
        <v>0.3</v>
      </c>
      <c r="PQ35" s="17">
        <v>1</v>
      </c>
      <c r="PR35" s="17">
        <v>1</v>
      </c>
      <c r="PS35" s="17">
        <v>-0.7</v>
      </c>
      <c r="PT35" s="17">
        <v>1.5</v>
      </c>
      <c r="PU35" s="17">
        <v>1.4</v>
      </c>
      <c r="PV35" s="17">
        <v>1.4</v>
      </c>
      <c r="PW35" s="17">
        <v>0.1</v>
      </c>
      <c r="PX35" s="17">
        <v>4.3</v>
      </c>
      <c r="PY35" s="17">
        <v>4.5999999999999996</v>
      </c>
      <c r="PZ35" s="17">
        <v>4.5999999999999996</v>
      </c>
      <c r="QA35" s="17">
        <v>-0.3</v>
      </c>
      <c r="QB35" s="17">
        <v>0</v>
      </c>
      <c r="QC35" s="17"/>
      <c r="QD35" s="17"/>
      <c r="QE35" s="17">
        <v>0</v>
      </c>
      <c r="QF35" s="17">
        <v>7.1</v>
      </c>
      <c r="QG35" s="17">
        <v>4</v>
      </c>
      <c r="QH35" s="17">
        <v>4</v>
      </c>
      <c r="QI35" s="17">
        <v>3.1</v>
      </c>
      <c r="QJ35" s="17">
        <v>3.2</v>
      </c>
      <c r="QK35" s="17">
        <v>3.1</v>
      </c>
      <c r="QL35" s="17">
        <v>3.1</v>
      </c>
      <c r="QM35" s="17">
        <v>0.1</v>
      </c>
      <c r="QN35" s="17">
        <v>3.5</v>
      </c>
      <c r="QO35" s="17">
        <v>3.4</v>
      </c>
      <c r="QP35" s="17">
        <v>3.4</v>
      </c>
      <c r="QQ35" s="17">
        <v>0.1</v>
      </c>
      <c r="QR35" s="17">
        <v>18.3</v>
      </c>
      <c r="QS35" s="17">
        <v>17.475729999999999</v>
      </c>
      <c r="QT35" s="17">
        <v>17.475729999999999</v>
      </c>
      <c r="QU35" s="17">
        <v>0.82426999999999995</v>
      </c>
      <c r="QV35" s="17">
        <v>15.7</v>
      </c>
      <c r="QW35" s="17"/>
      <c r="QX35" s="17">
        <v>15.156000000000001</v>
      </c>
      <c r="QY35" s="17">
        <v>0.54400000000000004</v>
      </c>
      <c r="QZ35" s="17">
        <v>18.8</v>
      </c>
      <c r="RA35" s="17"/>
      <c r="RB35" s="17">
        <v>18.209</v>
      </c>
      <c r="RC35" s="17">
        <v>0.59099999999999997</v>
      </c>
      <c r="RD35" s="17">
        <v>0</v>
      </c>
      <c r="RE35" s="17">
        <v>28.4</v>
      </c>
      <c r="RF35" s="17">
        <v>26.13</v>
      </c>
      <c r="RG35" s="17">
        <v>-26.13</v>
      </c>
      <c r="RH35" s="17">
        <v>0</v>
      </c>
      <c r="RI35" s="17">
        <v>77.7</v>
      </c>
      <c r="RJ35" s="17">
        <v>78.53</v>
      </c>
      <c r="RK35" s="17">
        <v>-78.53</v>
      </c>
      <c r="RL35" s="17">
        <v>16.899999999999999</v>
      </c>
      <c r="RM35" s="17"/>
      <c r="RN35" s="17">
        <v>14.653</v>
      </c>
      <c r="RO35" s="17">
        <v>2.2469999999999999</v>
      </c>
      <c r="RP35" s="17">
        <v>2.4</v>
      </c>
      <c r="RQ35" s="17">
        <v>1.95</v>
      </c>
      <c r="RR35" s="17">
        <v>1.95</v>
      </c>
      <c r="RS35" s="17">
        <v>0.45</v>
      </c>
      <c r="RT35" s="17">
        <v>16.8</v>
      </c>
      <c r="RU35" s="17">
        <v>18.233509999999999</v>
      </c>
      <c r="RV35" s="17">
        <v>14.42286</v>
      </c>
      <c r="RW35" s="17">
        <v>2.3771399999999998</v>
      </c>
      <c r="RX35" s="17">
        <v>1</v>
      </c>
      <c r="RY35" s="17">
        <v>1.44</v>
      </c>
      <c r="RZ35" s="17">
        <v>1.44</v>
      </c>
      <c r="SA35" s="17">
        <v>-0.44</v>
      </c>
      <c r="SB35" s="17"/>
      <c r="SC35" s="17">
        <v>0.4</v>
      </c>
      <c r="SD35" s="17">
        <v>0.4</v>
      </c>
      <c r="SE35" s="17">
        <v>-0.4</v>
      </c>
      <c r="SF35" s="17">
        <v>9.1</v>
      </c>
      <c r="SG35" s="17">
        <v>5.3</v>
      </c>
      <c r="SH35" s="17">
        <v>5.3</v>
      </c>
      <c r="SI35" s="17">
        <v>3.8</v>
      </c>
      <c r="SJ35" s="17">
        <v>2.2000000000000002</v>
      </c>
      <c r="SK35" s="17">
        <v>2.2999999999999998</v>
      </c>
      <c r="SL35" s="17">
        <v>2.2999999999999998</v>
      </c>
      <c r="SM35" s="17">
        <v>-0.1</v>
      </c>
      <c r="SN35" s="17">
        <v>4.8</v>
      </c>
      <c r="SO35" s="17">
        <v>4</v>
      </c>
      <c r="SP35" s="17">
        <v>4</v>
      </c>
      <c r="SQ35" s="17">
        <v>0.8</v>
      </c>
      <c r="SR35" s="17">
        <v>6.6</v>
      </c>
      <c r="SS35" s="17">
        <v>6</v>
      </c>
      <c r="ST35" s="17">
        <v>6</v>
      </c>
      <c r="SU35" s="17">
        <v>0.6</v>
      </c>
      <c r="SV35" s="17">
        <v>9.9</v>
      </c>
      <c r="SW35" s="17">
        <v>10</v>
      </c>
      <c r="SX35" s="17">
        <v>10</v>
      </c>
      <c r="SY35" s="17">
        <v>-0.1</v>
      </c>
      <c r="SZ35" s="17">
        <v>5.3</v>
      </c>
      <c r="TA35" s="17">
        <v>10.029999999999999</v>
      </c>
      <c r="TB35" s="17">
        <v>10.029999999999999</v>
      </c>
      <c r="TC35" s="17">
        <v>-4.7300000000000004</v>
      </c>
      <c r="TD35" s="17">
        <v>66.3</v>
      </c>
      <c r="TE35" s="17">
        <v>68.2</v>
      </c>
      <c r="TF35" s="17">
        <v>70.558000000000007</v>
      </c>
      <c r="TG35" s="17">
        <v>-4.258</v>
      </c>
      <c r="TH35" s="17">
        <v>37.5</v>
      </c>
      <c r="TI35" s="17"/>
      <c r="TJ35" s="17">
        <v>34.051000000000002</v>
      </c>
      <c r="TK35" s="17">
        <v>3.4489999999999998</v>
      </c>
      <c r="TL35" s="17">
        <v>111.6</v>
      </c>
      <c r="TM35" s="17">
        <v>78.099999999999994</v>
      </c>
      <c r="TN35" s="17">
        <v>55.2</v>
      </c>
      <c r="TO35" s="17">
        <v>56.4</v>
      </c>
      <c r="TP35" s="17">
        <v>102.9</v>
      </c>
      <c r="TQ35" s="17">
        <v>82.8</v>
      </c>
      <c r="TR35" s="17">
        <v>62.75</v>
      </c>
      <c r="TS35" s="17">
        <v>40.15</v>
      </c>
      <c r="TT35" s="17">
        <v>18.3</v>
      </c>
      <c r="TU35" s="17">
        <v>12.968</v>
      </c>
      <c r="TV35" s="17">
        <v>12.968</v>
      </c>
      <c r="TW35" s="17">
        <v>5.3319999999999999</v>
      </c>
      <c r="TX35" s="17">
        <v>10.4</v>
      </c>
      <c r="TY35" s="17">
        <v>11.083</v>
      </c>
      <c r="TZ35" s="17">
        <v>11.083</v>
      </c>
      <c r="UA35" s="17">
        <v>-0.68300000000000005</v>
      </c>
      <c r="UB35" s="17">
        <v>10.5</v>
      </c>
      <c r="UC35" s="17">
        <v>10</v>
      </c>
      <c r="UD35" s="17">
        <v>3</v>
      </c>
      <c r="UE35" s="17">
        <v>7.5</v>
      </c>
      <c r="UF35" s="17">
        <v>3</v>
      </c>
      <c r="UG35" s="17">
        <v>7</v>
      </c>
      <c r="UH35" s="17">
        <v>7</v>
      </c>
      <c r="UI35" s="17">
        <v>-4</v>
      </c>
      <c r="UJ35" s="17">
        <v>7.1</v>
      </c>
      <c r="UK35" s="17">
        <v>7.6</v>
      </c>
      <c r="UL35" s="17">
        <v>7.6</v>
      </c>
      <c r="UM35" s="17">
        <v>-0.5</v>
      </c>
      <c r="UN35" s="17">
        <v>4.3</v>
      </c>
      <c r="UO35" s="17">
        <v>4</v>
      </c>
      <c r="UP35" s="17">
        <v>4</v>
      </c>
      <c r="UQ35" s="17">
        <v>0.3</v>
      </c>
      <c r="UR35" s="17">
        <v>4.7</v>
      </c>
      <c r="US35" s="17">
        <v>4.5</v>
      </c>
      <c r="UT35" s="17">
        <v>4.5</v>
      </c>
      <c r="UU35" s="17">
        <v>0.2</v>
      </c>
      <c r="UV35" s="17">
        <v>4.9000000000000004</v>
      </c>
      <c r="UW35" s="17">
        <v>4.7</v>
      </c>
      <c r="UX35" s="17">
        <v>4.7</v>
      </c>
      <c r="UY35" s="17">
        <v>0.2</v>
      </c>
      <c r="UZ35" s="17">
        <v>16.100000000000001</v>
      </c>
      <c r="VA35" s="17">
        <v>15.263999999999999</v>
      </c>
      <c r="VB35" s="17">
        <v>15.263999999999999</v>
      </c>
      <c r="VC35" s="17">
        <v>0.83599999999999997</v>
      </c>
      <c r="VD35" s="17">
        <v>253.1</v>
      </c>
      <c r="VE35" s="17"/>
      <c r="VF35" s="17">
        <v>195.58099999999999</v>
      </c>
      <c r="VG35" s="17">
        <v>57.518999999999998</v>
      </c>
      <c r="VH35" s="17">
        <v>16.399999999999999</v>
      </c>
      <c r="VI35" s="17"/>
      <c r="VJ35" s="17">
        <v>14.105</v>
      </c>
      <c r="VK35" s="17">
        <v>2.2949999999999999</v>
      </c>
      <c r="VL35" s="17">
        <v>152.9</v>
      </c>
      <c r="VM35" s="17"/>
      <c r="VN35" s="17">
        <v>137.76499999999999</v>
      </c>
      <c r="VO35" s="17">
        <v>15.135</v>
      </c>
      <c r="VP35" s="17">
        <v>0.6</v>
      </c>
      <c r="VQ35" s="17">
        <v>0.6</v>
      </c>
      <c r="VR35" s="17">
        <v>0.6</v>
      </c>
      <c r="VS35" s="17">
        <v>0</v>
      </c>
      <c r="VT35" s="17">
        <v>126.5</v>
      </c>
      <c r="VU35" s="17">
        <v>96</v>
      </c>
      <c r="VV35" s="17">
        <v>96</v>
      </c>
      <c r="VW35" s="17">
        <v>30.5</v>
      </c>
      <c r="VX35" s="17">
        <v>151.30000000000001</v>
      </c>
      <c r="VY35" s="17">
        <v>140</v>
      </c>
      <c r="VZ35" s="17">
        <v>117</v>
      </c>
      <c r="WA35" s="17">
        <v>34.299999999999997</v>
      </c>
      <c r="WB35" s="17">
        <v>110.1</v>
      </c>
      <c r="WC35" s="17"/>
      <c r="WD35" s="17">
        <v>102.372</v>
      </c>
      <c r="WE35" s="17">
        <v>7.7279999999999998</v>
      </c>
      <c r="WF35" s="17">
        <v>2.9</v>
      </c>
      <c r="WG35" s="17">
        <v>2.9009999999999998</v>
      </c>
      <c r="WH35" s="17">
        <v>2.9009999999999998</v>
      </c>
      <c r="WI35" s="17">
        <v>-1E-3</v>
      </c>
      <c r="WJ35" s="17">
        <v>2.4</v>
      </c>
      <c r="WK35" s="17">
        <v>2.4</v>
      </c>
      <c r="WL35" s="17">
        <v>2.4</v>
      </c>
      <c r="WM35" s="17">
        <v>0</v>
      </c>
      <c r="WN35" s="17">
        <v>2.4</v>
      </c>
      <c r="WO35" s="17">
        <v>2.4</v>
      </c>
      <c r="WP35" s="17">
        <v>2.4</v>
      </c>
      <c r="WQ35" s="17">
        <v>0</v>
      </c>
      <c r="WR35" s="17">
        <v>2.5</v>
      </c>
      <c r="WS35" s="17">
        <v>2.8</v>
      </c>
      <c r="WT35" s="17">
        <v>2.8</v>
      </c>
      <c r="WU35" s="17">
        <v>-0.3</v>
      </c>
      <c r="WV35" s="17">
        <v>17</v>
      </c>
      <c r="WW35" s="17"/>
      <c r="WX35" s="17">
        <v>15.877000000000001</v>
      </c>
      <c r="WY35" s="17">
        <v>1.123</v>
      </c>
      <c r="WZ35" s="17">
        <v>7.4</v>
      </c>
      <c r="XA35" s="17">
        <v>7.4</v>
      </c>
      <c r="XB35" s="17">
        <v>7.4</v>
      </c>
      <c r="XC35" s="17">
        <v>0</v>
      </c>
      <c r="XD35" s="17">
        <v>19.8</v>
      </c>
      <c r="XE35" s="17">
        <v>19.223299999999998</v>
      </c>
      <c r="XF35" s="17">
        <v>19.223299999999998</v>
      </c>
      <c r="XG35" s="17">
        <v>0.57669999999999999</v>
      </c>
      <c r="XH35" s="17">
        <v>7.5</v>
      </c>
      <c r="XI35" s="17">
        <v>10.7</v>
      </c>
      <c r="XJ35" s="17">
        <v>10.7</v>
      </c>
      <c r="XK35" s="17">
        <v>-3.2</v>
      </c>
      <c r="XL35" s="17">
        <v>29.2</v>
      </c>
      <c r="XM35" s="17">
        <v>28</v>
      </c>
      <c r="XN35" s="17">
        <v>28</v>
      </c>
      <c r="XO35" s="17">
        <v>1.2</v>
      </c>
      <c r="XP35" s="17">
        <v>33</v>
      </c>
      <c r="XQ35" s="17">
        <v>28</v>
      </c>
      <c r="XR35" s="17">
        <v>28</v>
      </c>
      <c r="XS35" s="17">
        <v>5</v>
      </c>
      <c r="XT35" s="17">
        <v>16</v>
      </c>
      <c r="XU35" s="17">
        <v>14</v>
      </c>
      <c r="XV35" s="17">
        <v>14</v>
      </c>
      <c r="XW35" s="17">
        <v>2</v>
      </c>
      <c r="XX35" s="17">
        <v>19.399999999999999</v>
      </c>
      <c r="XY35" s="17">
        <v>19.5</v>
      </c>
      <c r="XZ35" s="17">
        <v>19.5</v>
      </c>
      <c r="YA35" s="17">
        <v>-0.1</v>
      </c>
      <c r="YB35" s="17">
        <v>4.8</v>
      </c>
      <c r="YC35" s="17"/>
      <c r="YD35" s="17"/>
      <c r="YE35" s="17">
        <v>4.8</v>
      </c>
      <c r="YF35" s="17">
        <v>11.26</v>
      </c>
      <c r="YG35" s="17">
        <v>11</v>
      </c>
      <c r="YH35" s="17">
        <v>11</v>
      </c>
      <c r="YI35" s="17">
        <v>0.26</v>
      </c>
    </row>
    <row r="36" spans="1:659" ht="24" customHeight="1" x14ac:dyDescent="0.3">
      <c r="A36" s="1"/>
      <c r="B36" s="16" t="s">
        <v>59</v>
      </c>
      <c r="C36" s="16" t="s">
        <v>781</v>
      </c>
      <c r="D36" s="17">
        <v>97.3</v>
      </c>
      <c r="E36" s="17">
        <v>40.142049999999998</v>
      </c>
      <c r="F36" s="17">
        <v>42.45778</v>
      </c>
      <c r="G36" s="17">
        <v>54.842219999999998</v>
      </c>
      <c r="H36" s="17">
        <v>620.6</v>
      </c>
      <c r="I36" s="17">
        <v>625.00993000000005</v>
      </c>
      <c r="J36" s="17">
        <v>636.01431000000002</v>
      </c>
      <c r="K36" s="17">
        <v>-15.41431</v>
      </c>
      <c r="L36" s="17">
        <v>213.9</v>
      </c>
      <c r="M36" s="17">
        <v>203.32684</v>
      </c>
      <c r="N36" s="17">
        <v>206.90675999999999</v>
      </c>
      <c r="O36" s="17">
        <v>6.9932400000000001</v>
      </c>
      <c r="P36" s="17"/>
      <c r="Q36" s="17"/>
      <c r="R36" s="17"/>
      <c r="S36" s="17">
        <v>0</v>
      </c>
      <c r="T36" s="17"/>
      <c r="U36" s="17"/>
      <c r="V36" s="17"/>
      <c r="W36" s="17">
        <v>0</v>
      </c>
      <c r="X36" s="17">
        <v>20.100000000000001</v>
      </c>
      <c r="Y36" s="17">
        <v>12.09104</v>
      </c>
      <c r="Z36" s="17">
        <v>12.09104</v>
      </c>
      <c r="AA36" s="17">
        <v>8.0089600000000001</v>
      </c>
      <c r="AB36" s="17">
        <v>106.2</v>
      </c>
      <c r="AC36" s="17">
        <v>100.00843999999999</v>
      </c>
      <c r="AD36" s="17">
        <v>98.391999999999996</v>
      </c>
      <c r="AE36" s="17">
        <v>7.8079999999999998</v>
      </c>
      <c r="AF36" s="17"/>
      <c r="AG36" s="17"/>
      <c r="AH36" s="17"/>
      <c r="AI36" s="17">
        <v>0</v>
      </c>
      <c r="AJ36" s="17"/>
      <c r="AK36" s="17"/>
      <c r="AL36" s="17"/>
      <c r="AM36" s="17">
        <v>0</v>
      </c>
      <c r="AN36" s="17">
        <v>128</v>
      </c>
      <c r="AO36" s="17">
        <v>196.22801999999999</v>
      </c>
      <c r="AP36" s="17">
        <v>149.61158</v>
      </c>
      <c r="AQ36" s="17">
        <v>-21.61158</v>
      </c>
      <c r="AR36" s="17">
        <v>128</v>
      </c>
      <c r="AS36" s="17">
        <v>196.22801999999999</v>
      </c>
      <c r="AT36" s="17">
        <v>149.61158</v>
      </c>
      <c r="AU36" s="17">
        <v>-21.61158</v>
      </c>
      <c r="AV36" s="17">
        <v>128</v>
      </c>
      <c r="AW36" s="17">
        <v>196.22801999999999</v>
      </c>
      <c r="AX36" s="17">
        <v>149.61158</v>
      </c>
      <c r="AY36" s="17">
        <v>-21.61158</v>
      </c>
      <c r="AZ36" s="17">
        <v>225.7</v>
      </c>
      <c r="BA36" s="17">
        <v>295.22593999999998</v>
      </c>
      <c r="BB36" s="17">
        <v>225.09129999999999</v>
      </c>
      <c r="BC36" s="17">
        <v>0.60870000000000002</v>
      </c>
      <c r="BD36" s="17">
        <v>212.1</v>
      </c>
      <c r="BE36" s="17">
        <v>207.04164</v>
      </c>
      <c r="BF36" s="17">
        <v>207.04164</v>
      </c>
      <c r="BG36" s="17">
        <v>5.0583600000000004</v>
      </c>
      <c r="BH36" s="17">
        <v>109.9</v>
      </c>
      <c r="BI36" s="17">
        <v>103.8317</v>
      </c>
      <c r="BJ36" s="17">
        <v>103.8317</v>
      </c>
      <c r="BK36" s="17">
        <v>6.0682999999999998</v>
      </c>
      <c r="BL36" s="17">
        <v>249.4</v>
      </c>
      <c r="BM36" s="17">
        <v>153.8835</v>
      </c>
      <c r="BN36" s="17">
        <v>116.22413</v>
      </c>
      <c r="BO36" s="17">
        <v>133.17587</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123.1</v>
      </c>
      <c r="CK36" s="17">
        <v>117.08458</v>
      </c>
      <c r="CL36" s="17">
        <v>117.08458</v>
      </c>
      <c r="CM36" s="17">
        <v>6.0154199999999998</v>
      </c>
      <c r="CN36" s="17">
        <v>6.6</v>
      </c>
      <c r="CO36" s="17">
        <v>5.1333399999999996</v>
      </c>
      <c r="CP36" s="17">
        <v>5.1333399999999996</v>
      </c>
      <c r="CQ36" s="17">
        <v>1.4666600000000001</v>
      </c>
      <c r="CR36" s="17">
        <v>5.6</v>
      </c>
      <c r="CS36" s="17">
        <v>2.8177599999999998</v>
      </c>
      <c r="CT36" s="17">
        <v>2.8177599999999998</v>
      </c>
      <c r="CU36" s="17">
        <v>2.7822399999999998</v>
      </c>
      <c r="CV36" s="17"/>
      <c r="CW36" s="17"/>
      <c r="CX36" s="17"/>
      <c r="CY36" s="17">
        <v>0</v>
      </c>
      <c r="CZ36" s="17">
        <v>1.8</v>
      </c>
      <c r="DA36" s="17">
        <v>6.8787000000000003</v>
      </c>
      <c r="DB36" s="17">
        <v>6.8787000000000003</v>
      </c>
      <c r="DC36" s="17">
        <v>-5.0787000000000004</v>
      </c>
      <c r="DD36" s="17">
        <v>12.8</v>
      </c>
      <c r="DE36" s="17">
        <v>14.0427</v>
      </c>
      <c r="DF36" s="17">
        <v>14.042770000000001</v>
      </c>
      <c r="DG36" s="17">
        <v>-1.2427699999999999</v>
      </c>
      <c r="DH36" s="17">
        <v>80.099999999999994</v>
      </c>
      <c r="DI36" s="17">
        <v>55.92662</v>
      </c>
      <c r="DJ36" s="17">
        <v>45.488810000000001</v>
      </c>
      <c r="DK36" s="17">
        <v>34.611190000000001</v>
      </c>
      <c r="DL36" s="17"/>
      <c r="DM36" s="17"/>
      <c r="DN36" s="17"/>
      <c r="DO36" s="17">
        <v>0</v>
      </c>
      <c r="DP36" s="17"/>
      <c r="DQ36" s="17"/>
      <c r="DR36" s="17"/>
      <c r="DS36" s="17">
        <v>0</v>
      </c>
      <c r="DT36" s="17"/>
      <c r="DU36" s="17"/>
      <c r="DV36" s="17"/>
      <c r="DW36" s="17">
        <v>0</v>
      </c>
      <c r="DX36" s="17"/>
      <c r="DY36" s="17"/>
      <c r="DZ36" s="17"/>
      <c r="EA36" s="17">
        <v>0</v>
      </c>
      <c r="EB36" s="17">
        <v>80.5</v>
      </c>
      <c r="EC36" s="17">
        <v>54.163609999999998</v>
      </c>
      <c r="ED36" s="17">
        <v>53.554079999999999</v>
      </c>
      <c r="EE36" s="17">
        <v>26.945920000000001</v>
      </c>
      <c r="EF36" s="17">
        <v>49.6</v>
      </c>
      <c r="EG36" s="17">
        <v>105.33913</v>
      </c>
      <c r="EH36" s="17">
        <v>110.26321</v>
      </c>
      <c r="EI36" s="17">
        <v>-60.663209999999999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40.1</v>
      </c>
      <c r="FE36" s="17">
        <v>39.998930000000001</v>
      </c>
      <c r="FF36" s="17">
        <v>39.998930000000001</v>
      </c>
      <c r="FG36" s="17">
        <v>0.10106999999999999</v>
      </c>
      <c r="FH36" s="17">
        <v>73.7</v>
      </c>
      <c r="FI36" s="17"/>
      <c r="FJ36" s="17">
        <v>67.010300000000001</v>
      </c>
      <c r="FK36" s="17">
        <v>6.6897000000000002</v>
      </c>
      <c r="FL36" s="17"/>
      <c r="FM36" s="17"/>
      <c r="FN36" s="17"/>
      <c r="FO36" s="17">
        <v>0</v>
      </c>
      <c r="FP36" s="17">
        <v>18.2</v>
      </c>
      <c r="FQ36" s="17">
        <v>17.035270000000001</v>
      </c>
      <c r="FR36" s="17">
        <v>16.68403</v>
      </c>
      <c r="FS36" s="17">
        <v>1.51597</v>
      </c>
      <c r="FT36" s="17">
        <v>11.1</v>
      </c>
      <c r="FU36" s="17">
        <v>9.1999999999999993</v>
      </c>
      <c r="FV36" s="17">
        <v>9.1999999999999993</v>
      </c>
      <c r="FW36" s="17">
        <v>1.9</v>
      </c>
      <c r="FX36" s="17">
        <v>64.2</v>
      </c>
      <c r="FY36" s="17">
        <v>63.979410000000001</v>
      </c>
      <c r="FZ36" s="17">
        <v>63.979410000000001</v>
      </c>
      <c r="GA36" s="17">
        <v>0.22059000000000001</v>
      </c>
      <c r="GB36" s="17">
        <v>124.1</v>
      </c>
      <c r="GC36" s="17">
        <v>184.91498000000001</v>
      </c>
      <c r="GD36" s="17">
        <v>184.91498000000001</v>
      </c>
      <c r="GE36" s="17">
        <v>-60.814979999999998</v>
      </c>
      <c r="GF36" s="17">
        <v>124.3</v>
      </c>
      <c r="GG36" s="17">
        <v>184.91498000000001</v>
      </c>
      <c r="GH36" s="17">
        <v>184.91498000000001</v>
      </c>
      <c r="GI36" s="17">
        <v>-60.614980000000003</v>
      </c>
      <c r="GJ36" s="17">
        <v>152</v>
      </c>
      <c r="GK36" s="17">
        <v>185.47028</v>
      </c>
      <c r="GL36" s="17">
        <v>185.47028</v>
      </c>
      <c r="GM36" s="17">
        <v>-33.470280000000002</v>
      </c>
      <c r="GN36" s="17">
        <v>109.7</v>
      </c>
      <c r="GO36" s="17">
        <v>110.37475999999999</v>
      </c>
      <c r="GP36" s="17">
        <v>72.972390000000004</v>
      </c>
      <c r="GQ36" s="17">
        <v>36.727609999999999</v>
      </c>
      <c r="GR36" s="17">
        <v>7.8</v>
      </c>
      <c r="GS36" s="17">
        <v>7.7468599999999999</v>
      </c>
      <c r="GT36" s="17">
        <v>7.7468599999999999</v>
      </c>
      <c r="GU36" s="17">
        <v>5.314E-2</v>
      </c>
      <c r="GV36" s="17">
        <v>8.8000000000000007</v>
      </c>
      <c r="GW36" s="17">
        <v>8.1271900000000006</v>
      </c>
      <c r="GX36" s="17">
        <v>8.1271900000000006</v>
      </c>
      <c r="GY36" s="17">
        <v>0.67281000000000002</v>
      </c>
      <c r="GZ36" s="17">
        <v>4.3</v>
      </c>
      <c r="HA36" s="17"/>
      <c r="HB36" s="17"/>
      <c r="HC36" s="17">
        <v>4.3</v>
      </c>
      <c r="HD36" s="17">
        <v>21.9</v>
      </c>
      <c r="HE36" s="17">
        <v>21.751460000000002</v>
      </c>
      <c r="HF36" s="17">
        <v>21.751460000000002</v>
      </c>
      <c r="HG36" s="17">
        <v>0.14854000000000001</v>
      </c>
      <c r="HH36" s="17">
        <v>2</v>
      </c>
      <c r="HI36" s="17"/>
      <c r="HJ36" s="17"/>
      <c r="HK36" s="17">
        <v>2</v>
      </c>
      <c r="HL36" s="17">
        <v>12.2</v>
      </c>
      <c r="HM36" s="17">
        <v>26.245920000000002</v>
      </c>
      <c r="HN36" s="17">
        <v>26.245920000000002</v>
      </c>
      <c r="HO36" s="17">
        <v>-14.045920000000001</v>
      </c>
      <c r="HP36" s="17">
        <v>51.3</v>
      </c>
      <c r="HQ36" s="17">
        <v>50</v>
      </c>
      <c r="HR36" s="17">
        <v>73.837649999999996</v>
      </c>
      <c r="HS36" s="17">
        <v>-22.537649999999999</v>
      </c>
      <c r="HT36" s="17"/>
      <c r="HU36" s="17"/>
      <c r="HV36" s="17"/>
      <c r="HW36" s="17">
        <v>0</v>
      </c>
      <c r="HX36" s="17"/>
      <c r="HY36" s="17"/>
      <c r="HZ36" s="17"/>
      <c r="IA36" s="17">
        <v>0</v>
      </c>
      <c r="IB36" s="17">
        <v>76.599999999999994</v>
      </c>
      <c r="IC36" s="17">
        <v>43.097949999999997</v>
      </c>
      <c r="ID36" s="17">
        <v>41.799860000000002</v>
      </c>
      <c r="IE36" s="17">
        <v>34.800139999999999</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84.7</v>
      </c>
      <c r="JE36" s="17">
        <v>111.18176</v>
      </c>
      <c r="JF36" s="17">
        <v>65.673010000000005</v>
      </c>
      <c r="JG36" s="17">
        <v>19.026990000000001</v>
      </c>
      <c r="JH36" s="17">
        <v>141</v>
      </c>
      <c r="JI36" s="17"/>
      <c r="JJ36" s="17">
        <v>185.07910999999999</v>
      </c>
      <c r="JK36" s="17">
        <v>-44.07911</v>
      </c>
      <c r="JL36" s="17">
        <v>140.9</v>
      </c>
      <c r="JM36" s="17">
        <v>186.21592999999999</v>
      </c>
      <c r="JN36" s="17">
        <v>185.07910999999999</v>
      </c>
      <c r="JO36" s="17">
        <v>-44.179110000000001</v>
      </c>
      <c r="JP36" s="17">
        <v>140.69999999999999</v>
      </c>
      <c r="JQ36" s="17">
        <v>186.21592999999999</v>
      </c>
      <c r="JR36" s="17">
        <v>185.07910999999999</v>
      </c>
      <c r="JS36" s="17">
        <v>-44.379109999999997</v>
      </c>
      <c r="JT36" s="17">
        <v>226.6</v>
      </c>
      <c r="JU36" s="17">
        <v>186.77513999999999</v>
      </c>
      <c r="JV36" s="17">
        <v>278.45236</v>
      </c>
      <c r="JW36" s="17">
        <v>-51.852359999999997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0.9</v>
      </c>
      <c r="LE36" s="17">
        <v>0.63188999999999995</v>
      </c>
      <c r="LF36" s="17">
        <v>0.63188999999999995</v>
      </c>
      <c r="LG36" s="17">
        <v>0.26811000000000001</v>
      </c>
      <c r="LH36" s="17">
        <v>91.8</v>
      </c>
      <c r="LI36" s="17">
        <v>135.38252</v>
      </c>
      <c r="LJ36" s="17">
        <v>107.39400000000001</v>
      </c>
      <c r="LK36" s="17">
        <v>-15.593999999999999</v>
      </c>
      <c r="LL36" s="17">
        <v>71.2</v>
      </c>
      <c r="LM36" s="17">
        <v>75.121530000000007</v>
      </c>
      <c r="LN36" s="17">
        <v>87.638739999999999</v>
      </c>
      <c r="LO36" s="17">
        <v>-16.438739999999999</v>
      </c>
      <c r="LP36" s="17">
        <v>62</v>
      </c>
      <c r="LQ36" s="17">
        <v>67.133979999999994</v>
      </c>
      <c r="LR36" s="17">
        <v>67.133979999999994</v>
      </c>
      <c r="LS36" s="17">
        <v>-5.1339800000000002</v>
      </c>
      <c r="LT36" s="17">
        <v>69.599999999999994</v>
      </c>
      <c r="LU36" s="17">
        <v>66.970370000000003</v>
      </c>
      <c r="LV36" s="17">
        <v>72.37388</v>
      </c>
      <c r="LW36" s="17">
        <v>-2.7738800000000001</v>
      </c>
      <c r="LX36" s="17">
        <v>29</v>
      </c>
      <c r="LY36" s="17">
        <v>27.715250000000001</v>
      </c>
      <c r="LZ36" s="17">
        <v>29.951460000000001</v>
      </c>
      <c r="MA36" s="17">
        <v>-0.95145999999999997</v>
      </c>
      <c r="MB36" s="17"/>
      <c r="MC36" s="17"/>
      <c r="MD36" s="17"/>
      <c r="ME36" s="17">
        <v>0</v>
      </c>
      <c r="MF36" s="17">
        <v>0</v>
      </c>
      <c r="MG36" s="17"/>
      <c r="MH36" s="17"/>
      <c r="MI36" s="17">
        <v>0</v>
      </c>
      <c r="MJ36" s="17"/>
      <c r="MK36" s="17"/>
      <c r="ML36" s="17"/>
      <c r="MM36" s="17">
        <v>0</v>
      </c>
      <c r="MN36" s="17">
        <v>145.30000000000001</v>
      </c>
      <c r="MO36" s="17">
        <v>151.08876000000001</v>
      </c>
      <c r="MP36" s="17">
        <v>151.08876000000001</v>
      </c>
      <c r="MQ36" s="17">
        <v>-5.7887599999999999</v>
      </c>
      <c r="MR36" s="17">
        <v>147.1</v>
      </c>
      <c r="MS36" s="17">
        <v>151.08876000000001</v>
      </c>
      <c r="MT36" s="17">
        <v>151.08876000000001</v>
      </c>
      <c r="MU36" s="17">
        <v>-3.9887600000000001</v>
      </c>
      <c r="MV36" s="17">
        <v>148.80000000000001</v>
      </c>
      <c r="MW36" s="17">
        <v>151.54248000000001</v>
      </c>
      <c r="MX36" s="17">
        <v>151.54248000000001</v>
      </c>
      <c r="MY36" s="17">
        <v>-2.74248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216.9</v>
      </c>
      <c r="NU36" s="17">
        <v>206.29038</v>
      </c>
      <c r="NV36" s="17">
        <v>206.29038</v>
      </c>
      <c r="NW36" s="17">
        <v>10.60962</v>
      </c>
      <c r="NX36" s="17">
        <v>104.1</v>
      </c>
      <c r="NY36" s="17">
        <v>103.45493</v>
      </c>
      <c r="NZ36" s="17">
        <v>103.45493</v>
      </c>
      <c r="OA36" s="17">
        <v>0.64507000000000003</v>
      </c>
      <c r="OB36" s="17">
        <v>1.3</v>
      </c>
      <c r="OC36" s="17"/>
      <c r="OD36" s="17">
        <v>1.03</v>
      </c>
      <c r="OE36" s="17">
        <v>0.27</v>
      </c>
      <c r="OF36" s="17">
        <v>103.3</v>
      </c>
      <c r="OG36" s="17">
        <v>89.4</v>
      </c>
      <c r="OH36" s="17">
        <v>105.77</v>
      </c>
      <c r="OI36" s="17">
        <v>-2.4700000000000002</v>
      </c>
      <c r="OJ36" s="17">
        <v>80.900000000000006</v>
      </c>
      <c r="OK36" s="17"/>
      <c r="OL36" s="17">
        <v>78.254999999999995</v>
      </c>
      <c r="OM36" s="17">
        <v>2.645</v>
      </c>
      <c r="ON36" s="17">
        <v>15.5</v>
      </c>
      <c r="OO36" s="17">
        <v>15.788</v>
      </c>
      <c r="OP36" s="17">
        <v>15.788</v>
      </c>
      <c r="OQ36" s="17">
        <v>-0.28799999999999998</v>
      </c>
      <c r="OR36" s="17">
        <v>0.4</v>
      </c>
      <c r="OS36" s="17"/>
      <c r="OT36" s="17">
        <v>0.2</v>
      </c>
      <c r="OU36" s="17">
        <v>0.2</v>
      </c>
      <c r="OV36" s="17"/>
      <c r="OW36" s="17"/>
      <c r="OX36" s="17"/>
      <c r="OY36" s="17">
        <v>0</v>
      </c>
      <c r="OZ36" s="17"/>
      <c r="PA36" s="17"/>
      <c r="PB36" s="17"/>
      <c r="PC36" s="17">
        <v>0</v>
      </c>
      <c r="PD36" s="17">
        <v>9.9</v>
      </c>
      <c r="PE36" s="17">
        <v>9</v>
      </c>
      <c r="PF36" s="17">
        <v>9</v>
      </c>
      <c r="PG36" s="17">
        <v>0.9</v>
      </c>
      <c r="PH36" s="17">
        <v>1.8</v>
      </c>
      <c r="PI36" s="17">
        <v>1.46</v>
      </c>
      <c r="PJ36" s="17">
        <v>1.46</v>
      </c>
      <c r="PK36" s="17">
        <v>0.34</v>
      </c>
      <c r="PL36" s="17">
        <v>203.7</v>
      </c>
      <c r="PM36" s="17"/>
      <c r="PN36" s="17">
        <v>204</v>
      </c>
      <c r="PO36" s="17">
        <v>-0.3</v>
      </c>
      <c r="PP36" s="17">
        <v>0.3</v>
      </c>
      <c r="PQ36" s="17">
        <v>1</v>
      </c>
      <c r="PR36" s="17">
        <v>1</v>
      </c>
      <c r="PS36" s="17">
        <v>-0.7</v>
      </c>
      <c r="PT36" s="17">
        <v>1.5</v>
      </c>
      <c r="PU36" s="17">
        <v>1.4</v>
      </c>
      <c r="PV36" s="17">
        <v>1.4</v>
      </c>
      <c r="PW36" s="17">
        <v>0.1</v>
      </c>
      <c r="PX36" s="17">
        <v>4.5</v>
      </c>
      <c r="PY36" s="17">
        <v>4.5999999999999996</v>
      </c>
      <c r="PZ36" s="17">
        <v>4.5999999999999996</v>
      </c>
      <c r="QA36" s="17">
        <v>-0.1</v>
      </c>
      <c r="QB36" s="17">
        <v>0</v>
      </c>
      <c r="QC36" s="17"/>
      <c r="QD36" s="17"/>
      <c r="QE36" s="17">
        <v>0</v>
      </c>
      <c r="QF36" s="17">
        <v>6.4</v>
      </c>
      <c r="QG36" s="17">
        <v>4</v>
      </c>
      <c r="QH36" s="17">
        <v>4</v>
      </c>
      <c r="QI36" s="17">
        <v>2.4</v>
      </c>
      <c r="QJ36" s="17">
        <v>3.2</v>
      </c>
      <c r="QK36" s="17">
        <v>3.1</v>
      </c>
      <c r="QL36" s="17">
        <v>3.1</v>
      </c>
      <c r="QM36" s="17">
        <v>0.1</v>
      </c>
      <c r="QN36" s="17">
        <v>3.5</v>
      </c>
      <c r="QO36" s="17">
        <v>3.4</v>
      </c>
      <c r="QP36" s="17">
        <v>3.4</v>
      </c>
      <c r="QQ36" s="17">
        <v>0.1</v>
      </c>
      <c r="QR36" s="17">
        <v>18.3</v>
      </c>
      <c r="QS36" s="17">
        <v>17.475729999999999</v>
      </c>
      <c r="QT36" s="17">
        <v>17.475729999999999</v>
      </c>
      <c r="QU36" s="17">
        <v>0.82426999999999995</v>
      </c>
      <c r="QV36" s="17">
        <v>15.7</v>
      </c>
      <c r="QW36" s="17"/>
      <c r="QX36" s="17">
        <v>15.102</v>
      </c>
      <c r="QY36" s="17">
        <v>0.59799999999999998</v>
      </c>
      <c r="QZ36" s="17">
        <v>18.899999999999999</v>
      </c>
      <c r="RA36" s="17"/>
      <c r="RB36" s="17">
        <v>18.253</v>
      </c>
      <c r="RC36" s="17">
        <v>0.64700000000000002</v>
      </c>
      <c r="RD36" s="17">
        <v>0</v>
      </c>
      <c r="RE36" s="17">
        <v>28.4</v>
      </c>
      <c r="RF36" s="17">
        <v>26.33</v>
      </c>
      <c r="RG36" s="17">
        <v>-26.33</v>
      </c>
      <c r="RH36" s="17">
        <v>0</v>
      </c>
      <c r="RI36" s="17">
        <v>77.5</v>
      </c>
      <c r="RJ36" s="17">
        <v>79.23</v>
      </c>
      <c r="RK36" s="17">
        <v>-79.23</v>
      </c>
      <c r="RL36" s="17">
        <v>13.6</v>
      </c>
      <c r="RM36" s="17"/>
      <c r="RN36" s="17">
        <v>15.459</v>
      </c>
      <c r="RO36" s="17">
        <v>-1.859</v>
      </c>
      <c r="RP36" s="17">
        <v>2.4</v>
      </c>
      <c r="RQ36" s="17">
        <v>1.95</v>
      </c>
      <c r="RR36" s="17">
        <v>1.95</v>
      </c>
      <c r="RS36" s="17">
        <v>0.45</v>
      </c>
      <c r="RT36" s="17">
        <v>17.7</v>
      </c>
      <c r="RU36" s="17">
        <v>9.96889</v>
      </c>
      <c r="RV36" s="17">
        <v>9.6686300000000003</v>
      </c>
      <c r="RW36" s="17">
        <v>8.0313700000000008</v>
      </c>
      <c r="RX36" s="17">
        <v>0.9</v>
      </c>
      <c r="RY36" s="17">
        <v>1.52</v>
      </c>
      <c r="RZ36" s="17">
        <v>1.52</v>
      </c>
      <c r="SA36" s="17">
        <v>-0.62</v>
      </c>
      <c r="SB36" s="17"/>
      <c r="SC36" s="17">
        <v>0.4</v>
      </c>
      <c r="SD36" s="17">
        <v>0.4</v>
      </c>
      <c r="SE36" s="17">
        <v>-0.4</v>
      </c>
      <c r="SF36" s="17">
        <v>8.6999999999999993</v>
      </c>
      <c r="SG36" s="17">
        <v>5.3</v>
      </c>
      <c r="SH36" s="17">
        <v>5.3</v>
      </c>
      <c r="SI36" s="17">
        <v>3.4</v>
      </c>
      <c r="SJ36" s="17">
        <v>2.2999999999999998</v>
      </c>
      <c r="SK36" s="17">
        <v>2.2999999999999998</v>
      </c>
      <c r="SL36" s="17">
        <v>2.2999999999999998</v>
      </c>
      <c r="SM36" s="17">
        <v>0</v>
      </c>
      <c r="SN36" s="17">
        <v>4.7</v>
      </c>
      <c r="SO36" s="17">
        <v>4</v>
      </c>
      <c r="SP36" s="17">
        <v>4</v>
      </c>
      <c r="SQ36" s="17">
        <v>0.7</v>
      </c>
      <c r="SR36" s="17">
        <v>6.4</v>
      </c>
      <c r="SS36" s="17">
        <v>6</v>
      </c>
      <c r="ST36" s="17">
        <v>6</v>
      </c>
      <c r="SU36" s="17">
        <v>0.4</v>
      </c>
      <c r="SV36" s="17">
        <v>10</v>
      </c>
      <c r="SW36" s="17">
        <v>10</v>
      </c>
      <c r="SX36" s="17">
        <v>10</v>
      </c>
      <c r="SY36" s="17">
        <v>0</v>
      </c>
      <c r="SZ36" s="17">
        <v>4.5</v>
      </c>
      <c r="TA36" s="17">
        <v>9.8360000000000003</v>
      </c>
      <c r="TB36" s="17">
        <v>9.8360000000000003</v>
      </c>
      <c r="TC36" s="17">
        <v>-5.3360000000000003</v>
      </c>
      <c r="TD36" s="17">
        <v>79</v>
      </c>
      <c r="TE36" s="17">
        <v>70.2</v>
      </c>
      <c r="TF36" s="17">
        <v>72.037000000000006</v>
      </c>
      <c r="TG36" s="17">
        <v>6.9630000000000001</v>
      </c>
      <c r="TH36" s="17">
        <v>36.9</v>
      </c>
      <c r="TI36" s="17"/>
      <c r="TJ36" s="17">
        <v>34.085000000000001</v>
      </c>
      <c r="TK36" s="17">
        <v>2.8149999999999999</v>
      </c>
      <c r="TL36" s="17">
        <v>117.3</v>
      </c>
      <c r="TM36" s="17">
        <v>77.900000000000006</v>
      </c>
      <c r="TN36" s="17">
        <v>56.2</v>
      </c>
      <c r="TO36" s="17">
        <v>61.1</v>
      </c>
      <c r="TP36" s="17">
        <v>104.1</v>
      </c>
      <c r="TQ36" s="17">
        <v>84.5</v>
      </c>
      <c r="TR36" s="17">
        <v>63.13</v>
      </c>
      <c r="TS36" s="17">
        <v>40.97</v>
      </c>
      <c r="TT36" s="17">
        <v>19.5</v>
      </c>
      <c r="TU36" s="17">
        <v>13.227</v>
      </c>
      <c r="TV36" s="17">
        <v>13.227</v>
      </c>
      <c r="TW36" s="17">
        <v>6.2729999999999997</v>
      </c>
      <c r="TX36" s="17">
        <v>5.2</v>
      </c>
      <c r="TY36" s="17">
        <v>11.285</v>
      </c>
      <c r="TZ36" s="17">
        <v>11.285</v>
      </c>
      <c r="UA36" s="17">
        <v>-6.085</v>
      </c>
      <c r="UB36" s="17">
        <v>10.5</v>
      </c>
      <c r="UC36" s="17">
        <v>10</v>
      </c>
      <c r="UD36" s="17">
        <v>3</v>
      </c>
      <c r="UE36" s="17">
        <v>7.5</v>
      </c>
      <c r="UF36" s="17">
        <v>3</v>
      </c>
      <c r="UG36" s="17">
        <v>7</v>
      </c>
      <c r="UH36" s="17">
        <v>7</v>
      </c>
      <c r="UI36" s="17">
        <v>-4</v>
      </c>
      <c r="UJ36" s="17">
        <v>7.6</v>
      </c>
      <c r="UK36" s="17">
        <v>7.6</v>
      </c>
      <c r="UL36" s="17">
        <v>7.6</v>
      </c>
      <c r="UM36" s="17">
        <v>0</v>
      </c>
      <c r="UN36" s="17">
        <v>4.3</v>
      </c>
      <c r="UO36" s="17">
        <v>4</v>
      </c>
      <c r="UP36" s="17">
        <v>4</v>
      </c>
      <c r="UQ36" s="17">
        <v>0.3</v>
      </c>
      <c r="UR36" s="17">
        <v>4.7</v>
      </c>
      <c r="US36" s="17">
        <v>4.5</v>
      </c>
      <c r="UT36" s="17">
        <v>4.5</v>
      </c>
      <c r="UU36" s="17">
        <v>0.2</v>
      </c>
      <c r="UV36" s="17">
        <v>4.9000000000000004</v>
      </c>
      <c r="UW36" s="17">
        <v>4.7</v>
      </c>
      <c r="UX36" s="17">
        <v>4.7</v>
      </c>
      <c r="UY36" s="17">
        <v>0.2</v>
      </c>
      <c r="UZ36" s="17">
        <v>16.100000000000001</v>
      </c>
      <c r="VA36" s="17">
        <v>15.164999999999999</v>
      </c>
      <c r="VB36" s="17">
        <v>15.164999999999999</v>
      </c>
      <c r="VC36" s="17">
        <v>0.93500000000000005</v>
      </c>
      <c r="VD36" s="17">
        <v>252.9</v>
      </c>
      <c r="VE36" s="17"/>
      <c r="VF36" s="17">
        <v>193.11699999999999</v>
      </c>
      <c r="VG36" s="17">
        <v>59.783000000000001</v>
      </c>
      <c r="VH36" s="17">
        <v>15.1</v>
      </c>
      <c r="VI36" s="17"/>
      <c r="VJ36" s="17">
        <v>13.49</v>
      </c>
      <c r="VK36" s="17">
        <v>1.61</v>
      </c>
      <c r="VL36" s="17">
        <v>152.80000000000001</v>
      </c>
      <c r="VM36" s="17"/>
      <c r="VN36" s="17">
        <v>139.39599999999999</v>
      </c>
      <c r="VO36" s="17">
        <v>13.404</v>
      </c>
      <c r="VP36" s="17">
        <v>0.6</v>
      </c>
      <c r="VQ36" s="17">
        <v>0.6</v>
      </c>
      <c r="VR36" s="17">
        <v>0.6</v>
      </c>
      <c r="VS36" s="17">
        <v>0</v>
      </c>
      <c r="VT36" s="17">
        <v>126.8</v>
      </c>
      <c r="VU36" s="17">
        <v>101</v>
      </c>
      <c r="VV36" s="17">
        <v>101</v>
      </c>
      <c r="VW36" s="17">
        <v>25.8</v>
      </c>
      <c r="VX36" s="17">
        <v>149.80000000000001</v>
      </c>
      <c r="VY36" s="17">
        <v>141.4</v>
      </c>
      <c r="VZ36" s="17">
        <v>121</v>
      </c>
      <c r="WA36" s="17">
        <v>28.8</v>
      </c>
      <c r="WB36" s="17">
        <v>110</v>
      </c>
      <c r="WC36" s="17"/>
      <c r="WD36" s="17">
        <v>102.801</v>
      </c>
      <c r="WE36" s="17">
        <v>7.1989999999999998</v>
      </c>
      <c r="WF36" s="17">
        <v>2.9</v>
      </c>
      <c r="WG36" s="17">
        <v>2.9009999999999998</v>
      </c>
      <c r="WH36" s="17">
        <v>2.9009999999999998</v>
      </c>
      <c r="WI36" s="17">
        <v>-1E-3</v>
      </c>
      <c r="WJ36" s="17">
        <v>2.4</v>
      </c>
      <c r="WK36" s="17">
        <v>2.4</v>
      </c>
      <c r="WL36" s="17">
        <v>2.4</v>
      </c>
      <c r="WM36" s="17">
        <v>0</v>
      </c>
      <c r="WN36" s="17">
        <v>2.4</v>
      </c>
      <c r="WO36" s="17">
        <v>2.4</v>
      </c>
      <c r="WP36" s="17">
        <v>2.4</v>
      </c>
      <c r="WQ36" s="17">
        <v>0</v>
      </c>
      <c r="WR36" s="17">
        <v>2.5</v>
      </c>
      <c r="WS36" s="17">
        <v>2.8</v>
      </c>
      <c r="WT36" s="17">
        <v>2.8</v>
      </c>
      <c r="WU36" s="17">
        <v>-0.3</v>
      </c>
      <c r="WV36" s="17">
        <v>15.7</v>
      </c>
      <c r="WW36" s="17"/>
      <c r="WX36" s="17">
        <v>14.352</v>
      </c>
      <c r="WY36" s="17">
        <v>1.3480000000000001</v>
      </c>
      <c r="WZ36" s="17">
        <v>7.4</v>
      </c>
      <c r="XA36" s="17">
        <v>7.4</v>
      </c>
      <c r="XB36" s="17">
        <v>7.4</v>
      </c>
      <c r="XC36" s="17">
        <v>0</v>
      </c>
      <c r="XD36" s="17">
        <v>20</v>
      </c>
      <c r="XE36" s="17">
        <v>19.223299999999998</v>
      </c>
      <c r="XF36" s="17">
        <v>19.223299999999998</v>
      </c>
      <c r="XG36" s="17">
        <v>0.77669999999999995</v>
      </c>
      <c r="XH36" s="17">
        <v>5</v>
      </c>
      <c r="XI36" s="17">
        <v>10.7</v>
      </c>
      <c r="XJ36" s="17">
        <v>10.7</v>
      </c>
      <c r="XK36" s="17">
        <v>-5.7</v>
      </c>
      <c r="XL36" s="17">
        <v>28.9</v>
      </c>
      <c r="XM36" s="17">
        <v>28</v>
      </c>
      <c r="XN36" s="17">
        <v>28</v>
      </c>
      <c r="XO36" s="17">
        <v>0.9</v>
      </c>
      <c r="XP36" s="17">
        <v>32.9</v>
      </c>
      <c r="XQ36" s="17">
        <v>28</v>
      </c>
      <c r="XR36" s="17">
        <v>28</v>
      </c>
      <c r="XS36" s="17">
        <v>4.9000000000000004</v>
      </c>
      <c r="XT36" s="17">
        <v>16</v>
      </c>
      <c r="XU36" s="17">
        <v>14</v>
      </c>
      <c r="XV36" s="17">
        <v>14</v>
      </c>
      <c r="XW36" s="17">
        <v>2</v>
      </c>
      <c r="XX36" s="17">
        <v>19.399999999999999</v>
      </c>
      <c r="XY36" s="17">
        <v>19.5</v>
      </c>
      <c r="XZ36" s="17">
        <v>19.5</v>
      </c>
      <c r="YA36" s="17">
        <v>-0.1</v>
      </c>
      <c r="YB36" s="17">
        <v>4.55</v>
      </c>
      <c r="YC36" s="17"/>
      <c r="YD36" s="17"/>
      <c r="YE36" s="17">
        <v>4.55</v>
      </c>
      <c r="YF36" s="17">
        <v>11.22</v>
      </c>
      <c r="YG36" s="17">
        <v>11</v>
      </c>
      <c r="YH36" s="17">
        <v>11</v>
      </c>
      <c r="YI36" s="17">
        <v>0.22</v>
      </c>
    </row>
    <row r="37" spans="1:659" ht="24" customHeight="1" x14ac:dyDescent="0.3">
      <c r="A37" s="1"/>
      <c r="B37" s="16" t="s">
        <v>59</v>
      </c>
      <c r="C37" s="16" t="s">
        <v>782</v>
      </c>
      <c r="D37" s="17">
        <v>92.7</v>
      </c>
      <c r="E37" s="17">
        <v>41.954929999999997</v>
      </c>
      <c r="F37" s="17">
        <v>44.998530000000002</v>
      </c>
      <c r="G37" s="17">
        <v>47.70147</v>
      </c>
      <c r="H37" s="17">
        <v>622.70000000000005</v>
      </c>
      <c r="I37" s="17">
        <v>625.00993000000005</v>
      </c>
      <c r="J37" s="17">
        <v>636.01432</v>
      </c>
      <c r="K37" s="17">
        <v>-13.31432</v>
      </c>
      <c r="L37" s="17">
        <v>214.6</v>
      </c>
      <c r="M37" s="17">
        <v>203.32684</v>
      </c>
      <c r="N37" s="17">
        <v>206.90675999999999</v>
      </c>
      <c r="O37" s="17">
        <v>7.6932400000000003</v>
      </c>
      <c r="P37" s="17"/>
      <c r="Q37" s="17"/>
      <c r="R37" s="17"/>
      <c r="S37" s="17">
        <v>0</v>
      </c>
      <c r="T37" s="17"/>
      <c r="U37" s="17"/>
      <c r="V37" s="17"/>
      <c r="W37" s="17">
        <v>0</v>
      </c>
      <c r="X37" s="17">
        <v>19.899999999999999</v>
      </c>
      <c r="Y37" s="17">
        <v>12.09104</v>
      </c>
      <c r="Z37" s="17">
        <v>12.09104</v>
      </c>
      <c r="AA37" s="17">
        <v>7.8089599999999999</v>
      </c>
      <c r="AB37" s="17">
        <v>102.7</v>
      </c>
      <c r="AC37" s="17">
        <v>100.00843999999999</v>
      </c>
      <c r="AD37" s="17">
        <v>98.391999999999996</v>
      </c>
      <c r="AE37" s="17">
        <v>4.3079999999999998</v>
      </c>
      <c r="AF37" s="17"/>
      <c r="AG37" s="17"/>
      <c r="AH37" s="17"/>
      <c r="AI37" s="17">
        <v>0</v>
      </c>
      <c r="AJ37" s="17"/>
      <c r="AK37" s="17"/>
      <c r="AL37" s="17"/>
      <c r="AM37" s="17">
        <v>0</v>
      </c>
      <c r="AN37" s="17">
        <v>128.5</v>
      </c>
      <c r="AO37" s="17">
        <v>135.58384000000001</v>
      </c>
      <c r="AP37" s="17">
        <v>161.87245999999999</v>
      </c>
      <c r="AQ37" s="17">
        <v>-33.372459999999997</v>
      </c>
      <c r="AR37" s="17">
        <v>128.6</v>
      </c>
      <c r="AS37" s="17">
        <v>135.58384000000001</v>
      </c>
      <c r="AT37" s="17">
        <v>161.87245999999999</v>
      </c>
      <c r="AU37" s="17">
        <v>-33.272460000000002</v>
      </c>
      <c r="AV37" s="17">
        <v>128.5</v>
      </c>
      <c r="AW37" s="17">
        <v>135.58384000000001</v>
      </c>
      <c r="AX37" s="17">
        <v>161.87245999999999</v>
      </c>
      <c r="AY37" s="17">
        <v>-33.372459999999997</v>
      </c>
      <c r="AZ37" s="17">
        <v>226.1</v>
      </c>
      <c r="BA37" s="17">
        <v>203.98649</v>
      </c>
      <c r="BB37" s="17">
        <v>243.53783999999999</v>
      </c>
      <c r="BC37" s="17">
        <v>-17.437840000000001</v>
      </c>
      <c r="BD37" s="17">
        <v>211.2</v>
      </c>
      <c r="BE37" s="17">
        <v>207.04164</v>
      </c>
      <c r="BF37" s="17">
        <v>207.04164</v>
      </c>
      <c r="BG37" s="17">
        <v>4.1583600000000001</v>
      </c>
      <c r="BH37" s="17">
        <v>110.3</v>
      </c>
      <c r="BI37" s="17">
        <v>103.8317</v>
      </c>
      <c r="BJ37" s="17">
        <v>103.8317</v>
      </c>
      <c r="BK37" s="17">
        <v>6.4683000000000002</v>
      </c>
      <c r="BL37" s="17">
        <v>181.8</v>
      </c>
      <c r="BM37" s="17">
        <v>87.458299999999994</v>
      </c>
      <c r="BN37" s="17">
        <v>84.708699999999993</v>
      </c>
      <c r="BO37" s="17">
        <v>97.091300000000004</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128.6</v>
      </c>
      <c r="CK37" s="17">
        <v>117.08458</v>
      </c>
      <c r="CL37" s="17">
        <v>117.08458</v>
      </c>
      <c r="CM37" s="17">
        <v>11.515420000000001</v>
      </c>
      <c r="CN37" s="17">
        <v>6.5</v>
      </c>
      <c r="CO37" s="17">
        <v>5.1333399999999996</v>
      </c>
      <c r="CP37" s="17">
        <v>5.1333399999999996</v>
      </c>
      <c r="CQ37" s="17">
        <v>1.36666</v>
      </c>
      <c r="CR37" s="17">
        <v>5.4</v>
      </c>
      <c r="CS37" s="17">
        <v>2.8177599999999998</v>
      </c>
      <c r="CT37" s="17">
        <v>2.8177599999999998</v>
      </c>
      <c r="CU37" s="17">
        <v>2.5822400000000001</v>
      </c>
      <c r="CV37" s="17"/>
      <c r="CW37" s="17"/>
      <c r="CX37" s="17"/>
      <c r="CY37" s="17">
        <v>0</v>
      </c>
      <c r="CZ37" s="17">
        <v>6.4</v>
      </c>
      <c r="DA37" s="17">
        <v>6.8787000000000003</v>
      </c>
      <c r="DB37" s="17">
        <v>6.8787000000000003</v>
      </c>
      <c r="DC37" s="17">
        <v>-0.47870000000000001</v>
      </c>
      <c r="DD37" s="17">
        <v>13</v>
      </c>
      <c r="DE37" s="17">
        <v>14.919420000000001</v>
      </c>
      <c r="DF37" s="17">
        <v>14.91926</v>
      </c>
      <c r="DG37" s="17">
        <v>-1.91926</v>
      </c>
      <c r="DH37" s="17">
        <v>80.099999999999994</v>
      </c>
      <c r="DI37" s="17">
        <v>80</v>
      </c>
      <c r="DJ37" s="17">
        <v>38.149810000000002</v>
      </c>
      <c r="DK37" s="17">
        <v>41.950189999999999</v>
      </c>
      <c r="DL37" s="17"/>
      <c r="DM37" s="17"/>
      <c r="DN37" s="17"/>
      <c r="DO37" s="17">
        <v>0</v>
      </c>
      <c r="DP37" s="17"/>
      <c r="DQ37" s="17"/>
      <c r="DR37" s="17"/>
      <c r="DS37" s="17">
        <v>0</v>
      </c>
      <c r="DT37" s="17"/>
      <c r="DU37" s="17"/>
      <c r="DV37" s="17"/>
      <c r="DW37" s="17">
        <v>0</v>
      </c>
      <c r="DX37" s="17"/>
      <c r="DY37" s="17"/>
      <c r="DZ37" s="17"/>
      <c r="EA37" s="17">
        <v>0</v>
      </c>
      <c r="EB37" s="17">
        <v>80.099999999999994</v>
      </c>
      <c r="EC37" s="17">
        <v>68.655749999999998</v>
      </c>
      <c r="ED37" s="17">
        <v>60.270290000000003</v>
      </c>
      <c r="EE37" s="17">
        <v>19.829709999999999</v>
      </c>
      <c r="EF37" s="17">
        <v>66</v>
      </c>
      <c r="EG37" s="17">
        <v>89.040130000000005</v>
      </c>
      <c r="EH37" s="17">
        <v>89.040199999999999</v>
      </c>
      <c r="EI37" s="17">
        <v>-23.040199999999999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40</v>
      </c>
      <c r="FE37" s="17">
        <v>39.998930000000001</v>
      </c>
      <c r="FF37" s="17">
        <v>39.998930000000001</v>
      </c>
      <c r="FG37" s="17">
        <v>1.07E-3</v>
      </c>
      <c r="FH37" s="17">
        <v>50.2</v>
      </c>
      <c r="FI37" s="17">
        <v>67.010310000000004</v>
      </c>
      <c r="FJ37" s="17">
        <v>67.010249999999999</v>
      </c>
      <c r="FK37" s="17">
        <v>-16.81025</v>
      </c>
      <c r="FL37" s="17"/>
      <c r="FM37" s="17"/>
      <c r="FN37" s="17"/>
      <c r="FO37" s="17">
        <v>0</v>
      </c>
      <c r="FP37" s="17">
        <v>18.2</v>
      </c>
      <c r="FQ37" s="17">
        <v>17.035270000000001</v>
      </c>
      <c r="FR37" s="17">
        <v>16.68403</v>
      </c>
      <c r="FS37" s="17">
        <v>1.51597</v>
      </c>
      <c r="FT37" s="17">
        <v>11.1</v>
      </c>
      <c r="FU37" s="17">
        <v>9.1999999999999993</v>
      </c>
      <c r="FV37" s="17">
        <v>9.1999999999999993</v>
      </c>
      <c r="FW37" s="17">
        <v>1.9</v>
      </c>
      <c r="FX37" s="17">
        <v>68.099999999999994</v>
      </c>
      <c r="FY37" s="17">
        <v>63.979410000000001</v>
      </c>
      <c r="FZ37" s="17">
        <v>63.979410000000001</v>
      </c>
      <c r="GA37" s="17">
        <v>4.12059</v>
      </c>
      <c r="GB37" s="17">
        <v>121.9</v>
      </c>
      <c r="GC37" s="17">
        <v>184.91498000000001</v>
      </c>
      <c r="GD37" s="17">
        <v>184.91498000000001</v>
      </c>
      <c r="GE37" s="17">
        <v>-63.014980000000001</v>
      </c>
      <c r="GF37" s="17">
        <v>121.9</v>
      </c>
      <c r="GG37" s="17">
        <v>184.91498000000001</v>
      </c>
      <c r="GH37" s="17">
        <v>184.91498000000001</v>
      </c>
      <c r="GI37" s="17">
        <v>-63.014980000000001</v>
      </c>
      <c r="GJ37" s="17">
        <v>152.6</v>
      </c>
      <c r="GK37" s="17">
        <v>185.47028</v>
      </c>
      <c r="GL37" s="17">
        <v>185.47028</v>
      </c>
      <c r="GM37" s="17">
        <v>-32.870280000000001</v>
      </c>
      <c r="GN37" s="17">
        <v>103.8</v>
      </c>
      <c r="GO37" s="17">
        <v>101.44704</v>
      </c>
      <c r="GP37" s="17">
        <v>78.451530000000005</v>
      </c>
      <c r="GQ37" s="17">
        <v>25.348469999999999</v>
      </c>
      <c r="GR37" s="17">
        <v>7.8</v>
      </c>
      <c r="GS37" s="17">
        <v>7.7468599999999999</v>
      </c>
      <c r="GT37" s="17">
        <v>7.7468599999999999</v>
      </c>
      <c r="GU37" s="17">
        <v>5.314E-2</v>
      </c>
      <c r="GV37" s="17">
        <v>8.8000000000000007</v>
      </c>
      <c r="GW37" s="17">
        <v>8.1271900000000006</v>
      </c>
      <c r="GX37" s="17">
        <v>8.1271900000000006</v>
      </c>
      <c r="GY37" s="17">
        <v>0.67281000000000002</v>
      </c>
      <c r="GZ37" s="17">
        <v>3.9</v>
      </c>
      <c r="HA37" s="17"/>
      <c r="HB37" s="17"/>
      <c r="HC37" s="17">
        <v>3.9</v>
      </c>
      <c r="HD37" s="17">
        <v>21.5</v>
      </c>
      <c r="HE37" s="17">
        <v>21.751460000000002</v>
      </c>
      <c r="HF37" s="17">
        <v>21.751460000000002</v>
      </c>
      <c r="HG37" s="17">
        <v>-0.25146000000000002</v>
      </c>
      <c r="HH37" s="17">
        <v>2</v>
      </c>
      <c r="HI37" s="17"/>
      <c r="HJ37" s="17"/>
      <c r="HK37" s="17">
        <v>2</v>
      </c>
      <c r="HL37" s="17">
        <v>12</v>
      </c>
      <c r="HM37" s="17">
        <v>17.164000000000001</v>
      </c>
      <c r="HN37" s="17">
        <v>26.245920000000002</v>
      </c>
      <c r="HO37" s="17">
        <v>-14.24592</v>
      </c>
      <c r="HP37" s="17">
        <v>51.1</v>
      </c>
      <c r="HQ37" s="17">
        <v>50</v>
      </c>
      <c r="HR37" s="17">
        <v>50</v>
      </c>
      <c r="HS37" s="17">
        <v>1.1000000000000001</v>
      </c>
      <c r="HT37" s="17"/>
      <c r="HU37" s="17"/>
      <c r="HV37" s="17"/>
      <c r="HW37" s="17">
        <v>0</v>
      </c>
      <c r="HX37" s="17"/>
      <c r="HY37" s="17"/>
      <c r="HZ37" s="17"/>
      <c r="IA37" s="17">
        <v>0</v>
      </c>
      <c r="IB37" s="17">
        <v>76.400000000000006</v>
      </c>
      <c r="IC37" s="17">
        <v>73.123990000000006</v>
      </c>
      <c r="ID37" s="17">
        <v>59.445180000000001</v>
      </c>
      <c r="IE37" s="17">
        <v>16.954820000000002</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92.4</v>
      </c>
      <c r="JE37" s="17">
        <v>100.31910000000001</v>
      </c>
      <c r="JF37" s="17">
        <v>72.339669999999998</v>
      </c>
      <c r="JG37" s="17">
        <v>20.06033</v>
      </c>
      <c r="JH37" s="17">
        <v>141.4</v>
      </c>
      <c r="JI37" s="17"/>
      <c r="JJ37" s="17">
        <v>185.03034</v>
      </c>
      <c r="JK37" s="17">
        <v>-43.630339999999997</v>
      </c>
      <c r="JL37" s="17">
        <v>141.19999999999999</v>
      </c>
      <c r="JM37" s="17">
        <v>185.03034</v>
      </c>
      <c r="JN37" s="17">
        <v>185.03034</v>
      </c>
      <c r="JO37" s="17">
        <v>-43.83034</v>
      </c>
      <c r="JP37" s="17">
        <v>141.1</v>
      </c>
      <c r="JQ37" s="17">
        <v>185.03034</v>
      </c>
      <c r="JR37" s="17">
        <v>185.03034</v>
      </c>
      <c r="JS37" s="17">
        <v>-43.930340000000001</v>
      </c>
      <c r="JT37" s="17">
        <v>227.3</v>
      </c>
      <c r="JU37" s="17">
        <v>278.37898000000001</v>
      </c>
      <c r="JV37" s="17">
        <v>278.37898000000001</v>
      </c>
      <c r="JW37" s="17">
        <v>-51.078980000000001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0.9</v>
      </c>
      <c r="LE37" s="17">
        <v>0.63188999999999995</v>
      </c>
      <c r="LF37" s="17">
        <v>0.63188999999999995</v>
      </c>
      <c r="LG37" s="17">
        <v>0.26811000000000001</v>
      </c>
      <c r="LH37" s="17">
        <v>100.1</v>
      </c>
      <c r="LI37" s="17">
        <v>151.68152000000001</v>
      </c>
      <c r="LJ37" s="17">
        <v>151.68151</v>
      </c>
      <c r="LK37" s="17">
        <v>-51.581510000000002</v>
      </c>
      <c r="LL37" s="17">
        <v>68.400000000000006</v>
      </c>
      <c r="LM37" s="17">
        <v>59.793810000000001</v>
      </c>
      <c r="LN37" s="17">
        <v>59.793840000000003</v>
      </c>
      <c r="LO37" s="17">
        <v>8.6061599999999991</v>
      </c>
      <c r="LP37" s="17">
        <v>62.2</v>
      </c>
      <c r="LQ37" s="17">
        <v>67.133979999999994</v>
      </c>
      <c r="LR37" s="17">
        <v>67.133979999999994</v>
      </c>
      <c r="LS37" s="17">
        <v>-4.93398</v>
      </c>
      <c r="LT37" s="17">
        <v>69.599999999999994</v>
      </c>
      <c r="LU37" s="17">
        <v>57.582500000000003</v>
      </c>
      <c r="LV37" s="17">
        <v>57.582509999999999</v>
      </c>
      <c r="LW37" s="17">
        <v>12.01749</v>
      </c>
      <c r="LX37" s="17">
        <v>27.3</v>
      </c>
      <c r="LY37" s="17">
        <v>29.951460000000001</v>
      </c>
      <c r="LZ37" s="17">
        <v>29.951460000000001</v>
      </c>
      <c r="MA37" s="17">
        <v>-2.6514600000000002</v>
      </c>
      <c r="MB37" s="17"/>
      <c r="MC37" s="17"/>
      <c r="MD37" s="17"/>
      <c r="ME37" s="17">
        <v>0</v>
      </c>
      <c r="MF37" s="17">
        <v>0</v>
      </c>
      <c r="MG37" s="17"/>
      <c r="MH37" s="17"/>
      <c r="MI37" s="17">
        <v>0</v>
      </c>
      <c r="MJ37" s="17"/>
      <c r="MK37" s="17"/>
      <c r="ML37" s="17"/>
      <c r="MM37" s="17">
        <v>0</v>
      </c>
      <c r="MN37" s="17">
        <v>145.69999999999999</v>
      </c>
      <c r="MO37" s="17">
        <v>151.08876000000001</v>
      </c>
      <c r="MP37" s="17">
        <v>151.08876000000001</v>
      </c>
      <c r="MQ37" s="17">
        <v>-5.3887600000000004</v>
      </c>
      <c r="MR37" s="17">
        <v>148.1</v>
      </c>
      <c r="MS37" s="17">
        <v>151.08876000000001</v>
      </c>
      <c r="MT37" s="17">
        <v>151.08876000000001</v>
      </c>
      <c r="MU37" s="17">
        <v>-2.9887600000000001</v>
      </c>
      <c r="MV37" s="17">
        <v>149.80000000000001</v>
      </c>
      <c r="MW37" s="17">
        <v>151.54248000000001</v>
      </c>
      <c r="MX37" s="17">
        <v>151.54248000000001</v>
      </c>
      <c r="MY37" s="17">
        <v>-1.74248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216.9</v>
      </c>
      <c r="NU37" s="17">
        <v>206.29038</v>
      </c>
      <c r="NV37" s="17">
        <v>206.29038</v>
      </c>
      <c r="NW37" s="17">
        <v>10.60962</v>
      </c>
      <c r="NX37" s="17">
        <v>104.1</v>
      </c>
      <c r="NY37" s="17">
        <v>103.45493</v>
      </c>
      <c r="NZ37" s="17">
        <v>103.45493</v>
      </c>
      <c r="OA37" s="17">
        <v>0.64507000000000003</v>
      </c>
      <c r="OB37" s="17">
        <v>1.1000000000000001</v>
      </c>
      <c r="OC37" s="17"/>
      <c r="OD37" s="17">
        <v>0.999</v>
      </c>
      <c r="OE37" s="17">
        <v>0.10100000000000001</v>
      </c>
      <c r="OF37" s="17">
        <v>102.8</v>
      </c>
      <c r="OG37" s="17">
        <v>110</v>
      </c>
      <c r="OH37" s="17">
        <v>106.18</v>
      </c>
      <c r="OI37" s="17">
        <v>-3.38</v>
      </c>
      <c r="OJ37" s="17">
        <v>80.900000000000006</v>
      </c>
      <c r="OK37" s="17"/>
      <c r="OL37" s="17">
        <v>78.001999999999995</v>
      </c>
      <c r="OM37" s="17">
        <v>2.8980000000000001</v>
      </c>
      <c r="ON37" s="17">
        <v>15.2</v>
      </c>
      <c r="OO37" s="17">
        <v>15.496</v>
      </c>
      <c r="OP37" s="17">
        <v>15.496</v>
      </c>
      <c r="OQ37" s="17">
        <v>-0.29599999999999999</v>
      </c>
      <c r="OR37" s="17">
        <v>0.3</v>
      </c>
      <c r="OS37" s="17"/>
      <c r="OT37" s="17">
        <v>0.2</v>
      </c>
      <c r="OU37" s="17">
        <v>0.1</v>
      </c>
      <c r="OV37" s="17"/>
      <c r="OW37" s="17"/>
      <c r="OX37" s="17"/>
      <c r="OY37" s="17">
        <v>0</v>
      </c>
      <c r="OZ37" s="17"/>
      <c r="PA37" s="17"/>
      <c r="PB37" s="17"/>
      <c r="PC37" s="17">
        <v>0</v>
      </c>
      <c r="PD37" s="17">
        <v>9.9</v>
      </c>
      <c r="PE37" s="17">
        <v>9</v>
      </c>
      <c r="PF37" s="17">
        <v>9</v>
      </c>
      <c r="PG37" s="17">
        <v>0.9</v>
      </c>
      <c r="PH37" s="17">
        <v>1.7</v>
      </c>
      <c r="PI37" s="17">
        <v>1.46</v>
      </c>
      <c r="PJ37" s="17">
        <v>1.46</v>
      </c>
      <c r="PK37" s="17">
        <v>0.24</v>
      </c>
      <c r="PL37" s="17">
        <v>203.8</v>
      </c>
      <c r="PM37" s="17"/>
      <c r="PN37" s="17">
        <v>204</v>
      </c>
      <c r="PO37" s="17">
        <v>-0.2</v>
      </c>
      <c r="PP37" s="17">
        <v>0.3</v>
      </c>
      <c r="PQ37" s="17">
        <v>1</v>
      </c>
      <c r="PR37" s="17">
        <v>1</v>
      </c>
      <c r="PS37" s="17">
        <v>-0.7</v>
      </c>
      <c r="PT37" s="17">
        <v>1.6</v>
      </c>
      <c r="PU37" s="17">
        <v>1.4</v>
      </c>
      <c r="PV37" s="17">
        <v>1.4</v>
      </c>
      <c r="PW37" s="17">
        <v>0.2</v>
      </c>
      <c r="PX37" s="17">
        <v>4.5</v>
      </c>
      <c r="PY37" s="17">
        <v>4.5999999999999996</v>
      </c>
      <c r="PZ37" s="17">
        <v>4.5999999999999996</v>
      </c>
      <c r="QA37" s="17">
        <v>-0.1</v>
      </c>
      <c r="QB37" s="17">
        <v>0</v>
      </c>
      <c r="QC37" s="17"/>
      <c r="QD37" s="17"/>
      <c r="QE37" s="17">
        <v>0</v>
      </c>
      <c r="QF37" s="17">
        <v>6</v>
      </c>
      <c r="QG37" s="17">
        <v>4</v>
      </c>
      <c r="QH37" s="17">
        <v>4</v>
      </c>
      <c r="QI37" s="17">
        <v>2</v>
      </c>
      <c r="QJ37" s="17">
        <v>3.2</v>
      </c>
      <c r="QK37" s="17">
        <v>3.1</v>
      </c>
      <c r="QL37" s="17">
        <v>3.1</v>
      </c>
      <c r="QM37" s="17">
        <v>0.1</v>
      </c>
      <c r="QN37" s="17">
        <v>3.5</v>
      </c>
      <c r="QO37" s="17">
        <v>3.4</v>
      </c>
      <c r="QP37" s="17">
        <v>3.4</v>
      </c>
      <c r="QQ37" s="17">
        <v>0.1</v>
      </c>
      <c r="QR37" s="17">
        <v>18.3</v>
      </c>
      <c r="QS37" s="17">
        <v>17.475729999999999</v>
      </c>
      <c r="QT37" s="17">
        <v>17.475729999999999</v>
      </c>
      <c r="QU37" s="17">
        <v>0.82426999999999995</v>
      </c>
      <c r="QV37" s="17">
        <v>15.4</v>
      </c>
      <c r="QW37" s="17"/>
      <c r="QX37" s="17">
        <v>14.946</v>
      </c>
      <c r="QY37" s="17">
        <v>0.45400000000000001</v>
      </c>
      <c r="QZ37" s="17">
        <v>18.5</v>
      </c>
      <c r="RA37" s="17"/>
      <c r="RB37" s="17">
        <v>18.175999999999998</v>
      </c>
      <c r="RC37" s="17">
        <v>0.32400000000000001</v>
      </c>
      <c r="RD37" s="17">
        <v>0</v>
      </c>
      <c r="RE37" s="17"/>
      <c r="RF37" s="17">
        <v>26.58</v>
      </c>
      <c r="RG37" s="17">
        <v>-26.58</v>
      </c>
      <c r="RH37" s="17">
        <v>0</v>
      </c>
      <c r="RI37" s="17"/>
      <c r="RJ37" s="17">
        <v>80.13</v>
      </c>
      <c r="RK37" s="17">
        <v>-80.13</v>
      </c>
      <c r="RL37" s="17">
        <v>17.5</v>
      </c>
      <c r="RM37" s="17"/>
      <c r="RN37" s="17">
        <v>15.673</v>
      </c>
      <c r="RO37" s="17">
        <v>1.827</v>
      </c>
      <c r="RP37" s="17">
        <v>2.2999999999999998</v>
      </c>
      <c r="RQ37" s="17">
        <v>1.95</v>
      </c>
      <c r="RR37" s="17">
        <v>1.95</v>
      </c>
      <c r="RS37" s="17">
        <v>0.35</v>
      </c>
      <c r="RT37" s="17">
        <v>17.8</v>
      </c>
      <c r="RU37" s="17">
        <v>16.914149999999999</v>
      </c>
      <c r="RV37" s="17">
        <v>13.75013</v>
      </c>
      <c r="RW37" s="17">
        <v>4.0498700000000003</v>
      </c>
      <c r="RX37" s="17">
        <v>0.9</v>
      </c>
      <c r="RY37" s="17">
        <v>1.6</v>
      </c>
      <c r="RZ37" s="17">
        <v>1.6</v>
      </c>
      <c r="SA37" s="17">
        <v>-0.7</v>
      </c>
      <c r="SB37" s="17"/>
      <c r="SC37" s="17">
        <v>0.4</v>
      </c>
      <c r="SD37" s="17">
        <v>0.4</v>
      </c>
      <c r="SE37" s="17">
        <v>-0.4</v>
      </c>
      <c r="SF37" s="17">
        <v>8.6</v>
      </c>
      <c r="SG37" s="17">
        <v>5.3</v>
      </c>
      <c r="SH37" s="17">
        <v>5.3</v>
      </c>
      <c r="SI37" s="17">
        <v>3.3</v>
      </c>
      <c r="SJ37" s="17">
        <v>2.5</v>
      </c>
      <c r="SK37" s="17">
        <v>2.2999999999999998</v>
      </c>
      <c r="SL37" s="17">
        <v>2.2999999999999998</v>
      </c>
      <c r="SM37" s="17">
        <v>0.2</v>
      </c>
      <c r="SN37" s="17">
        <v>4.7</v>
      </c>
      <c r="SO37" s="17">
        <v>4</v>
      </c>
      <c r="SP37" s="17">
        <v>4</v>
      </c>
      <c r="SQ37" s="17">
        <v>0.7</v>
      </c>
      <c r="SR37" s="17">
        <v>6.4</v>
      </c>
      <c r="SS37" s="17">
        <v>6</v>
      </c>
      <c r="ST37" s="17">
        <v>6</v>
      </c>
      <c r="SU37" s="17">
        <v>0.4</v>
      </c>
      <c r="SV37" s="17">
        <v>10</v>
      </c>
      <c r="SW37" s="17">
        <v>10</v>
      </c>
      <c r="SX37" s="17">
        <v>10</v>
      </c>
      <c r="SY37" s="17">
        <v>0</v>
      </c>
      <c r="SZ37" s="17">
        <v>3.1</v>
      </c>
      <c r="TA37" s="17">
        <v>9.6999999999999993</v>
      </c>
      <c r="TB37" s="17">
        <v>9.7409999999999997</v>
      </c>
      <c r="TC37" s="17">
        <v>-6.641</v>
      </c>
      <c r="TD37" s="17">
        <v>80.7</v>
      </c>
      <c r="TE37" s="17">
        <v>61</v>
      </c>
      <c r="TF37" s="17">
        <v>73.373000000000005</v>
      </c>
      <c r="TG37" s="17">
        <v>7.327</v>
      </c>
      <c r="TH37" s="17">
        <v>36.200000000000003</v>
      </c>
      <c r="TI37" s="17"/>
      <c r="TJ37" s="17">
        <v>33.499000000000002</v>
      </c>
      <c r="TK37" s="17">
        <v>2.7010000000000001</v>
      </c>
      <c r="TL37" s="17">
        <v>114</v>
      </c>
      <c r="TM37" s="17">
        <v>117.4</v>
      </c>
      <c r="TN37" s="17">
        <v>57.09</v>
      </c>
      <c r="TO37" s="17">
        <v>56.91</v>
      </c>
      <c r="TP37" s="17">
        <v>103.9</v>
      </c>
      <c r="TQ37" s="17">
        <v>117</v>
      </c>
      <c r="TR37" s="17">
        <v>63.91</v>
      </c>
      <c r="TS37" s="17">
        <v>39.99</v>
      </c>
      <c r="TT37" s="17">
        <v>19.7</v>
      </c>
      <c r="TU37" s="17">
        <v>13.473000000000001</v>
      </c>
      <c r="TV37" s="17">
        <v>13.473000000000001</v>
      </c>
      <c r="TW37" s="17">
        <v>6.2270000000000003</v>
      </c>
      <c r="TX37" s="17">
        <v>5.2</v>
      </c>
      <c r="TY37" s="17">
        <v>11.523</v>
      </c>
      <c r="TZ37" s="17">
        <v>11.523</v>
      </c>
      <c r="UA37" s="17">
        <v>-6.3230000000000004</v>
      </c>
      <c r="UB37" s="17">
        <v>10.5</v>
      </c>
      <c r="UC37" s="17">
        <v>10</v>
      </c>
      <c r="UD37" s="17">
        <v>3</v>
      </c>
      <c r="UE37" s="17">
        <v>7.5</v>
      </c>
      <c r="UF37" s="17">
        <v>3</v>
      </c>
      <c r="UG37" s="17">
        <v>7</v>
      </c>
      <c r="UH37" s="17">
        <v>7</v>
      </c>
      <c r="UI37" s="17">
        <v>-4</v>
      </c>
      <c r="UJ37" s="17">
        <v>7.6</v>
      </c>
      <c r="UK37" s="17">
        <v>7.6</v>
      </c>
      <c r="UL37" s="17">
        <v>7.6</v>
      </c>
      <c r="UM37" s="17">
        <v>0</v>
      </c>
      <c r="UN37" s="17">
        <v>4.3</v>
      </c>
      <c r="UO37" s="17">
        <v>4</v>
      </c>
      <c r="UP37" s="17">
        <v>4</v>
      </c>
      <c r="UQ37" s="17">
        <v>0.3</v>
      </c>
      <c r="UR37" s="17">
        <v>4.7</v>
      </c>
      <c r="US37" s="17">
        <v>4.5</v>
      </c>
      <c r="UT37" s="17">
        <v>4.5</v>
      </c>
      <c r="UU37" s="17">
        <v>0.2</v>
      </c>
      <c r="UV37" s="17">
        <v>4.9000000000000004</v>
      </c>
      <c r="UW37" s="17">
        <v>4.7</v>
      </c>
      <c r="UX37" s="17">
        <v>4.7</v>
      </c>
      <c r="UY37" s="17">
        <v>0.2</v>
      </c>
      <c r="UZ37" s="17">
        <v>16.600000000000001</v>
      </c>
      <c r="VA37" s="17">
        <v>14.984</v>
      </c>
      <c r="VB37" s="17">
        <v>14.984</v>
      </c>
      <c r="VC37" s="17">
        <v>1.6160000000000001</v>
      </c>
      <c r="VD37" s="17">
        <v>252.8</v>
      </c>
      <c r="VE37" s="17"/>
      <c r="VF37" s="17">
        <v>201.74299999999999</v>
      </c>
      <c r="VG37" s="17">
        <v>51.057000000000002</v>
      </c>
      <c r="VH37" s="17">
        <v>14.1</v>
      </c>
      <c r="VI37" s="17"/>
      <c r="VJ37" s="17">
        <v>12.907999999999999</v>
      </c>
      <c r="VK37" s="17">
        <v>1.1919999999999999</v>
      </c>
      <c r="VL37" s="17">
        <v>152.19999999999999</v>
      </c>
      <c r="VM37" s="17"/>
      <c r="VN37" s="17">
        <v>139.839</v>
      </c>
      <c r="VO37" s="17">
        <v>12.361000000000001</v>
      </c>
      <c r="VP37" s="17">
        <v>0.6</v>
      </c>
      <c r="VQ37" s="17">
        <v>0.6</v>
      </c>
      <c r="VR37" s="17">
        <v>0.6</v>
      </c>
      <c r="VS37" s="17">
        <v>0</v>
      </c>
      <c r="VT37" s="17">
        <v>129</v>
      </c>
      <c r="VU37" s="17">
        <v>115</v>
      </c>
      <c r="VV37" s="17">
        <v>105</v>
      </c>
      <c r="VW37" s="17">
        <v>24</v>
      </c>
      <c r="VX37" s="17">
        <v>146.4</v>
      </c>
      <c r="VY37" s="17">
        <v>140.9</v>
      </c>
      <c r="VZ37" s="17">
        <v>125</v>
      </c>
      <c r="WA37" s="17">
        <v>21.4</v>
      </c>
      <c r="WB37" s="17">
        <v>109.8</v>
      </c>
      <c r="WC37" s="17"/>
      <c r="WD37" s="17">
        <v>102.254</v>
      </c>
      <c r="WE37" s="17">
        <v>7.5460000000000003</v>
      </c>
      <c r="WF37" s="17">
        <v>2.9</v>
      </c>
      <c r="WG37" s="17">
        <v>2.9009999999999998</v>
      </c>
      <c r="WH37" s="17">
        <v>2.9009999999999998</v>
      </c>
      <c r="WI37" s="17">
        <v>-1E-3</v>
      </c>
      <c r="WJ37" s="17">
        <v>2.4</v>
      </c>
      <c r="WK37" s="17">
        <v>2.4</v>
      </c>
      <c r="WL37" s="17">
        <v>2.4</v>
      </c>
      <c r="WM37" s="17">
        <v>0</v>
      </c>
      <c r="WN37" s="17">
        <v>2.4</v>
      </c>
      <c r="WO37" s="17">
        <v>2.4</v>
      </c>
      <c r="WP37" s="17">
        <v>2.4</v>
      </c>
      <c r="WQ37" s="17">
        <v>0</v>
      </c>
      <c r="WR37" s="17">
        <v>2.4</v>
      </c>
      <c r="WS37" s="17">
        <v>2.8</v>
      </c>
      <c r="WT37" s="17">
        <v>2.8</v>
      </c>
      <c r="WU37" s="17">
        <v>-0.4</v>
      </c>
      <c r="WV37" s="17">
        <v>14.4</v>
      </c>
      <c r="WW37" s="17"/>
      <c r="WX37" s="17">
        <v>12.839</v>
      </c>
      <c r="WY37" s="17">
        <v>1.5609999999999999</v>
      </c>
      <c r="WZ37" s="17">
        <v>7.4</v>
      </c>
      <c r="XA37" s="17">
        <v>7.4</v>
      </c>
      <c r="XB37" s="17">
        <v>7.4</v>
      </c>
      <c r="XC37" s="17">
        <v>0</v>
      </c>
      <c r="XD37" s="17">
        <v>20</v>
      </c>
      <c r="XE37" s="17">
        <v>19.223299999999998</v>
      </c>
      <c r="XF37" s="17">
        <v>19.223299999999998</v>
      </c>
      <c r="XG37" s="17">
        <v>0.77669999999999995</v>
      </c>
      <c r="XH37" s="17">
        <v>5.5</v>
      </c>
      <c r="XI37" s="17">
        <v>10.7</v>
      </c>
      <c r="XJ37" s="17">
        <v>10.7</v>
      </c>
      <c r="XK37" s="17">
        <v>-5.2</v>
      </c>
      <c r="XL37" s="17">
        <v>28.9</v>
      </c>
      <c r="XM37" s="17">
        <v>28</v>
      </c>
      <c r="XN37" s="17">
        <v>28</v>
      </c>
      <c r="XO37" s="17">
        <v>0.9</v>
      </c>
      <c r="XP37" s="17">
        <v>32.799999999999997</v>
      </c>
      <c r="XQ37" s="17">
        <v>28</v>
      </c>
      <c r="XR37" s="17">
        <v>28</v>
      </c>
      <c r="XS37" s="17">
        <v>4.8</v>
      </c>
      <c r="XT37" s="17">
        <v>16.5</v>
      </c>
      <c r="XU37" s="17">
        <v>14</v>
      </c>
      <c r="XV37" s="17">
        <v>14</v>
      </c>
      <c r="XW37" s="17">
        <v>2.5</v>
      </c>
      <c r="XX37" s="17">
        <v>19.399999999999999</v>
      </c>
      <c r="XY37" s="17">
        <v>19.5</v>
      </c>
      <c r="XZ37" s="17">
        <v>19.5</v>
      </c>
      <c r="YA37" s="17">
        <v>-0.1</v>
      </c>
      <c r="YB37" s="17">
        <v>4.4000000000000004</v>
      </c>
      <c r="YC37" s="17"/>
      <c r="YD37" s="17"/>
      <c r="YE37" s="17">
        <v>4.4000000000000004</v>
      </c>
      <c r="YF37" s="17">
        <v>10.84</v>
      </c>
      <c r="YG37" s="17">
        <v>11</v>
      </c>
      <c r="YH37" s="17">
        <v>11</v>
      </c>
      <c r="YI37" s="17">
        <v>-0.16</v>
      </c>
    </row>
    <row r="38" spans="1:659" ht="24" customHeight="1" x14ac:dyDescent="0.3">
      <c r="A38" s="1"/>
      <c r="B38" s="16" t="s">
        <v>59</v>
      </c>
      <c r="C38" s="16" t="s">
        <v>783</v>
      </c>
      <c r="D38" s="17">
        <v>95.2</v>
      </c>
      <c r="E38" s="17">
        <v>33.73695</v>
      </c>
      <c r="F38" s="17">
        <v>42.446890000000003</v>
      </c>
      <c r="G38" s="17">
        <v>52.75311</v>
      </c>
      <c r="H38" s="17">
        <v>623.79999999999995</v>
      </c>
      <c r="I38" s="17">
        <v>625.00993000000005</v>
      </c>
      <c r="J38" s="17">
        <v>636.01432</v>
      </c>
      <c r="K38" s="17">
        <v>-12.214320000000001</v>
      </c>
      <c r="L38" s="17">
        <v>213.1</v>
      </c>
      <c r="M38" s="17">
        <v>203.32684</v>
      </c>
      <c r="N38" s="17">
        <v>206.90675999999999</v>
      </c>
      <c r="O38" s="17">
        <v>6.1932400000000003</v>
      </c>
      <c r="P38" s="17"/>
      <c r="Q38" s="17"/>
      <c r="R38" s="17"/>
      <c r="S38" s="17">
        <v>0</v>
      </c>
      <c r="T38" s="17"/>
      <c r="U38" s="17"/>
      <c r="V38" s="17"/>
      <c r="W38" s="17">
        <v>0</v>
      </c>
      <c r="X38" s="17">
        <v>20.6</v>
      </c>
      <c r="Y38" s="17">
        <v>12.09104</v>
      </c>
      <c r="Z38" s="17">
        <v>12.09104</v>
      </c>
      <c r="AA38" s="17">
        <v>8.5089600000000001</v>
      </c>
      <c r="AB38" s="17">
        <v>104.6</v>
      </c>
      <c r="AC38" s="17">
        <v>100.00843999999999</v>
      </c>
      <c r="AD38" s="17">
        <v>98.391999999999996</v>
      </c>
      <c r="AE38" s="17">
        <v>6.2080000000000002</v>
      </c>
      <c r="AF38" s="17"/>
      <c r="AG38" s="17"/>
      <c r="AH38" s="17"/>
      <c r="AI38" s="17">
        <v>0</v>
      </c>
      <c r="AJ38" s="17"/>
      <c r="AK38" s="17"/>
      <c r="AL38" s="17"/>
      <c r="AM38" s="17">
        <v>0</v>
      </c>
      <c r="AN38" s="17">
        <v>128.6</v>
      </c>
      <c r="AO38" s="17">
        <v>135.58384000000001</v>
      </c>
      <c r="AP38" s="17">
        <v>161.88037</v>
      </c>
      <c r="AQ38" s="17">
        <v>-33.280369999999998</v>
      </c>
      <c r="AR38" s="17">
        <v>128.4</v>
      </c>
      <c r="AS38" s="17">
        <v>135.58384000000001</v>
      </c>
      <c r="AT38" s="17">
        <v>161.88037</v>
      </c>
      <c r="AU38" s="17">
        <v>-33.480370000000001</v>
      </c>
      <c r="AV38" s="17">
        <v>127.3</v>
      </c>
      <c r="AW38" s="17">
        <v>135.58384000000001</v>
      </c>
      <c r="AX38" s="17">
        <v>161.88037</v>
      </c>
      <c r="AY38" s="17">
        <v>-34.580370000000002</v>
      </c>
      <c r="AZ38" s="17">
        <v>226.3</v>
      </c>
      <c r="BA38" s="17">
        <v>203.98649</v>
      </c>
      <c r="BB38" s="17">
        <v>243.54974000000001</v>
      </c>
      <c r="BC38" s="17">
        <v>-17.249739999999999</v>
      </c>
      <c r="BD38" s="17">
        <v>213.9</v>
      </c>
      <c r="BE38" s="17">
        <v>207.04164</v>
      </c>
      <c r="BF38" s="17">
        <v>207.04164</v>
      </c>
      <c r="BG38" s="17">
        <v>6.8583600000000002</v>
      </c>
      <c r="BH38" s="17">
        <v>110.2</v>
      </c>
      <c r="BI38" s="17">
        <v>103.8317</v>
      </c>
      <c r="BJ38" s="17">
        <v>103.8317</v>
      </c>
      <c r="BK38" s="17">
        <v>6.3682999999999996</v>
      </c>
      <c r="BL38" s="17">
        <v>171.7</v>
      </c>
      <c r="BM38" s="17">
        <v>72.835049999999995</v>
      </c>
      <c r="BN38" s="17">
        <v>77.669889999999995</v>
      </c>
      <c r="BO38" s="17">
        <v>94.030109999999993</v>
      </c>
      <c r="BP38" s="17">
        <v>3</v>
      </c>
      <c r="BQ38" s="17">
        <v>3.4527100000000002</v>
      </c>
      <c r="BR38" s="17">
        <v>3.4527100000000002</v>
      </c>
      <c r="BS38" s="17">
        <v>-0.45271</v>
      </c>
      <c r="BT38" s="17"/>
      <c r="BU38" s="17"/>
      <c r="BV38" s="17"/>
      <c r="BW38" s="17">
        <v>0</v>
      </c>
      <c r="BX38" s="17"/>
      <c r="BY38" s="17"/>
      <c r="BZ38" s="17"/>
      <c r="CA38" s="17">
        <v>0</v>
      </c>
      <c r="CB38" s="17"/>
      <c r="CC38" s="17"/>
      <c r="CD38" s="17"/>
      <c r="CE38" s="17">
        <v>0</v>
      </c>
      <c r="CF38" s="17"/>
      <c r="CG38" s="17"/>
      <c r="CH38" s="17"/>
      <c r="CI38" s="17">
        <v>0</v>
      </c>
      <c r="CJ38" s="17">
        <v>124.3</v>
      </c>
      <c r="CK38" s="17">
        <v>117.08458</v>
      </c>
      <c r="CL38" s="17">
        <v>117.08458</v>
      </c>
      <c r="CM38" s="17">
        <v>7.2154199999999999</v>
      </c>
      <c r="CN38" s="17">
        <v>6.7</v>
      </c>
      <c r="CO38" s="17">
        <v>5.1333399999999996</v>
      </c>
      <c r="CP38" s="17">
        <v>5.1333399999999996</v>
      </c>
      <c r="CQ38" s="17">
        <v>1.5666599999999999</v>
      </c>
      <c r="CR38" s="17">
        <v>5.7</v>
      </c>
      <c r="CS38" s="17">
        <v>2.8177599999999998</v>
      </c>
      <c r="CT38" s="17">
        <v>2.8177599999999998</v>
      </c>
      <c r="CU38" s="17">
        <v>2.8822399999999999</v>
      </c>
      <c r="CV38" s="17"/>
      <c r="CW38" s="17"/>
      <c r="CX38" s="17"/>
      <c r="CY38" s="17">
        <v>0</v>
      </c>
      <c r="CZ38" s="17">
        <v>6.5</v>
      </c>
      <c r="DA38" s="17">
        <v>6.8787000000000003</v>
      </c>
      <c r="DB38" s="17">
        <v>6.8787000000000003</v>
      </c>
      <c r="DC38" s="17">
        <v>-0.37869999999999998</v>
      </c>
      <c r="DD38" s="17">
        <v>12.9</v>
      </c>
      <c r="DE38" s="17">
        <v>14.919420000000001</v>
      </c>
      <c r="DF38" s="17">
        <v>14.083679999999999</v>
      </c>
      <c r="DG38" s="17">
        <v>-1.1836800000000001</v>
      </c>
      <c r="DH38" s="17">
        <v>80.8</v>
      </c>
      <c r="DI38" s="17">
        <v>80</v>
      </c>
      <c r="DJ38" s="17">
        <v>32.806010000000001</v>
      </c>
      <c r="DK38" s="17">
        <v>47.993989999999997</v>
      </c>
      <c r="DL38" s="17"/>
      <c r="DM38" s="17"/>
      <c r="DN38" s="17"/>
      <c r="DO38" s="17">
        <v>0</v>
      </c>
      <c r="DP38" s="17"/>
      <c r="DQ38" s="17"/>
      <c r="DR38" s="17"/>
      <c r="DS38" s="17">
        <v>0</v>
      </c>
      <c r="DT38" s="17"/>
      <c r="DU38" s="17"/>
      <c r="DV38" s="17"/>
      <c r="DW38" s="17">
        <v>0</v>
      </c>
      <c r="DX38" s="17"/>
      <c r="DY38" s="17"/>
      <c r="DZ38" s="17"/>
      <c r="EA38" s="17">
        <v>0</v>
      </c>
      <c r="EB38" s="17">
        <v>80.400000000000006</v>
      </c>
      <c r="EC38" s="17">
        <v>68.977930000000001</v>
      </c>
      <c r="ED38" s="17">
        <v>61.891330000000004</v>
      </c>
      <c r="EE38" s="17">
        <v>18.508669999999999</v>
      </c>
      <c r="EF38" s="17">
        <v>40.200000000000003</v>
      </c>
      <c r="EG38" s="17">
        <v>105.33913</v>
      </c>
      <c r="EH38" s="17">
        <v>110.26321</v>
      </c>
      <c r="EI38" s="17">
        <v>-70.063209999999998</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40.6</v>
      </c>
      <c r="FE38" s="17">
        <v>39.998930000000001</v>
      </c>
      <c r="FF38" s="17">
        <v>39.998930000000001</v>
      </c>
      <c r="FG38" s="17">
        <v>0.60106999999999999</v>
      </c>
      <c r="FH38" s="17">
        <v>73.400000000000006</v>
      </c>
      <c r="FI38" s="17"/>
      <c r="FJ38" s="17">
        <v>67.010310000000004</v>
      </c>
      <c r="FK38" s="17">
        <v>6.3896899999999999</v>
      </c>
      <c r="FL38" s="17"/>
      <c r="FM38" s="17"/>
      <c r="FN38" s="17"/>
      <c r="FO38" s="17">
        <v>0</v>
      </c>
      <c r="FP38" s="17">
        <v>18.2</v>
      </c>
      <c r="FQ38" s="17">
        <v>17.035270000000001</v>
      </c>
      <c r="FR38" s="17">
        <v>16.68403</v>
      </c>
      <c r="FS38" s="17">
        <v>1.51597</v>
      </c>
      <c r="FT38" s="17">
        <v>11.2</v>
      </c>
      <c r="FU38" s="17">
        <v>9.1999999999999993</v>
      </c>
      <c r="FV38" s="17">
        <v>9.1999999999999993</v>
      </c>
      <c r="FW38" s="17">
        <v>2</v>
      </c>
      <c r="FX38" s="17">
        <v>66.7</v>
      </c>
      <c r="FY38" s="17">
        <v>63.979410000000001</v>
      </c>
      <c r="FZ38" s="17">
        <v>63.979410000000001</v>
      </c>
      <c r="GA38" s="17">
        <v>2.7205900000000001</v>
      </c>
      <c r="GB38" s="17">
        <v>122.7</v>
      </c>
      <c r="GC38" s="17">
        <v>184.91498000000001</v>
      </c>
      <c r="GD38" s="17">
        <v>184.91498000000001</v>
      </c>
      <c r="GE38" s="17">
        <v>-62.214979999999997</v>
      </c>
      <c r="GF38" s="17">
        <v>123.4</v>
      </c>
      <c r="GG38" s="17">
        <v>184.91498000000001</v>
      </c>
      <c r="GH38" s="17">
        <v>184.91498000000001</v>
      </c>
      <c r="GI38" s="17">
        <v>-61.514980000000001</v>
      </c>
      <c r="GJ38" s="17">
        <v>152.80000000000001</v>
      </c>
      <c r="GK38" s="17">
        <v>185.47028</v>
      </c>
      <c r="GL38" s="17">
        <v>185.47028</v>
      </c>
      <c r="GM38" s="17">
        <v>-32.670279999999998</v>
      </c>
      <c r="GN38" s="17">
        <v>109.3</v>
      </c>
      <c r="GO38" s="17">
        <v>101.44704</v>
      </c>
      <c r="GP38" s="17">
        <v>75.788939999999997</v>
      </c>
      <c r="GQ38" s="17">
        <v>33.511060000000001</v>
      </c>
      <c r="GR38" s="17">
        <v>7.8</v>
      </c>
      <c r="GS38" s="17">
        <v>7.7468599999999999</v>
      </c>
      <c r="GT38" s="17">
        <v>7.7468599999999999</v>
      </c>
      <c r="GU38" s="17">
        <v>5.314E-2</v>
      </c>
      <c r="GV38" s="17">
        <v>8.6999999999999993</v>
      </c>
      <c r="GW38" s="17">
        <v>8.1271900000000006</v>
      </c>
      <c r="GX38" s="17">
        <v>8.1271900000000006</v>
      </c>
      <c r="GY38" s="17">
        <v>0.57281000000000004</v>
      </c>
      <c r="GZ38" s="17">
        <v>4.2</v>
      </c>
      <c r="HA38" s="17">
        <v>18</v>
      </c>
      <c r="HB38" s="17"/>
      <c r="HC38" s="17">
        <v>4.2</v>
      </c>
      <c r="HD38" s="17">
        <v>21.8</v>
      </c>
      <c r="HE38" s="17">
        <v>21.751460000000002</v>
      </c>
      <c r="HF38" s="17">
        <v>21.751460000000002</v>
      </c>
      <c r="HG38" s="17">
        <v>4.854E-2</v>
      </c>
      <c r="HH38" s="17">
        <v>2</v>
      </c>
      <c r="HI38" s="17"/>
      <c r="HJ38" s="17"/>
      <c r="HK38" s="17">
        <v>2</v>
      </c>
      <c r="HL38" s="17">
        <v>12</v>
      </c>
      <c r="HM38" s="17">
        <v>17.164000000000001</v>
      </c>
      <c r="HN38" s="17">
        <v>26.245920000000002</v>
      </c>
      <c r="HO38" s="17">
        <v>-14.24592</v>
      </c>
      <c r="HP38" s="17">
        <v>52.1</v>
      </c>
      <c r="HQ38" s="17">
        <v>50</v>
      </c>
      <c r="HR38" s="17">
        <v>120.14917</v>
      </c>
      <c r="HS38" s="17">
        <v>-68.049170000000004</v>
      </c>
      <c r="HT38" s="17"/>
      <c r="HU38" s="17"/>
      <c r="HV38" s="17"/>
      <c r="HW38" s="17">
        <v>0</v>
      </c>
      <c r="HX38" s="17"/>
      <c r="HY38" s="17"/>
      <c r="HZ38" s="17"/>
      <c r="IA38" s="17">
        <v>0</v>
      </c>
      <c r="IB38" s="17">
        <v>76.8</v>
      </c>
      <c r="IC38" s="17">
        <v>44.121740000000003</v>
      </c>
      <c r="ID38" s="17">
        <v>4.6391799999999996</v>
      </c>
      <c r="IE38" s="17">
        <v>72.160820000000001</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91</v>
      </c>
      <c r="JE38" s="17">
        <v>100.31910000000001</v>
      </c>
      <c r="JF38" s="17">
        <v>69.100009999999997</v>
      </c>
      <c r="JG38" s="17">
        <v>21.899989999999999</v>
      </c>
      <c r="JH38" s="17">
        <v>140.69999999999999</v>
      </c>
      <c r="JI38" s="17"/>
      <c r="JJ38" s="17">
        <v>185.16574</v>
      </c>
      <c r="JK38" s="17">
        <v>-44.465739999999997</v>
      </c>
      <c r="JL38" s="17">
        <v>140.69999999999999</v>
      </c>
      <c r="JM38" s="17">
        <v>185.16574</v>
      </c>
      <c r="JN38" s="17">
        <v>185.16574</v>
      </c>
      <c r="JO38" s="17">
        <v>-44.465739999999997</v>
      </c>
      <c r="JP38" s="17">
        <v>140.69999999999999</v>
      </c>
      <c r="JQ38" s="17">
        <v>185.16574</v>
      </c>
      <c r="JR38" s="17">
        <v>185.16574</v>
      </c>
      <c r="JS38" s="17">
        <v>-44.465739999999997</v>
      </c>
      <c r="JT38" s="17">
        <v>226.9</v>
      </c>
      <c r="JU38" s="17">
        <v>278.58269000000001</v>
      </c>
      <c r="JV38" s="17">
        <v>278.58269000000001</v>
      </c>
      <c r="JW38" s="17">
        <v>-51.682690000000001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0.9</v>
      </c>
      <c r="LE38" s="17">
        <v>0.63188999999999995</v>
      </c>
      <c r="LF38" s="17">
        <v>0.63188999999999995</v>
      </c>
      <c r="LG38" s="17">
        <v>0.26811000000000001</v>
      </c>
      <c r="LH38" s="17">
        <v>158.6</v>
      </c>
      <c r="LI38" s="17">
        <v>135.38252</v>
      </c>
      <c r="LJ38" s="17"/>
      <c r="LK38" s="17">
        <v>158.6</v>
      </c>
      <c r="LL38" s="17">
        <v>80.099999999999994</v>
      </c>
      <c r="LM38" s="17">
        <v>67.235399999999998</v>
      </c>
      <c r="LN38" s="17">
        <v>90.829189999999997</v>
      </c>
      <c r="LO38" s="17">
        <v>-10.729189999999999</v>
      </c>
      <c r="LP38" s="17">
        <v>62.2</v>
      </c>
      <c r="LQ38" s="17">
        <v>67.133979999999994</v>
      </c>
      <c r="LR38" s="17">
        <v>67.133979999999994</v>
      </c>
      <c r="LS38" s="17">
        <v>-4.93398</v>
      </c>
      <c r="LT38" s="17">
        <v>69.900000000000006</v>
      </c>
      <c r="LU38" s="17">
        <v>63.026119999999999</v>
      </c>
      <c r="LV38" s="17">
        <v>71.736000000000004</v>
      </c>
      <c r="LW38" s="17">
        <v>-1.8360000000000001</v>
      </c>
      <c r="LX38" s="17">
        <v>27.5</v>
      </c>
      <c r="LY38" s="17">
        <v>29.951460000000001</v>
      </c>
      <c r="LZ38" s="17">
        <v>29.687480000000001</v>
      </c>
      <c r="MA38" s="17">
        <v>-2.1874799999999999</v>
      </c>
      <c r="MB38" s="17"/>
      <c r="MC38" s="17"/>
      <c r="MD38" s="17"/>
      <c r="ME38" s="17">
        <v>0</v>
      </c>
      <c r="MF38" s="17">
        <v>0</v>
      </c>
      <c r="MG38" s="17"/>
      <c r="MH38" s="17"/>
      <c r="MI38" s="17">
        <v>0</v>
      </c>
      <c r="MJ38" s="17"/>
      <c r="MK38" s="17"/>
      <c r="ML38" s="17"/>
      <c r="MM38" s="17">
        <v>0</v>
      </c>
      <c r="MN38" s="17">
        <v>145.6</v>
      </c>
      <c r="MO38" s="17">
        <v>151.08876000000001</v>
      </c>
      <c r="MP38" s="17">
        <v>151.08876000000001</v>
      </c>
      <c r="MQ38" s="17">
        <v>-5.4887600000000001</v>
      </c>
      <c r="MR38" s="17">
        <v>147.69999999999999</v>
      </c>
      <c r="MS38" s="17">
        <v>151.08876000000001</v>
      </c>
      <c r="MT38" s="17">
        <v>151.08876000000001</v>
      </c>
      <c r="MU38" s="17">
        <v>-3.38876</v>
      </c>
      <c r="MV38" s="17">
        <v>149</v>
      </c>
      <c r="MW38" s="17">
        <v>151.54248000000001</v>
      </c>
      <c r="MX38" s="17">
        <v>151.54248000000001</v>
      </c>
      <c r="MY38" s="17">
        <v>-2.5424799999999999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217</v>
      </c>
      <c r="NU38" s="17">
        <v>206.29038</v>
      </c>
      <c r="NV38" s="17">
        <v>206.29038</v>
      </c>
      <c r="NW38" s="17">
        <v>10.709619999999999</v>
      </c>
      <c r="NX38" s="17">
        <v>104.1</v>
      </c>
      <c r="NY38" s="17">
        <v>103.45493</v>
      </c>
      <c r="NZ38" s="17">
        <v>103.45493</v>
      </c>
      <c r="OA38" s="17">
        <v>0.64507000000000003</v>
      </c>
      <c r="OB38" s="17">
        <v>0.9</v>
      </c>
      <c r="OC38" s="17"/>
      <c r="OD38" s="17">
        <v>0.93400000000000005</v>
      </c>
      <c r="OE38" s="17">
        <v>-3.4000000000000002E-2</v>
      </c>
      <c r="OF38" s="17">
        <v>103.2</v>
      </c>
      <c r="OG38" s="17">
        <v>109.3</v>
      </c>
      <c r="OH38" s="17">
        <v>106.6</v>
      </c>
      <c r="OI38" s="17">
        <v>-3.4</v>
      </c>
      <c r="OJ38" s="17">
        <v>80.900000000000006</v>
      </c>
      <c r="OK38" s="17"/>
      <c r="OL38" s="17">
        <v>77.194999999999993</v>
      </c>
      <c r="OM38" s="17">
        <v>3.7050000000000001</v>
      </c>
      <c r="ON38" s="17">
        <v>15.5</v>
      </c>
      <c r="OO38" s="17">
        <v>15.292</v>
      </c>
      <c r="OP38" s="17">
        <v>15.292</v>
      </c>
      <c r="OQ38" s="17">
        <v>0.20799999999999999</v>
      </c>
      <c r="OR38" s="17">
        <v>0.3</v>
      </c>
      <c r="OS38" s="17"/>
      <c r="OT38" s="17">
        <v>0.1</v>
      </c>
      <c r="OU38" s="17">
        <v>0.2</v>
      </c>
      <c r="OV38" s="17"/>
      <c r="OW38" s="17"/>
      <c r="OX38" s="17"/>
      <c r="OY38" s="17">
        <v>0</v>
      </c>
      <c r="OZ38" s="17"/>
      <c r="PA38" s="17"/>
      <c r="PB38" s="17"/>
      <c r="PC38" s="17">
        <v>0</v>
      </c>
      <c r="PD38" s="17">
        <v>9.9</v>
      </c>
      <c r="PE38" s="17">
        <v>9</v>
      </c>
      <c r="PF38" s="17">
        <v>9</v>
      </c>
      <c r="PG38" s="17">
        <v>0.9</v>
      </c>
      <c r="PH38" s="17">
        <v>1.9</v>
      </c>
      <c r="PI38" s="17">
        <v>1.46</v>
      </c>
      <c r="PJ38" s="17">
        <v>1.46</v>
      </c>
      <c r="PK38" s="17">
        <v>0.44</v>
      </c>
      <c r="PL38" s="17">
        <v>202</v>
      </c>
      <c r="PM38" s="17"/>
      <c r="PN38" s="17">
        <v>204</v>
      </c>
      <c r="PO38" s="17">
        <v>-2</v>
      </c>
      <c r="PP38" s="17">
        <v>0.3</v>
      </c>
      <c r="PQ38" s="17">
        <v>1</v>
      </c>
      <c r="PR38" s="17">
        <v>1</v>
      </c>
      <c r="PS38" s="17">
        <v>-0.7</v>
      </c>
      <c r="PT38" s="17">
        <v>1.6</v>
      </c>
      <c r="PU38" s="17">
        <v>1.4</v>
      </c>
      <c r="PV38" s="17">
        <v>1.4</v>
      </c>
      <c r="PW38" s="17">
        <v>0.2</v>
      </c>
      <c r="PX38" s="17">
        <v>4.5</v>
      </c>
      <c r="PY38" s="17">
        <v>4.5999999999999996</v>
      </c>
      <c r="PZ38" s="17">
        <v>4.5999999999999996</v>
      </c>
      <c r="QA38" s="17">
        <v>-0.1</v>
      </c>
      <c r="QB38" s="17">
        <v>0</v>
      </c>
      <c r="QC38" s="17"/>
      <c r="QD38" s="17"/>
      <c r="QE38" s="17">
        <v>0</v>
      </c>
      <c r="QF38" s="17">
        <v>6</v>
      </c>
      <c r="QG38" s="17">
        <v>4</v>
      </c>
      <c r="QH38" s="17">
        <v>4</v>
      </c>
      <c r="QI38" s="17">
        <v>2</v>
      </c>
      <c r="QJ38" s="17">
        <v>3.2</v>
      </c>
      <c r="QK38" s="17">
        <v>3.1</v>
      </c>
      <c r="QL38" s="17">
        <v>3.1</v>
      </c>
      <c r="QM38" s="17">
        <v>0.1</v>
      </c>
      <c r="QN38" s="17">
        <v>3.5</v>
      </c>
      <c r="QO38" s="17">
        <v>3.4</v>
      </c>
      <c r="QP38" s="17">
        <v>3.4</v>
      </c>
      <c r="QQ38" s="17">
        <v>0.1</v>
      </c>
      <c r="QR38" s="17">
        <v>18.3</v>
      </c>
      <c r="QS38" s="17">
        <v>17.475729999999999</v>
      </c>
      <c r="QT38" s="17">
        <v>17.475729999999999</v>
      </c>
      <c r="QU38" s="17">
        <v>0.82426999999999995</v>
      </c>
      <c r="QV38" s="17">
        <v>14.7</v>
      </c>
      <c r="QW38" s="17"/>
      <c r="QX38" s="17">
        <v>14.634</v>
      </c>
      <c r="QY38" s="17">
        <v>6.6000000000000003E-2</v>
      </c>
      <c r="QZ38" s="17">
        <v>17.600000000000001</v>
      </c>
      <c r="RA38" s="17"/>
      <c r="RB38" s="17">
        <v>17.927</v>
      </c>
      <c r="RC38" s="17">
        <v>-0.32700000000000001</v>
      </c>
      <c r="RD38" s="17">
        <v>0</v>
      </c>
      <c r="RE38" s="17"/>
      <c r="RF38" s="17">
        <v>26.85</v>
      </c>
      <c r="RG38" s="17">
        <v>-26.85</v>
      </c>
      <c r="RH38" s="17">
        <v>0</v>
      </c>
      <c r="RI38" s="17"/>
      <c r="RJ38" s="17">
        <v>81.25</v>
      </c>
      <c r="RK38" s="17">
        <v>-81.25</v>
      </c>
      <c r="RL38" s="17">
        <v>15.8</v>
      </c>
      <c r="RM38" s="17"/>
      <c r="RN38" s="17">
        <v>14.984</v>
      </c>
      <c r="RO38" s="17">
        <v>0.81599999999999995</v>
      </c>
      <c r="RP38" s="17">
        <v>2.2999999999999998</v>
      </c>
      <c r="RQ38" s="17">
        <v>1.95</v>
      </c>
      <c r="RR38" s="17">
        <v>1.95</v>
      </c>
      <c r="RS38" s="17">
        <v>0.35</v>
      </c>
      <c r="RT38" s="17">
        <v>17.8</v>
      </c>
      <c r="RU38" s="17">
        <v>10.2057</v>
      </c>
      <c r="RV38" s="17"/>
      <c r="RW38" s="17">
        <v>17.8</v>
      </c>
      <c r="RX38" s="17">
        <v>0.9</v>
      </c>
      <c r="RY38" s="17">
        <v>1.6</v>
      </c>
      <c r="RZ38" s="17">
        <v>1.6</v>
      </c>
      <c r="SA38" s="17">
        <v>-0.7</v>
      </c>
      <c r="SB38" s="17"/>
      <c r="SC38" s="17">
        <v>0.4</v>
      </c>
      <c r="SD38" s="17">
        <v>0.4</v>
      </c>
      <c r="SE38" s="17">
        <v>-0.4</v>
      </c>
      <c r="SF38" s="17">
        <v>8.8000000000000007</v>
      </c>
      <c r="SG38" s="17">
        <v>5.3</v>
      </c>
      <c r="SH38" s="17">
        <v>5.3</v>
      </c>
      <c r="SI38" s="17">
        <v>3.5</v>
      </c>
      <c r="SJ38" s="17">
        <v>2.6</v>
      </c>
      <c r="SK38" s="17">
        <v>2.2999999999999998</v>
      </c>
      <c r="SL38" s="17">
        <v>2.2999999999999998</v>
      </c>
      <c r="SM38" s="17">
        <v>0.3</v>
      </c>
      <c r="SN38" s="17">
        <v>4.8</v>
      </c>
      <c r="SO38" s="17">
        <v>4</v>
      </c>
      <c r="SP38" s="17">
        <v>4</v>
      </c>
      <c r="SQ38" s="17">
        <v>0.8</v>
      </c>
      <c r="SR38" s="17">
        <v>6.6</v>
      </c>
      <c r="SS38" s="17">
        <v>6</v>
      </c>
      <c r="ST38" s="17">
        <v>6</v>
      </c>
      <c r="SU38" s="17">
        <v>0.6</v>
      </c>
      <c r="SV38" s="17">
        <v>10</v>
      </c>
      <c r="SW38" s="17">
        <v>10</v>
      </c>
      <c r="SX38" s="17">
        <v>10</v>
      </c>
      <c r="SY38" s="17">
        <v>0</v>
      </c>
      <c r="SZ38" s="17">
        <v>5.2</v>
      </c>
      <c r="TA38" s="17">
        <v>10</v>
      </c>
      <c r="TB38" s="17">
        <v>9.9459999999999997</v>
      </c>
      <c r="TC38" s="17">
        <v>-4.7460000000000004</v>
      </c>
      <c r="TD38" s="17">
        <v>81.8</v>
      </c>
      <c r="TE38" s="17">
        <v>60.3</v>
      </c>
      <c r="TF38" s="17">
        <v>74.281999999999996</v>
      </c>
      <c r="TG38" s="17">
        <v>7.5179999999999998</v>
      </c>
      <c r="TH38" s="17">
        <v>36.1</v>
      </c>
      <c r="TI38" s="17"/>
      <c r="TJ38" s="17">
        <v>32.598999999999997</v>
      </c>
      <c r="TK38" s="17">
        <v>3.5009999999999999</v>
      </c>
      <c r="TL38" s="17">
        <v>115.1</v>
      </c>
      <c r="TM38" s="17">
        <v>118.7</v>
      </c>
      <c r="TN38" s="17">
        <v>57.66</v>
      </c>
      <c r="TO38" s="17">
        <v>57.44</v>
      </c>
      <c r="TP38" s="17">
        <v>102.8</v>
      </c>
      <c r="TQ38" s="17">
        <v>118.4</v>
      </c>
      <c r="TR38" s="17">
        <v>65.88</v>
      </c>
      <c r="TS38" s="17">
        <v>36.92</v>
      </c>
      <c r="TT38" s="17">
        <v>20.2</v>
      </c>
      <c r="TU38" s="17">
        <v>13.678000000000001</v>
      </c>
      <c r="TV38" s="17">
        <v>13.678000000000001</v>
      </c>
      <c r="TW38" s="17">
        <v>6.5220000000000002</v>
      </c>
      <c r="TX38" s="17">
        <v>5</v>
      </c>
      <c r="TY38" s="17">
        <v>11.868</v>
      </c>
      <c r="TZ38" s="17">
        <v>11.868</v>
      </c>
      <c r="UA38" s="17">
        <v>-6.8680000000000003</v>
      </c>
      <c r="UB38" s="17">
        <v>10.5</v>
      </c>
      <c r="UC38" s="17">
        <v>10</v>
      </c>
      <c r="UD38" s="17">
        <v>3</v>
      </c>
      <c r="UE38" s="17">
        <v>7.5</v>
      </c>
      <c r="UF38" s="17">
        <v>3</v>
      </c>
      <c r="UG38" s="17">
        <v>7</v>
      </c>
      <c r="UH38" s="17">
        <v>7</v>
      </c>
      <c r="UI38" s="17">
        <v>-4</v>
      </c>
      <c r="UJ38" s="17">
        <v>7.6</v>
      </c>
      <c r="UK38" s="17">
        <v>7.6</v>
      </c>
      <c r="UL38" s="17">
        <v>7.6</v>
      </c>
      <c r="UM38" s="17">
        <v>0</v>
      </c>
      <c r="UN38" s="17">
        <v>4.2</v>
      </c>
      <c r="UO38" s="17">
        <v>4</v>
      </c>
      <c r="UP38" s="17">
        <v>4</v>
      </c>
      <c r="UQ38" s="17">
        <v>0.2</v>
      </c>
      <c r="UR38" s="17">
        <v>4.7</v>
      </c>
      <c r="US38" s="17">
        <v>4.5</v>
      </c>
      <c r="UT38" s="17">
        <v>4.5</v>
      </c>
      <c r="UU38" s="17">
        <v>0.2</v>
      </c>
      <c r="UV38" s="17">
        <v>4.9000000000000004</v>
      </c>
      <c r="UW38" s="17">
        <v>4.7</v>
      </c>
      <c r="UX38" s="17">
        <v>4.7</v>
      </c>
      <c r="UY38" s="17">
        <v>0.2</v>
      </c>
      <c r="UZ38" s="17">
        <v>16.899999999999999</v>
      </c>
      <c r="VA38" s="17">
        <v>14.561</v>
      </c>
      <c r="VB38" s="17">
        <v>14.561</v>
      </c>
      <c r="VC38" s="17">
        <v>2.339</v>
      </c>
      <c r="VD38" s="17">
        <v>253.2</v>
      </c>
      <c r="VE38" s="17"/>
      <c r="VF38" s="17">
        <v>223.791</v>
      </c>
      <c r="VG38" s="17">
        <v>29.408999999999999</v>
      </c>
      <c r="VH38" s="17">
        <v>12.2</v>
      </c>
      <c r="VI38" s="17"/>
      <c r="VJ38" s="17">
        <v>12.234</v>
      </c>
      <c r="VK38" s="17">
        <v>-3.4000000000000002E-2</v>
      </c>
      <c r="VL38" s="17">
        <v>136.69999999999999</v>
      </c>
      <c r="VM38" s="17"/>
      <c r="VN38" s="17">
        <v>138.75399999999999</v>
      </c>
      <c r="VO38" s="17">
        <v>-2.0539999999999998</v>
      </c>
      <c r="VP38" s="17">
        <v>0.6</v>
      </c>
      <c r="VQ38" s="17">
        <v>0.6</v>
      </c>
      <c r="VR38" s="17">
        <v>0.6</v>
      </c>
      <c r="VS38" s="17">
        <v>0</v>
      </c>
      <c r="VT38" s="17">
        <v>129.69999999999999</v>
      </c>
      <c r="VU38" s="17">
        <v>117</v>
      </c>
      <c r="VV38" s="17">
        <v>107</v>
      </c>
      <c r="VW38" s="17">
        <v>22.7</v>
      </c>
      <c r="VX38" s="17">
        <v>149.69999999999999</v>
      </c>
      <c r="VY38" s="17">
        <v>140.69999999999999</v>
      </c>
      <c r="VZ38" s="17">
        <v>130</v>
      </c>
      <c r="WA38" s="17">
        <v>19.7</v>
      </c>
      <c r="WB38" s="17">
        <v>102.3</v>
      </c>
      <c r="WC38" s="17"/>
      <c r="WD38" s="17">
        <v>101.02</v>
      </c>
      <c r="WE38" s="17">
        <v>1.28</v>
      </c>
      <c r="WF38" s="17">
        <v>2.9</v>
      </c>
      <c r="WG38" s="17">
        <v>2.9009999999999998</v>
      </c>
      <c r="WH38" s="17">
        <v>2.9009999999999998</v>
      </c>
      <c r="WI38" s="17">
        <v>-1E-3</v>
      </c>
      <c r="WJ38" s="17">
        <v>2.4</v>
      </c>
      <c r="WK38" s="17">
        <v>2.4</v>
      </c>
      <c r="WL38" s="17">
        <v>2.4</v>
      </c>
      <c r="WM38" s="17">
        <v>0</v>
      </c>
      <c r="WN38" s="17">
        <v>2.4</v>
      </c>
      <c r="WO38" s="17">
        <v>2.4</v>
      </c>
      <c r="WP38" s="17">
        <v>2.4</v>
      </c>
      <c r="WQ38" s="17">
        <v>0</v>
      </c>
      <c r="WR38" s="17">
        <v>2.4</v>
      </c>
      <c r="WS38" s="17">
        <v>2.8</v>
      </c>
      <c r="WT38" s="17">
        <v>2.8</v>
      </c>
      <c r="WU38" s="17">
        <v>-0.4</v>
      </c>
      <c r="WV38" s="17">
        <v>12.6</v>
      </c>
      <c r="WW38" s="17"/>
      <c r="WX38" s="17">
        <v>11.26</v>
      </c>
      <c r="WY38" s="17">
        <v>1.34</v>
      </c>
      <c r="WZ38" s="17">
        <v>7.4</v>
      </c>
      <c r="XA38" s="17">
        <v>7.4</v>
      </c>
      <c r="XB38" s="17">
        <v>7.4</v>
      </c>
      <c r="XC38" s="17">
        <v>0</v>
      </c>
      <c r="XD38" s="17">
        <v>20</v>
      </c>
      <c r="XE38" s="17">
        <v>19.223299999999998</v>
      </c>
      <c r="XF38" s="17">
        <v>19.223299999999998</v>
      </c>
      <c r="XG38" s="17">
        <v>0.77669999999999995</v>
      </c>
      <c r="XH38" s="17">
        <v>8</v>
      </c>
      <c r="XI38" s="17">
        <v>10.7</v>
      </c>
      <c r="XJ38" s="17">
        <v>10.7</v>
      </c>
      <c r="XK38" s="17">
        <v>-2.7</v>
      </c>
      <c r="XL38" s="17">
        <v>28.7</v>
      </c>
      <c r="XM38" s="17">
        <v>28</v>
      </c>
      <c r="XN38" s="17">
        <v>28</v>
      </c>
      <c r="XO38" s="17">
        <v>0.7</v>
      </c>
      <c r="XP38" s="17">
        <v>33</v>
      </c>
      <c r="XQ38" s="17">
        <v>28</v>
      </c>
      <c r="XR38" s="17">
        <v>28</v>
      </c>
      <c r="XS38" s="17">
        <v>5</v>
      </c>
      <c r="XT38" s="17">
        <v>15.3</v>
      </c>
      <c r="XU38" s="17">
        <v>14</v>
      </c>
      <c r="XV38" s="17">
        <v>14</v>
      </c>
      <c r="XW38" s="17">
        <v>1.3</v>
      </c>
      <c r="XX38" s="17">
        <v>19.399999999999999</v>
      </c>
      <c r="XY38" s="17">
        <v>19.5</v>
      </c>
      <c r="XZ38" s="17">
        <v>19.5</v>
      </c>
      <c r="YA38" s="17">
        <v>-0.1</v>
      </c>
      <c r="YB38" s="17">
        <v>4.41</v>
      </c>
      <c r="YC38" s="17"/>
      <c r="YD38" s="17"/>
      <c r="YE38" s="17">
        <v>4.41</v>
      </c>
      <c r="YF38" s="17">
        <v>10.93</v>
      </c>
      <c r="YG38" s="17">
        <v>11</v>
      </c>
      <c r="YH38" s="17">
        <v>11</v>
      </c>
      <c r="YI38" s="17">
        <v>-7.0000000000000007E-2</v>
      </c>
    </row>
    <row r="39" spans="1:659" ht="24" customHeight="1" x14ac:dyDescent="0.3">
      <c r="A39" s="1"/>
      <c r="B39" s="16" t="s">
        <v>59</v>
      </c>
      <c r="C39" s="16" t="s">
        <v>784</v>
      </c>
      <c r="D39" s="17">
        <v>95.8</v>
      </c>
      <c r="E39" s="17">
        <v>43.1297</v>
      </c>
      <c r="F39" s="17">
        <v>42.715789999999998</v>
      </c>
      <c r="G39" s="17">
        <v>53.084209999999999</v>
      </c>
      <c r="H39" s="17">
        <v>620.5</v>
      </c>
      <c r="I39" s="17">
        <v>625.00993000000005</v>
      </c>
      <c r="J39" s="17">
        <v>636.01432</v>
      </c>
      <c r="K39" s="17">
        <v>-15.51432</v>
      </c>
      <c r="L39" s="17">
        <v>213.5</v>
      </c>
      <c r="M39" s="17">
        <v>203.32684</v>
      </c>
      <c r="N39" s="17">
        <v>206.90675999999999</v>
      </c>
      <c r="O39" s="17">
        <v>6.5932399999999998</v>
      </c>
      <c r="P39" s="17"/>
      <c r="Q39" s="17"/>
      <c r="R39" s="17"/>
      <c r="S39" s="17">
        <v>0</v>
      </c>
      <c r="T39" s="17"/>
      <c r="U39" s="17"/>
      <c r="V39" s="17"/>
      <c r="W39" s="17">
        <v>0</v>
      </c>
      <c r="X39" s="17">
        <v>20</v>
      </c>
      <c r="Y39" s="17">
        <v>12.09104</v>
      </c>
      <c r="Z39" s="17">
        <v>12.09104</v>
      </c>
      <c r="AA39" s="17">
        <v>7.9089600000000004</v>
      </c>
      <c r="AB39" s="17">
        <v>103.3</v>
      </c>
      <c r="AC39" s="17">
        <v>100.00843999999999</v>
      </c>
      <c r="AD39" s="17">
        <v>98.391999999999996</v>
      </c>
      <c r="AE39" s="17">
        <v>4.9080000000000004</v>
      </c>
      <c r="AF39" s="17"/>
      <c r="AG39" s="17"/>
      <c r="AH39" s="17"/>
      <c r="AI39" s="17">
        <v>0</v>
      </c>
      <c r="AJ39" s="17"/>
      <c r="AK39" s="17"/>
      <c r="AL39" s="17"/>
      <c r="AM39" s="17">
        <v>0</v>
      </c>
      <c r="AN39" s="17">
        <v>128</v>
      </c>
      <c r="AO39" s="17">
        <v>135.58384000000001</v>
      </c>
      <c r="AP39" s="17">
        <v>149.05259000000001</v>
      </c>
      <c r="AQ39" s="17">
        <v>-21.052589999999999</v>
      </c>
      <c r="AR39" s="17">
        <v>127.8</v>
      </c>
      <c r="AS39" s="17">
        <v>135.58384000000001</v>
      </c>
      <c r="AT39" s="17">
        <v>149.05259000000001</v>
      </c>
      <c r="AU39" s="17">
        <v>-21.252590000000001</v>
      </c>
      <c r="AV39" s="17">
        <v>127.4</v>
      </c>
      <c r="AW39" s="17">
        <v>135.58384000000001</v>
      </c>
      <c r="AX39" s="17">
        <v>149.05259000000001</v>
      </c>
      <c r="AY39" s="17">
        <v>-21.65259</v>
      </c>
      <c r="AZ39" s="17">
        <v>225.8</v>
      </c>
      <c r="BA39" s="17">
        <v>203.98649</v>
      </c>
      <c r="BB39" s="17">
        <v>224.25029000000001</v>
      </c>
      <c r="BC39" s="17">
        <v>1.5497099999999999</v>
      </c>
      <c r="BD39" s="17">
        <v>213.5</v>
      </c>
      <c r="BE39" s="17">
        <v>207.04164</v>
      </c>
      <c r="BF39" s="17">
        <v>207.04164</v>
      </c>
      <c r="BG39" s="17">
        <v>6.4583599999999999</v>
      </c>
      <c r="BH39" s="17">
        <v>110.2</v>
      </c>
      <c r="BI39" s="17">
        <v>103.8317</v>
      </c>
      <c r="BJ39" s="17">
        <v>103.8317</v>
      </c>
      <c r="BK39" s="17">
        <v>6.3682999999999996</v>
      </c>
      <c r="BL39" s="17">
        <v>167.2</v>
      </c>
      <c r="BM39" s="17">
        <v>72.835049999999995</v>
      </c>
      <c r="BN39" s="17">
        <v>86.209879999999998</v>
      </c>
      <c r="BO39" s="17">
        <v>80.990120000000005</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123.6</v>
      </c>
      <c r="CK39" s="17">
        <v>117.08458</v>
      </c>
      <c r="CL39" s="17">
        <v>117.08458</v>
      </c>
      <c r="CM39" s="17">
        <v>6.5154199999999998</v>
      </c>
      <c r="CN39" s="17">
        <v>6.6</v>
      </c>
      <c r="CO39" s="17">
        <v>5.1333399999999996</v>
      </c>
      <c r="CP39" s="17">
        <v>5.1333399999999996</v>
      </c>
      <c r="CQ39" s="17">
        <v>1.4666600000000001</v>
      </c>
      <c r="CR39" s="17">
        <v>5.6</v>
      </c>
      <c r="CS39" s="17">
        <v>2.8177599999999998</v>
      </c>
      <c r="CT39" s="17">
        <v>2.8177599999999998</v>
      </c>
      <c r="CU39" s="17">
        <v>2.7822399999999998</v>
      </c>
      <c r="CV39" s="17"/>
      <c r="CW39" s="17"/>
      <c r="CX39" s="17"/>
      <c r="CY39" s="17">
        <v>0</v>
      </c>
      <c r="CZ39" s="17">
        <v>6.5</v>
      </c>
      <c r="DA39" s="17">
        <v>6.8787000000000003</v>
      </c>
      <c r="DB39" s="17">
        <v>6.8787000000000003</v>
      </c>
      <c r="DC39" s="17">
        <v>-0.37869999999999998</v>
      </c>
      <c r="DD39" s="17">
        <v>12.9</v>
      </c>
      <c r="DE39" s="17">
        <v>14.919420000000001</v>
      </c>
      <c r="DF39" s="17">
        <v>14.05866</v>
      </c>
      <c r="DG39" s="17">
        <v>-1.15866</v>
      </c>
      <c r="DH39" s="17">
        <v>80.099999999999994</v>
      </c>
      <c r="DI39" s="17">
        <v>80</v>
      </c>
      <c r="DJ39" s="17">
        <v>37.154670000000003</v>
      </c>
      <c r="DK39" s="17">
        <v>42.945329999999998</v>
      </c>
      <c r="DL39" s="17"/>
      <c r="DM39" s="17"/>
      <c r="DN39" s="17"/>
      <c r="DO39" s="17">
        <v>0</v>
      </c>
      <c r="DP39" s="17"/>
      <c r="DQ39" s="17"/>
      <c r="DR39" s="17"/>
      <c r="DS39" s="17">
        <v>0</v>
      </c>
      <c r="DT39" s="17"/>
      <c r="DU39" s="17"/>
      <c r="DV39" s="17"/>
      <c r="DW39" s="17">
        <v>0</v>
      </c>
      <c r="DX39" s="17"/>
      <c r="DY39" s="17"/>
      <c r="DZ39" s="17"/>
      <c r="EA39" s="17">
        <v>0</v>
      </c>
      <c r="EB39" s="17">
        <v>80.2</v>
      </c>
      <c r="EC39" s="17">
        <v>71.019859999999994</v>
      </c>
      <c r="ED39" s="17">
        <v>63.431319999999999</v>
      </c>
      <c r="EE39" s="17">
        <v>16.76868</v>
      </c>
      <c r="EF39" s="17">
        <v>52</v>
      </c>
      <c r="EG39" s="17">
        <v>85.976820000000004</v>
      </c>
      <c r="EH39" s="17">
        <v>110.26321</v>
      </c>
      <c r="EI39" s="17">
        <v>-58.263210000000001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40.1</v>
      </c>
      <c r="FE39" s="17">
        <v>39.998930000000001</v>
      </c>
      <c r="FF39" s="17">
        <v>39.998930000000001</v>
      </c>
      <c r="FG39" s="17">
        <v>0.10106999999999999</v>
      </c>
      <c r="FH39" s="17">
        <v>47.1</v>
      </c>
      <c r="FI39" s="17">
        <v>65.754059999999996</v>
      </c>
      <c r="FJ39" s="17">
        <v>67.010310000000004</v>
      </c>
      <c r="FK39" s="17">
        <v>-19.910309999999999</v>
      </c>
      <c r="FL39" s="17"/>
      <c r="FM39" s="17"/>
      <c r="FN39" s="17"/>
      <c r="FO39" s="17">
        <v>0</v>
      </c>
      <c r="FP39" s="17">
        <v>18.2</v>
      </c>
      <c r="FQ39" s="17">
        <v>17.035270000000001</v>
      </c>
      <c r="FR39" s="17">
        <v>16.68403</v>
      </c>
      <c r="FS39" s="17">
        <v>1.51597</v>
      </c>
      <c r="FT39" s="17">
        <v>11.2</v>
      </c>
      <c r="FU39" s="17">
        <v>9.1999999999999993</v>
      </c>
      <c r="FV39" s="17">
        <v>9.1999999999999993</v>
      </c>
      <c r="FW39" s="17">
        <v>2</v>
      </c>
      <c r="FX39" s="17">
        <v>66.7</v>
      </c>
      <c r="FY39" s="17">
        <v>63.979410000000001</v>
      </c>
      <c r="FZ39" s="17">
        <v>63.979410000000001</v>
      </c>
      <c r="GA39" s="17">
        <v>2.7205900000000001</v>
      </c>
      <c r="GB39" s="17">
        <v>122.7</v>
      </c>
      <c r="GC39" s="17">
        <v>184.91498000000001</v>
      </c>
      <c r="GD39" s="17">
        <v>184.91498000000001</v>
      </c>
      <c r="GE39" s="17">
        <v>-62.214979999999997</v>
      </c>
      <c r="GF39" s="17">
        <v>123.1</v>
      </c>
      <c r="GG39" s="17">
        <v>184.91498000000001</v>
      </c>
      <c r="GH39" s="17">
        <v>184.91498000000001</v>
      </c>
      <c r="GI39" s="17">
        <v>-61.814979999999998</v>
      </c>
      <c r="GJ39" s="17">
        <v>151.80000000000001</v>
      </c>
      <c r="GK39" s="17">
        <v>185.47028</v>
      </c>
      <c r="GL39" s="17">
        <v>185.47028</v>
      </c>
      <c r="GM39" s="17">
        <v>-33.670279999999998</v>
      </c>
      <c r="GN39" s="17">
        <v>108.2</v>
      </c>
      <c r="GO39" s="17">
        <v>101.44704</v>
      </c>
      <c r="GP39" s="17">
        <v>71.989490000000004</v>
      </c>
      <c r="GQ39" s="17">
        <v>36.210509999999999</v>
      </c>
      <c r="GR39" s="17">
        <v>7.8</v>
      </c>
      <c r="GS39" s="17">
        <v>7.7468599999999999</v>
      </c>
      <c r="GT39" s="17">
        <v>7.7468599999999999</v>
      </c>
      <c r="GU39" s="17">
        <v>5.314E-2</v>
      </c>
      <c r="GV39" s="17">
        <v>8.8000000000000007</v>
      </c>
      <c r="GW39" s="17">
        <v>8.1271900000000006</v>
      </c>
      <c r="GX39" s="17">
        <v>8.1271900000000006</v>
      </c>
      <c r="GY39" s="17">
        <v>0.67281000000000002</v>
      </c>
      <c r="GZ39" s="17">
        <v>4.0999999999999996</v>
      </c>
      <c r="HA39" s="17">
        <v>4.12371</v>
      </c>
      <c r="HB39" s="17"/>
      <c r="HC39" s="17">
        <v>4.0999999999999996</v>
      </c>
      <c r="HD39" s="17">
        <v>21.8</v>
      </c>
      <c r="HE39" s="17">
        <v>21.751460000000002</v>
      </c>
      <c r="HF39" s="17">
        <v>21.751460000000002</v>
      </c>
      <c r="HG39" s="17">
        <v>4.854E-2</v>
      </c>
      <c r="HH39" s="17">
        <v>2</v>
      </c>
      <c r="HI39" s="17"/>
      <c r="HJ39" s="17"/>
      <c r="HK39" s="17">
        <v>2</v>
      </c>
      <c r="HL39" s="17">
        <v>12</v>
      </c>
      <c r="HM39" s="17">
        <v>17.164000000000001</v>
      </c>
      <c r="HN39" s="17">
        <v>26.245920000000002</v>
      </c>
      <c r="HO39" s="17">
        <v>-14.24592</v>
      </c>
      <c r="HP39" s="17">
        <v>50.6</v>
      </c>
      <c r="HQ39" s="17">
        <v>50</v>
      </c>
      <c r="HR39" s="17">
        <v>120.14915999999999</v>
      </c>
      <c r="HS39" s="17">
        <v>-69.549160000000001</v>
      </c>
      <c r="HT39" s="17"/>
      <c r="HU39" s="17"/>
      <c r="HV39" s="17"/>
      <c r="HW39" s="17">
        <v>0</v>
      </c>
      <c r="HX39" s="17"/>
      <c r="HY39" s="17"/>
      <c r="HZ39" s="17"/>
      <c r="IA39" s="17">
        <v>0</v>
      </c>
      <c r="IB39" s="17">
        <v>76.400000000000006</v>
      </c>
      <c r="IC39" s="17">
        <v>42.080599999999997</v>
      </c>
      <c r="ID39" s="17">
        <v>44.011920000000003</v>
      </c>
      <c r="IE39" s="17">
        <v>32.388080000000002</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90.9</v>
      </c>
      <c r="JE39" s="17">
        <v>100.31910000000001</v>
      </c>
      <c r="JF39" s="17">
        <v>64.477080000000001</v>
      </c>
      <c r="JG39" s="17">
        <v>26.422920000000001</v>
      </c>
      <c r="JH39" s="17">
        <v>140.4</v>
      </c>
      <c r="JI39" s="17"/>
      <c r="JJ39" s="17">
        <v>185.29459</v>
      </c>
      <c r="JK39" s="17">
        <v>-44.894590000000001</v>
      </c>
      <c r="JL39" s="17">
        <v>140.30000000000001</v>
      </c>
      <c r="JM39" s="17">
        <v>185.29459</v>
      </c>
      <c r="JN39" s="17">
        <v>185.29459</v>
      </c>
      <c r="JO39" s="17">
        <v>-44.994590000000002</v>
      </c>
      <c r="JP39" s="17">
        <v>140.1</v>
      </c>
      <c r="JQ39" s="17">
        <v>185.29459</v>
      </c>
      <c r="JR39" s="17">
        <v>185.29459</v>
      </c>
      <c r="JS39" s="17">
        <v>-45.194589999999998</v>
      </c>
      <c r="JT39" s="17">
        <v>226.6</v>
      </c>
      <c r="JU39" s="17">
        <v>278.77654000000001</v>
      </c>
      <c r="JV39" s="17">
        <v>278.77654000000001</v>
      </c>
      <c r="JW39" s="17">
        <v>-52.176540000000003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0.9</v>
      </c>
      <c r="LE39" s="17">
        <v>0.63188999999999995</v>
      </c>
      <c r="LF39" s="17">
        <v>0.63188999999999995</v>
      </c>
      <c r="LG39" s="17">
        <v>0.26811000000000001</v>
      </c>
      <c r="LH39" s="17">
        <v>129.19999999999999</v>
      </c>
      <c r="LI39" s="17">
        <v>135.38252</v>
      </c>
      <c r="LJ39" s="17"/>
      <c r="LK39" s="17">
        <v>129.19999999999999</v>
      </c>
      <c r="LL39" s="17">
        <v>68.099999999999994</v>
      </c>
      <c r="LM39" s="17">
        <v>65.504869999999997</v>
      </c>
      <c r="LN39" s="17">
        <v>90.829099999999997</v>
      </c>
      <c r="LO39" s="17">
        <v>-22.729099999999999</v>
      </c>
      <c r="LP39" s="17">
        <v>61.9</v>
      </c>
      <c r="LQ39" s="17">
        <v>67.133979999999994</v>
      </c>
      <c r="LR39" s="17">
        <v>67.133979999999994</v>
      </c>
      <c r="LS39" s="17">
        <v>-5.2339799999999999</v>
      </c>
      <c r="LT39" s="17">
        <v>67.5</v>
      </c>
      <c r="LU39" s="17">
        <v>63.026119999999999</v>
      </c>
      <c r="LV39" s="17">
        <v>71.736000000000004</v>
      </c>
      <c r="LW39" s="17">
        <v>-4.2359999999999998</v>
      </c>
      <c r="LX39" s="17">
        <v>27.3</v>
      </c>
      <c r="LY39" s="17">
        <v>29.951460000000001</v>
      </c>
      <c r="LZ39" s="17">
        <v>29.687480000000001</v>
      </c>
      <c r="MA39" s="17">
        <v>-2.38748</v>
      </c>
      <c r="MB39" s="17"/>
      <c r="MC39" s="17"/>
      <c r="MD39" s="17"/>
      <c r="ME39" s="17">
        <v>0</v>
      </c>
      <c r="MF39" s="17">
        <v>0</v>
      </c>
      <c r="MG39" s="17"/>
      <c r="MH39" s="17"/>
      <c r="MI39" s="17">
        <v>0</v>
      </c>
      <c r="MJ39" s="17"/>
      <c r="MK39" s="17"/>
      <c r="ML39" s="17"/>
      <c r="MM39" s="17">
        <v>0</v>
      </c>
      <c r="MN39" s="17">
        <v>145.5</v>
      </c>
      <c r="MO39" s="17">
        <v>151.08876000000001</v>
      </c>
      <c r="MP39" s="17">
        <v>151.08876000000001</v>
      </c>
      <c r="MQ39" s="17">
        <v>-5.5887599999999997</v>
      </c>
      <c r="MR39" s="17">
        <v>147.69999999999999</v>
      </c>
      <c r="MS39" s="17">
        <v>151.08876000000001</v>
      </c>
      <c r="MT39" s="17">
        <v>151.08876000000001</v>
      </c>
      <c r="MU39" s="17">
        <v>-3.38876</v>
      </c>
      <c r="MV39" s="17">
        <v>148.9</v>
      </c>
      <c r="MW39" s="17">
        <v>151.54248000000001</v>
      </c>
      <c r="MX39" s="17">
        <v>151.54248000000001</v>
      </c>
      <c r="MY39" s="17">
        <v>-2.6424799999999999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216.7</v>
      </c>
      <c r="NU39" s="17">
        <v>206.29038</v>
      </c>
      <c r="NV39" s="17">
        <v>206.29038</v>
      </c>
      <c r="NW39" s="17">
        <v>10.40962</v>
      </c>
      <c r="NX39" s="17">
        <v>104.2</v>
      </c>
      <c r="NY39" s="17">
        <v>103.45493</v>
      </c>
      <c r="NZ39" s="17">
        <v>103.45493</v>
      </c>
      <c r="OA39" s="17">
        <v>0.74507000000000001</v>
      </c>
      <c r="OB39" s="17">
        <v>0.9</v>
      </c>
      <c r="OC39" s="17"/>
      <c r="OD39" s="17">
        <v>0.78600000000000003</v>
      </c>
      <c r="OE39" s="17">
        <v>0.114</v>
      </c>
      <c r="OF39" s="17">
        <v>103</v>
      </c>
      <c r="OG39" s="17">
        <v>108.2</v>
      </c>
      <c r="OH39" s="17">
        <v>106.34</v>
      </c>
      <c r="OI39" s="17">
        <v>-3.34</v>
      </c>
      <c r="OJ39" s="17">
        <v>79</v>
      </c>
      <c r="OK39" s="17"/>
      <c r="OL39" s="17">
        <v>74.709999999999994</v>
      </c>
      <c r="OM39" s="17">
        <v>4.29</v>
      </c>
      <c r="ON39" s="17">
        <v>14.8</v>
      </c>
      <c r="OO39" s="17">
        <v>15.13</v>
      </c>
      <c r="OP39" s="17">
        <v>15.13</v>
      </c>
      <c r="OQ39" s="17">
        <v>-0.33</v>
      </c>
      <c r="OR39" s="17">
        <v>0.3</v>
      </c>
      <c r="OS39" s="17"/>
      <c r="OT39" s="17">
        <v>0.1</v>
      </c>
      <c r="OU39" s="17">
        <v>0.2</v>
      </c>
      <c r="OV39" s="17"/>
      <c r="OW39" s="17"/>
      <c r="OX39" s="17"/>
      <c r="OY39" s="17">
        <v>0</v>
      </c>
      <c r="OZ39" s="17"/>
      <c r="PA39" s="17"/>
      <c r="PB39" s="17"/>
      <c r="PC39" s="17">
        <v>0</v>
      </c>
      <c r="PD39" s="17">
        <v>9.9</v>
      </c>
      <c r="PE39" s="17">
        <v>9</v>
      </c>
      <c r="PF39" s="17">
        <v>9</v>
      </c>
      <c r="PG39" s="17">
        <v>0.9</v>
      </c>
      <c r="PH39" s="17">
        <v>1.8</v>
      </c>
      <c r="PI39" s="17">
        <v>1.46</v>
      </c>
      <c r="PJ39" s="17">
        <v>1.46</v>
      </c>
      <c r="PK39" s="17">
        <v>0.34</v>
      </c>
      <c r="PL39" s="17">
        <v>197</v>
      </c>
      <c r="PM39" s="17"/>
      <c r="PN39" s="17">
        <v>204</v>
      </c>
      <c r="PO39" s="17">
        <v>-7</v>
      </c>
      <c r="PP39" s="17">
        <v>0.3</v>
      </c>
      <c r="PQ39" s="17">
        <v>1</v>
      </c>
      <c r="PR39" s="17">
        <v>1</v>
      </c>
      <c r="PS39" s="17">
        <v>-0.7</v>
      </c>
      <c r="PT39" s="17">
        <v>1.6</v>
      </c>
      <c r="PU39" s="17">
        <v>1.4</v>
      </c>
      <c r="PV39" s="17">
        <v>1.4</v>
      </c>
      <c r="PW39" s="17">
        <v>0.2</v>
      </c>
      <c r="PX39" s="17">
        <v>4.5</v>
      </c>
      <c r="PY39" s="17">
        <v>4.5999999999999996</v>
      </c>
      <c r="PZ39" s="17">
        <v>4.5999999999999996</v>
      </c>
      <c r="QA39" s="17">
        <v>-0.1</v>
      </c>
      <c r="QB39" s="17">
        <v>0</v>
      </c>
      <c r="QC39" s="17"/>
      <c r="QD39" s="17"/>
      <c r="QE39" s="17">
        <v>0</v>
      </c>
      <c r="QF39" s="17">
        <v>6</v>
      </c>
      <c r="QG39" s="17">
        <v>4</v>
      </c>
      <c r="QH39" s="17">
        <v>4</v>
      </c>
      <c r="QI39" s="17">
        <v>2</v>
      </c>
      <c r="QJ39" s="17">
        <v>3.2</v>
      </c>
      <c r="QK39" s="17">
        <v>3.1</v>
      </c>
      <c r="QL39" s="17">
        <v>3.1</v>
      </c>
      <c r="QM39" s="17">
        <v>0.1</v>
      </c>
      <c r="QN39" s="17">
        <v>3.5</v>
      </c>
      <c r="QO39" s="17">
        <v>3.4</v>
      </c>
      <c r="QP39" s="17">
        <v>3.4</v>
      </c>
      <c r="QQ39" s="17">
        <v>0.1</v>
      </c>
      <c r="QR39" s="17">
        <v>18.3</v>
      </c>
      <c r="QS39" s="17">
        <v>17.475729999999999</v>
      </c>
      <c r="QT39" s="17">
        <v>17.475729999999999</v>
      </c>
      <c r="QU39" s="17">
        <v>0.82426999999999995</v>
      </c>
      <c r="QV39" s="17">
        <v>14.5</v>
      </c>
      <c r="QW39" s="17"/>
      <c r="QX39" s="17">
        <v>14.17</v>
      </c>
      <c r="QY39" s="17">
        <v>0.33</v>
      </c>
      <c r="QZ39" s="17">
        <v>17.5</v>
      </c>
      <c r="RA39" s="17"/>
      <c r="RB39" s="17">
        <v>17.425000000000001</v>
      </c>
      <c r="RC39" s="17">
        <v>7.4999999999999997E-2</v>
      </c>
      <c r="RD39" s="17">
        <v>0</v>
      </c>
      <c r="RE39" s="17"/>
      <c r="RF39" s="17">
        <v>27.14</v>
      </c>
      <c r="RG39" s="17">
        <v>-27.14</v>
      </c>
      <c r="RH39" s="17">
        <v>0</v>
      </c>
      <c r="RI39" s="17"/>
      <c r="RJ39" s="17">
        <v>82.17</v>
      </c>
      <c r="RK39" s="17">
        <v>-82.17</v>
      </c>
      <c r="RL39" s="17">
        <v>18.5</v>
      </c>
      <c r="RM39" s="17"/>
      <c r="RN39" s="17">
        <v>13.303000000000001</v>
      </c>
      <c r="RO39" s="17">
        <v>5.1970000000000001</v>
      </c>
      <c r="RP39" s="17">
        <v>2.2999999999999998</v>
      </c>
      <c r="RQ39" s="17">
        <v>1.95</v>
      </c>
      <c r="RR39" s="17">
        <v>1.95</v>
      </c>
      <c r="RS39" s="17">
        <v>0.35</v>
      </c>
      <c r="RT39" s="17">
        <v>17.899999999999999</v>
      </c>
      <c r="RU39" s="17">
        <v>9.7335700000000003</v>
      </c>
      <c r="RV39" s="17">
        <v>10.180300000000001</v>
      </c>
      <c r="RW39" s="17">
        <v>7.7196999999999996</v>
      </c>
      <c r="RX39" s="17">
        <v>0.9</v>
      </c>
      <c r="RY39" s="17">
        <v>1.64</v>
      </c>
      <c r="RZ39" s="17">
        <v>1.64</v>
      </c>
      <c r="SA39" s="17">
        <v>-0.74</v>
      </c>
      <c r="SB39" s="17"/>
      <c r="SC39" s="17">
        <v>0.4</v>
      </c>
      <c r="SD39" s="17">
        <v>0.4</v>
      </c>
      <c r="SE39" s="17">
        <v>-0.4</v>
      </c>
      <c r="SF39" s="17">
        <v>9</v>
      </c>
      <c r="SG39" s="17">
        <v>5.3</v>
      </c>
      <c r="SH39" s="17">
        <v>5.3</v>
      </c>
      <c r="SI39" s="17">
        <v>3.7</v>
      </c>
      <c r="SJ39" s="17">
        <v>2.6</v>
      </c>
      <c r="SK39" s="17">
        <v>2.2999999999999998</v>
      </c>
      <c r="SL39" s="17">
        <v>2.2999999999999998</v>
      </c>
      <c r="SM39" s="17">
        <v>0.3</v>
      </c>
      <c r="SN39" s="17">
        <v>4.9000000000000004</v>
      </c>
      <c r="SO39" s="17">
        <v>4</v>
      </c>
      <c r="SP39" s="17">
        <v>4</v>
      </c>
      <c r="SQ39" s="17">
        <v>0.9</v>
      </c>
      <c r="SR39" s="17">
        <v>6.8</v>
      </c>
      <c r="SS39" s="17">
        <v>6</v>
      </c>
      <c r="ST39" s="17">
        <v>6</v>
      </c>
      <c r="SU39" s="17">
        <v>0.8</v>
      </c>
      <c r="SV39" s="17">
        <v>10</v>
      </c>
      <c r="SW39" s="17">
        <v>10</v>
      </c>
      <c r="SX39" s="17">
        <v>10</v>
      </c>
      <c r="SY39" s="17">
        <v>0</v>
      </c>
      <c r="SZ39" s="17">
        <v>7.7</v>
      </c>
      <c r="TA39" s="17">
        <v>10.199999999999999</v>
      </c>
      <c r="TB39" s="17">
        <v>10.202</v>
      </c>
      <c r="TC39" s="17">
        <v>-2.5019999999999998</v>
      </c>
      <c r="TD39" s="17">
        <v>81.3</v>
      </c>
      <c r="TE39" s="17">
        <v>59.1</v>
      </c>
      <c r="TF39" s="17">
        <v>74.957999999999998</v>
      </c>
      <c r="TG39" s="17">
        <v>6.3419999999999996</v>
      </c>
      <c r="TH39" s="17">
        <v>35.1</v>
      </c>
      <c r="TI39" s="17"/>
      <c r="TJ39" s="17">
        <v>30.87</v>
      </c>
      <c r="TK39" s="17">
        <v>4.2300000000000004</v>
      </c>
      <c r="TL39" s="17">
        <v>114.4</v>
      </c>
      <c r="TM39" s="17">
        <v>120.6</v>
      </c>
      <c r="TN39" s="17">
        <v>58.59</v>
      </c>
      <c r="TO39" s="17">
        <v>55.81</v>
      </c>
      <c r="TP39" s="17">
        <v>104.7</v>
      </c>
      <c r="TQ39" s="17">
        <v>119.4</v>
      </c>
      <c r="TR39" s="17">
        <v>67.78</v>
      </c>
      <c r="TS39" s="17">
        <v>36.92</v>
      </c>
      <c r="TT39" s="17">
        <v>19</v>
      </c>
      <c r="TU39" s="17">
        <v>13.846</v>
      </c>
      <c r="TV39" s="17">
        <v>13.846</v>
      </c>
      <c r="TW39" s="17">
        <v>5.1539999999999999</v>
      </c>
      <c r="TX39" s="17">
        <v>5.0999999999999996</v>
      </c>
      <c r="TY39" s="17">
        <v>12.169</v>
      </c>
      <c r="TZ39" s="17">
        <v>12.169</v>
      </c>
      <c r="UA39" s="17">
        <v>-7.069</v>
      </c>
      <c r="UB39" s="17">
        <v>10.5</v>
      </c>
      <c r="UC39" s="17">
        <v>10</v>
      </c>
      <c r="UD39" s="17">
        <v>3</v>
      </c>
      <c r="UE39" s="17">
        <v>7.5</v>
      </c>
      <c r="UF39" s="17">
        <v>3</v>
      </c>
      <c r="UG39" s="17">
        <v>7</v>
      </c>
      <c r="UH39" s="17">
        <v>7</v>
      </c>
      <c r="UI39" s="17">
        <v>-4</v>
      </c>
      <c r="UJ39" s="17">
        <v>7.6</v>
      </c>
      <c r="UK39" s="17">
        <v>7.6</v>
      </c>
      <c r="UL39" s="17">
        <v>7.6</v>
      </c>
      <c r="UM39" s="17">
        <v>0</v>
      </c>
      <c r="UN39" s="17">
        <v>4.2</v>
      </c>
      <c r="UO39" s="17">
        <v>4</v>
      </c>
      <c r="UP39" s="17">
        <v>4</v>
      </c>
      <c r="UQ39" s="17">
        <v>0.2</v>
      </c>
      <c r="UR39" s="17">
        <v>4.7</v>
      </c>
      <c r="US39" s="17">
        <v>4.5</v>
      </c>
      <c r="UT39" s="17">
        <v>4.5</v>
      </c>
      <c r="UU39" s="17">
        <v>0.2</v>
      </c>
      <c r="UV39" s="17">
        <v>4.9000000000000004</v>
      </c>
      <c r="UW39" s="17">
        <v>4.7</v>
      </c>
      <c r="UX39" s="17">
        <v>4.7</v>
      </c>
      <c r="UY39" s="17">
        <v>0.2</v>
      </c>
      <c r="UZ39" s="17">
        <v>16.899999999999999</v>
      </c>
      <c r="VA39" s="17">
        <v>14.246</v>
      </c>
      <c r="VB39" s="17">
        <v>14.246</v>
      </c>
      <c r="VC39" s="17">
        <v>2.6539999999999999</v>
      </c>
      <c r="VD39" s="17">
        <v>250.4</v>
      </c>
      <c r="VE39" s="17"/>
      <c r="VF39" s="17">
        <v>225.48099999999999</v>
      </c>
      <c r="VG39" s="17">
        <v>24.919</v>
      </c>
      <c r="VH39" s="17">
        <v>10.1</v>
      </c>
      <c r="VI39" s="17"/>
      <c r="VJ39" s="17">
        <v>11.5</v>
      </c>
      <c r="VK39" s="17">
        <v>-1.4</v>
      </c>
      <c r="VL39" s="17">
        <v>144.4</v>
      </c>
      <c r="VM39" s="17"/>
      <c r="VN39" s="17">
        <v>134.589</v>
      </c>
      <c r="VO39" s="17">
        <v>9.8109999999999999</v>
      </c>
      <c r="VP39" s="17">
        <v>0.6</v>
      </c>
      <c r="VQ39" s="17">
        <v>0.6</v>
      </c>
      <c r="VR39" s="17">
        <v>0.6</v>
      </c>
      <c r="VS39" s="17">
        <v>0</v>
      </c>
      <c r="VT39" s="17">
        <v>129.30000000000001</v>
      </c>
      <c r="VU39" s="17">
        <v>119</v>
      </c>
      <c r="VV39" s="17">
        <v>109</v>
      </c>
      <c r="VW39" s="17">
        <v>20.3</v>
      </c>
      <c r="VX39" s="17">
        <v>146</v>
      </c>
      <c r="VY39" s="17">
        <v>140.69999999999999</v>
      </c>
      <c r="VZ39" s="17">
        <v>133</v>
      </c>
      <c r="WA39" s="17">
        <v>13</v>
      </c>
      <c r="WB39" s="17">
        <v>103.3</v>
      </c>
      <c r="WC39" s="17"/>
      <c r="WD39" s="17">
        <v>98.066999999999993</v>
      </c>
      <c r="WE39" s="17">
        <v>5.2329999999999997</v>
      </c>
      <c r="WF39" s="17">
        <v>2.9</v>
      </c>
      <c r="WG39" s="17">
        <v>2.9009999999999998</v>
      </c>
      <c r="WH39" s="17">
        <v>2.9009999999999998</v>
      </c>
      <c r="WI39" s="17">
        <v>-1E-3</v>
      </c>
      <c r="WJ39" s="17">
        <v>2.4</v>
      </c>
      <c r="WK39" s="17">
        <v>2.4</v>
      </c>
      <c r="WL39" s="17">
        <v>2.4</v>
      </c>
      <c r="WM39" s="17">
        <v>0</v>
      </c>
      <c r="WN39" s="17">
        <v>2.4</v>
      </c>
      <c r="WO39" s="17">
        <v>2.4</v>
      </c>
      <c r="WP39" s="17">
        <v>2.4</v>
      </c>
      <c r="WQ39" s="17">
        <v>0</v>
      </c>
      <c r="WR39" s="17">
        <v>2.4</v>
      </c>
      <c r="WS39" s="17">
        <v>2.8</v>
      </c>
      <c r="WT39" s="17">
        <v>2.8</v>
      </c>
      <c r="WU39" s="17">
        <v>-0.4</v>
      </c>
      <c r="WV39" s="17">
        <v>10.8</v>
      </c>
      <c r="WW39" s="17"/>
      <c r="WX39" s="17">
        <v>9.2840000000000007</v>
      </c>
      <c r="WY39" s="17">
        <v>1.516</v>
      </c>
      <c r="WZ39" s="17">
        <v>7.4</v>
      </c>
      <c r="XA39" s="17">
        <v>7.4</v>
      </c>
      <c r="XB39" s="17">
        <v>7.4</v>
      </c>
      <c r="XC39" s="17">
        <v>0</v>
      </c>
      <c r="XD39" s="17">
        <v>20</v>
      </c>
      <c r="XE39" s="17">
        <v>19.223299999999998</v>
      </c>
      <c r="XF39" s="17">
        <v>19.223299999999998</v>
      </c>
      <c r="XG39" s="17">
        <v>0.77669999999999995</v>
      </c>
      <c r="XH39" s="17">
        <v>8.9</v>
      </c>
      <c r="XI39" s="17">
        <v>10.7</v>
      </c>
      <c r="XJ39" s="17">
        <v>10.7</v>
      </c>
      <c r="XK39" s="17">
        <v>-1.8</v>
      </c>
      <c r="XL39" s="17">
        <v>28.7</v>
      </c>
      <c r="XM39" s="17">
        <v>28</v>
      </c>
      <c r="XN39" s="17">
        <v>28</v>
      </c>
      <c r="XO39" s="17">
        <v>0.7</v>
      </c>
      <c r="XP39" s="17">
        <v>33</v>
      </c>
      <c r="XQ39" s="17">
        <v>28</v>
      </c>
      <c r="XR39" s="17">
        <v>28</v>
      </c>
      <c r="XS39" s="17">
        <v>5</v>
      </c>
      <c r="XT39" s="17">
        <v>16</v>
      </c>
      <c r="XU39" s="17">
        <v>14</v>
      </c>
      <c r="XV39" s="17">
        <v>14</v>
      </c>
      <c r="XW39" s="17">
        <v>2</v>
      </c>
      <c r="XX39" s="17">
        <v>19.399999999999999</v>
      </c>
      <c r="XY39" s="17">
        <v>19.5</v>
      </c>
      <c r="XZ39" s="17">
        <v>19.5</v>
      </c>
      <c r="YA39" s="17">
        <v>-0.1</v>
      </c>
      <c r="YB39" s="17">
        <v>4.5599999999999996</v>
      </c>
      <c r="YC39" s="17"/>
      <c r="YD39" s="17"/>
      <c r="YE39" s="17">
        <v>4.5599999999999996</v>
      </c>
      <c r="YF39" s="17">
        <v>11.06</v>
      </c>
      <c r="YG39" s="17">
        <v>11</v>
      </c>
      <c r="YH39" s="17">
        <v>11</v>
      </c>
      <c r="YI39" s="17">
        <v>0.06</v>
      </c>
    </row>
    <row r="40" spans="1:659" ht="24" customHeight="1" x14ac:dyDescent="0.3">
      <c r="A40" s="1"/>
      <c r="B40" s="18" t="s">
        <v>59</v>
      </c>
      <c r="C40" s="18" t="s">
        <v>785</v>
      </c>
      <c r="D40" s="19">
        <v>93.4</v>
      </c>
      <c r="E40" s="19">
        <v>74.803389999999993</v>
      </c>
      <c r="F40" s="19">
        <v>59.783810000000003</v>
      </c>
      <c r="G40" s="19">
        <v>33.616190000000003</v>
      </c>
      <c r="H40" s="19">
        <v>624.29999999999995</v>
      </c>
      <c r="I40" s="19">
        <v>625.00993000000005</v>
      </c>
      <c r="J40" s="19">
        <v>636.01431000000002</v>
      </c>
      <c r="K40" s="19">
        <v>-11.714309999999999</v>
      </c>
      <c r="L40" s="19">
        <v>213.9</v>
      </c>
      <c r="M40" s="19">
        <v>203.32684</v>
      </c>
      <c r="N40" s="19">
        <v>206.90675999999999</v>
      </c>
      <c r="O40" s="19">
        <v>6.9932400000000001</v>
      </c>
      <c r="P40" s="19"/>
      <c r="Q40" s="19"/>
      <c r="R40" s="19"/>
      <c r="S40" s="19">
        <v>0</v>
      </c>
      <c r="T40" s="19"/>
      <c r="U40" s="19"/>
      <c r="V40" s="19"/>
      <c r="W40" s="19">
        <v>0</v>
      </c>
      <c r="X40" s="19">
        <v>19.8</v>
      </c>
      <c r="Y40" s="19">
        <v>12.09104</v>
      </c>
      <c r="Z40" s="19">
        <v>12.09104</v>
      </c>
      <c r="AA40" s="19">
        <v>7.7089600000000003</v>
      </c>
      <c r="AB40" s="19">
        <v>106</v>
      </c>
      <c r="AC40" s="19">
        <v>100.00843999999999</v>
      </c>
      <c r="AD40" s="19">
        <v>98.391999999999996</v>
      </c>
      <c r="AE40" s="19">
        <v>7.6079999999999997</v>
      </c>
      <c r="AF40" s="19"/>
      <c r="AG40" s="19"/>
      <c r="AH40" s="19"/>
      <c r="AI40" s="19">
        <v>0</v>
      </c>
      <c r="AJ40" s="19"/>
      <c r="AK40" s="19"/>
      <c r="AL40" s="19"/>
      <c r="AM40" s="19">
        <v>0</v>
      </c>
      <c r="AN40" s="19">
        <v>128.30000000000001</v>
      </c>
      <c r="AO40" s="19">
        <v>135.58384000000001</v>
      </c>
      <c r="AP40" s="19">
        <v>144.34951000000001</v>
      </c>
      <c r="AQ40" s="19">
        <v>-16.049510000000001</v>
      </c>
      <c r="AR40" s="19">
        <v>128.30000000000001</v>
      </c>
      <c r="AS40" s="19">
        <v>135.58384000000001</v>
      </c>
      <c r="AT40" s="19">
        <v>144.34951000000001</v>
      </c>
      <c r="AU40" s="19">
        <v>-16.049510000000001</v>
      </c>
      <c r="AV40" s="19">
        <v>128.80000000000001</v>
      </c>
      <c r="AW40" s="19">
        <v>135.58384000000001</v>
      </c>
      <c r="AX40" s="19">
        <v>144.34951000000001</v>
      </c>
      <c r="AY40" s="19">
        <v>-15.54951</v>
      </c>
      <c r="AZ40" s="19">
        <v>225.4</v>
      </c>
      <c r="BA40" s="19">
        <v>203.98649</v>
      </c>
      <c r="BB40" s="19">
        <v>217.17448999999999</v>
      </c>
      <c r="BC40" s="19">
        <v>8.2255099999999999</v>
      </c>
      <c r="BD40" s="19">
        <v>211</v>
      </c>
      <c r="BE40" s="19">
        <v>207.04164</v>
      </c>
      <c r="BF40" s="19">
        <v>207.04164</v>
      </c>
      <c r="BG40" s="19">
        <v>3.9583599999999999</v>
      </c>
      <c r="BH40" s="19">
        <v>110.1</v>
      </c>
      <c r="BI40" s="19">
        <v>103.8317</v>
      </c>
      <c r="BJ40" s="19">
        <v>103.8317</v>
      </c>
      <c r="BK40" s="19">
        <v>6.2683</v>
      </c>
      <c r="BL40" s="19">
        <v>219.4</v>
      </c>
      <c r="BM40" s="19">
        <v>122.91947</v>
      </c>
      <c r="BN40" s="19">
        <v>139.33014</v>
      </c>
      <c r="BO40" s="19">
        <v>80.069860000000006</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129.30000000000001</v>
      </c>
      <c r="CK40" s="19">
        <v>117.08458</v>
      </c>
      <c r="CL40" s="19">
        <v>117.08458</v>
      </c>
      <c r="CM40" s="19">
        <v>12.21542</v>
      </c>
      <c r="CN40" s="19">
        <v>6.6</v>
      </c>
      <c r="CO40" s="19">
        <v>5.1333399999999996</v>
      </c>
      <c r="CP40" s="19">
        <v>5.1333399999999996</v>
      </c>
      <c r="CQ40" s="19">
        <v>1.4666600000000001</v>
      </c>
      <c r="CR40" s="19">
        <v>5.3</v>
      </c>
      <c r="CS40" s="19">
        <v>2.8177599999999998</v>
      </c>
      <c r="CT40" s="19">
        <v>2.8177599999999998</v>
      </c>
      <c r="CU40" s="19">
        <v>2.48224</v>
      </c>
      <c r="CV40" s="19"/>
      <c r="CW40" s="19"/>
      <c r="CX40" s="19"/>
      <c r="CY40" s="19">
        <v>0</v>
      </c>
      <c r="CZ40" s="19">
        <v>6.5</v>
      </c>
      <c r="DA40" s="19">
        <v>6.8787000000000003</v>
      </c>
      <c r="DB40" s="19">
        <v>6.8787000000000003</v>
      </c>
      <c r="DC40" s="19">
        <v>-0.37869999999999998</v>
      </c>
      <c r="DD40" s="19">
        <v>12.9</v>
      </c>
      <c r="DE40" s="19">
        <v>14.919420000000001</v>
      </c>
      <c r="DF40" s="19">
        <v>14.919409999999999</v>
      </c>
      <c r="DG40" s="19">
        <v>-2.0194100000000001</v>
      </c>
      <c r="DH40" s="19">
        <v>80.3</v>
      </c>
      <c r="DI40" s="19">
        <v>80</v>
      </c>
      <c r="DJ40" s="19">
        <v>74.311570000000003</v>
      </c>
      <c r="DK40" s="19">
        <v>5.9884300000000001</v>
      </c>
      <c r="DL40" s="19"/>
      <c r="DM40" s="19"/>
      <c r="DN40" s="19"/>
      <c r="DO40" s="19">
        <v>0</v>
      </c>
      <c r="DP40" s="19"/>
      <c r="DQ40" s="19"/>
      <c r="DR40" s="19"/>
      <c r="DS40" s="19">
        <v>0</v>
      </c>
      <c r="DT40" s="19"/>
      <c r="DU40" s="19"/>
      <c r="DV40" s="19"/>
      <c r="DW40" s="19">
        <v>0</v>
      </c>
      <c r="DX40" s="19"/>
      <c r="DY40" s="19"/>
      <c r="DZ40" s="19"/>
      <c r="EA40" s="19">
        <v>0</v>
      </c>
      <c r="EB40" s="19">
        <v>80.400000000000006</v>
      </c>
      <c r="EC40" s="19">
        <v>71.019859999999994</v>
      </c>
      <c r="ED40" s="19">
        <v>61.733739999999997</v>
      </c>
      <c r="EE40" s="19">
        <v>18.666260000000001</v>
      </c>
      <c r="EF40" s="19">
        <v>67.8</v>
      </c>
      <c r="EG40" s="19">
        <v>85.976820000000004</v>
      </c>
      <c r="EH40" s="19">
        <v>110.26321</v>
      </c>
      <c r="EI40" s="19">
        <v>-42.463209999999997</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38.700000000000003</v>
      </c>
      <c r="FE40" s="19">
        <v>39.998930000000001</v>
      </c>
      <c r="FF40" s="19">
        <v>39.998930000000001</v>
      </c>
      <c r="FG40" s="19">
        <v>-1.2989299999999999</v>
      </c>
      <c r="FH40" s="19">
        <v>55</v>
      </c>
      <c r="FI40" s="19">
        <v>65.754059999999996</v>
      </c>
      <c r="FJ40" s="19">
        <v>67.010300000000001</v>
      </c>
      <c r="FK40" s="19">
        <v>-12.010300000000001</v>
      </c>
      <c r="FL40" s="19"/>
      <c r="FM40" s="19"/>
      <c r="FN40" s="19"/>
      <c r="FO40" s="19">
        <v>0</v>
      </c>
      <c r="FP40" s="19">
        <v>18.2</v>
      </c>
      <c r="FQ40" s="19">
        <v>17.035270000000001</v>
      </c>
      <c r="FR40" s="19">
        <v>16.68403</v>
      </c>
      <c r="FS40" s="19">
        <v>1.51597</v>
      </c>
      <c r="FT40" s="19">
        <v>11.2</v>
      </c>
      <c r="FU40" s="19">
        <v>9.1999999999999993</v>
      </c>
      <c r="FV40" s="19">
        <v>9.1999999999999993</v>
      </c>
      <c r="FW40" s="19">
        <v>2</v>
      </c>
      <c r="FX40" s="19">
        <v>67.900000000000006</v>
      </c>
      <c r="FY40" s="19">
        <v>63.979410000000001</v>
      </c>
      <c r="FZ40" s="19">
        <v>63.979410000000001</v>
      </c>
      <c r="GA40" s="19">
        <v>3.9205899999999998</v>
      </c>
      <c r="GB40" s="19">
        <v>122.5</v>
      </c>
      <c r="GC40" s="19">
        <v>184.91498000000001</v>
      </c>
      <c r="GD40" s="19">
        <v>184.91498000000001</v>
      </c>
      <c r="GE40" s="19">
        <v>-62.41498</v>
      </c>
      <c r="GF40" s="19">
        <v>123</v>
      </c>
      <c r="GG40" s="19">
        <v>184.91498000000001</v>
      </c>
      <c r="GH40" s="19">
        <v>184.91498000000001</v>
      </c>
      <c r="GI40" s="19">
        <v>-61.91498</v>
      </c>
      <c r="GJ40" s="19">
        <v>152.30000000000001</v>
      </c>
      <c r="GK40" s="19">
        <v>185.47028</v>
      </c>
      <c r="GL40" s="19">
        <v>185.47028</v>
      </c>
      <c r="GM40" s="19">
        <v>-33.170279999999998</v>
      </c>
      <c r="GN40" s="19">
        <v>106.7</v>
      </c>
      <c r="GO40" s="19">
        <v>101.44704</v>
      </c>
      <c r="GP40" s="19">
        <v>73.45335</v>
      </c>
      <c r="GQ40" s="19">
        <v>33.246650000000002</v>
      </c>
      <c r="GR40" s="19">
        <v>7.8</v>
      </c>
      <c r="GS40" s="19">
        <v>7.7468599999999999</v>
      </c>
      <c r="GT40" s="19">
        <v>7.7468599999999999</v>
      </c>
      <c r="GU40" s="19">
        <v>5.314E-2</v>
      </c>
      <c r="GV40" s="19">
        <v>8.8000000000000007</v>
      </c>
      <c r="GW40" s="19">
        <v>8.1271900000000006</v>
      </c>
      <c r="GX40" s="19">
        <v>8.1271900000000006</v>
      </c>
      <c r="GY40" s="19">
        <v>0.67281000000000002</v>
      </c>
      <c r="GZ40" s="19">
        <v>4</v>
      </c>
      <c r="HA40" s="19">
        <v>4.12371</v>
      </c>
      <c r="HB40" s="19"/>
      <c r="HC40" s="19">
        <v>4</v>
      </c>
      <c r="HD40" s="19">
        <v>21.6</v>
      </c>
      <c r="HE40" s="19">
        <v>21.751460000000002</v>
      </c>
      <c r="HF40" s="19">
        <v>21.751460000000002</v>
      </c>
      <c r="HG40" s="19">
        <v>-0.15146000000000001</v>
      </c>
      <c r="HH40" s="19">
        <v>2</v>
      </c>
      <c r="HI40" s="19"/>
      <c r="HJ40" s="19"/>
      <c r="HK40" s="19">
        <v>2</v>
      </c>
      <c r="HL40" s="19">
        <v>12</v>
      </c>
      <c r="HM40" s="19">
        <v>17.164000000000001</v>
      </c>
      <c r="HN40" s="19">
        <v>26.245920000000002</v>
      </c>
      <c r="HO40" s="19">
        <v>-14.24592</v>
      </c>
      <c r="HP40" s="19">
        <v>52.1</v>
      </c>
      <c r="HQ40" s="19">
        <v>50</v>
      </c>
      <c r="HR40" s="19">
        <v>72.116860000000003</v>
      </c>
      <c r="HS40" s="19">
        <v>-20.016860000000001</v>
      </c>
      <c r="HT40" s="19"/>
      <c r="HU40" s="19"/>
      <c r="HV40" s="19"/>
      <c r="HW40" s="19">
        <v>0</v>
      </c>
      <c r="HX40" s="19"/>
      <c r="HY40" s="19"/>
      <c r="HZ40" s="19"/>
      <c r="IA40" s="19">
        <v>0</v>
      </c>
      <c r="IB40" s="19">
        <v>81</v>
      </c>
      <c r="IC40" s="19">
        <v>68.038740000000004</v>
      </c>
      <c r="ID40" s="19">
        <v>42.377780000000001</v>
      </c>
      <c r="IE40" s="19">
        <v>38.622219999999999</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95.8</v>
      </c>
      <c r="JE40" s="19">
        <v>100.31910000000001</v>
      </c>
      <c r="JF40" s="19">
        <v>66.258219999999994</v>
      </c>
      <c r="JG40" s="19">
        <v>29.541779999999999</v>
      </c>
      <c r="JH40" s="19">
        <v>140.80000000000001</v>
      </c>
      <c r="JI40" s="19"/>
      <c r="JJ40" s="19">
        <v>185.35008999999999</v>
      </c>
      <c r="JK40" s="19">
        <v>-44.550089999999997</v>
      </c>
      <c r="JL40" s="19">
        <v>140.69999999999999</v>
      </c>
      <c r="JM40" s="19">
        <v>185.35008999999999</v>
      </c>
      <c r="JN40" s="19">
        <v>185.35008999999999</v>
      </c>
      <c r="JO40" s="19">
        <v>-44.650089999999999</v>
      </c>
      <c r="JP40" s="19">
        <v>140.6</v>
      </c>
      <c r="JQ40" s="19">
        <v>185.35008999999999</v>
      </c>
      <c r="JR40" s="19">
        <v>185.35008999999999</v>
      </c>
      <c r="JS40" s="19">
        <v>-44.75009</v>
      </c>
      <c r="JT40" s="19">
        <v>227</v>
      </c>
      <c r="JU40" s="19">
        <v>278.86005</v>
      </c>
      <c r="JV40" s="19">
        <v>278.86005</v>
      </c>
      <c r="JW40" s="19">
        <v>-51.860050000000001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0.9</v>
      </c>
      <c r="LE40" s="19">
        <v>0.63188999999999995</v>
      </c>
      <c r="LF40" s="19">
        <v>0.63188999999999995</v>
      </c>
      <c r="LG40" s="19">
        <v>0.26811000000000001</v>
      </c>
      <c r="LH40" s="19">
        <v>82.4</v>
      </c>
      <c r="LI40" s="19">
        <v>135.38252</v>
      </c>
      <c r="LJ40" s="19">
        <v>67.877669999999995</v>
      </c>
      <c r="LK40" s="19">
        <v>14.52233</v>
      </c>
      <c r="LL40" s="19">
        <v>77</v>
      </c>
      <c r="LM40" s="19">
        <v>68.773020000000002</v>
      </c>
      <c r="LN40" s="19">
        <v>86.023570000000007</v>
      </c>
      <c r="LO40" s="19">
        <v>-9.0235699999999994</v>
      </c>
      <c r="LP40" s="19">
        <v>62.2</v>
      </c>
      <c r="LQ40" s="19">
        <v>67.133979999999994</v>
      </c>
      <c r="LR40" s="19">
        <v>67.133979999999994</v>
      </c>
      <c r="LS40" s="19">
        <v>-4.93398</v>
      </c>
      <c r="LT40" s="19">
        <v>67.8</v>
      </c>
      <c r="LU40" s="19">
        <v>63.026119999999999</v>
      </c>
      <c r="LV40" s="19">
        <v>71.736000000000004</v>
      </c>
      <c r="LW40" s="19">
        <v>-3.9359999999999999</v>
      </c>
      <c r="LX40" s="19">
        <v>28.7</v>
      </c>
      <c r="LY40" s="19">
        <v>29.951460000000001</v>
      </c>
      <c r="LZ40" s="19">
        <v>29.687480000000001</v>
      </c>
      <c r="MA40" s="19">
        <v>-0.98748000000000002</v>
      </c>
      <c r="MB40" s="19"/>
      <c r="MC40" s="19"/>
      <c r="MD40" s="19"/>
      <c r="ME40" s="19">
        <v>0</v>
      </c>
      <c r="MF40" s="19">
        <v>0</v>
      </c>
      <c r="MG40" s="19"/>
      <c r="MH40" s="19"/>
      <c r="MI40" s="19">
        <v>0</v>
      </c>
      <c r="MJ40" s="19"/>
      <c r="MK40" s="19"/>
      <c r="ML40" s="19"/>
      <c r="MM40" s="19">
        <v>0</v>
      </c>
      <c r="MN40" s="19">
        <v>145.6</v>
      </c>
      <c r="MO40" s="19">
        <v>151.08876000000001</v>
      </c>
      <c r="MP40" s="19">
        <v>151.08876000000001</v>
      </c>
      <c r="MQ40" s="19">
        <v>-5.4887600000000001</v>
      </c>
      <c r="MR40" s="19">
        <v>147.80000000000001</v>
      </c>
      <c r="MS40" s="19">
        <v>151.08876000000001</v>
      </c>
      <c r="MT40" s="19">
        <v>151.08876000000001</v>
      </c>
      <c r="MU40" s="19">
        <v>-3.2887599999999999</v>
      </c>
      <c r="MV40" s="19">
        <v>149.4</v>
      </c>
      <c r="MW40" s="19">
        <v>151.54248000000001</v>
      </c>
      <c r="MX40" s="19">
        <v>151.54248000000001</v>
      </c>
      <c r="MY40" s="19">
        <v>-2.1424799999999999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216.6</v>
      </c>
      <c r="NU40" s="19">
        <v>206.29038</v>
      </c>
      <c r="NV40" s="19">
        <v>206.29038</v>
      </c>
      <c r="NW40" s="19">
        <v>10.309620000000001</v>
      </c>
      <c r="NX40" s="19">
        <v>104.1</v>
      </c>
      <c r="NY40" s="19">
        <v>103.45493</v>
      </c>
      <c r="NZ40" s="19">
        <v>103.45493</v>
      </c>
      <c r="OA40" s="19">
        <v>0.64507000000000003</v>
      </c>
      <c r="OB40" s="19">
        <v>0.6</v>
      </c>
      <c r="OC40" s="19"/>
      <c r="OD40" s="19">
        <v>0.56899999999999995</v>
      </c>
      <c r="OE40" s="19">
        <v>3.1E-2</v>
      </c>
      <c r="OF40" s="19">
        <v>85.4</v>
      </c>
      <c r="OG40" s="19">
        <v>107.7</v>
      </c>
      <c r="OH40" s="19">
        <v>106.08</v>
      </c>
      <c r="OI40" s="19">
        <v>-20.68</v>
      </c>
      <c r="OJ40" s="19">
        <v>71.900000000000006</v>
      </c>
      <c r="OK40" s="19"/>
      <c r="OL40" s="19">
        <v>61.93</v>
      </c>
      <c r="OM40" s="19">
        <v>9.9700000000000006</v>
      </c>
      <c r="ON40" s="19">
        <v>14.8</v>
      </c>
      <c r="OO40" s="19">
        <v>15.090999999999999</v>
      </c>
      <c r="OP40" s="19">
        <v>15.090999999999999</v>
      </c>
      <c r="OQ40" s="19">
        <v>-0.29099999999999998</v>
      </c>
      <c r="OR40" s="19">
        <v>0.1</v>
      </c>
      <c r="OS40" s="19"/>
      <c r="OT40" s="19">
        <v>0.1</v>
      </c>
      <c r="OU40" s="19">
        <v>0</v>
      </c>
      <c r="OV40" s="19"/>
      <c r="OW40" s="19"/>
      <c r="OX40" s="19"/>
      <c r="OY40" s="19">
        <v>0</v>
      </c>
      <c r="OZ40" s="19"/>
      <c r="PA40" s="19"/>
      <c r="PB40" s="19"/>
      <c r="PC40" s="19">
        <v>0</v>
      </c>
      <c r="PD40" s="19">
        <v>9.9</v>
      </c>
      <c r="PE40" s="19">
        <v>9</v>
      </c>
      <c r="PF40" s="19">
        <v>9</v>
      </c>
      <c r="PG40" s="19">
        <v>0.9</v>
      </c>
      <c r="PH40" s="19">
        <v>1.7</v>
      </c>
      <c r="PI40" s="19">
        <v>1.46</v>
      </c>
      <c r="PJ40" s="19">
        <v>1.46</v>
      </c>
      <c r="PK40" s="19">
        <v>0.24</v>
      </c>
      <c r="PL40" s="19">
        <v>185.1</v>
      </c>
      <c r="PM40" s="19"/>
      <c r="PN40" s="19">
        <v>171.24799999999999</v>
      </c>
      <c r="PO40" s="19">
        <v>13.852</v>
      </c>
      <c r="PP40" s="19">
        <v>0.3</v>
      </c>
      <c r="PQ40" s="19">
        <v>1</v>
      </c>
      <c r="PR40" s="19">
        <v>1</v>
      </c>
      <c r="PS40" s="19">
        <v>-0.7</v>
      </c>
      <c r="PT40" s="19">
        <v>1.7</v>
      </c>
      <c r="PU40" s="19">
        <v>1.4</v>
      </c>
      <c r="PV40" s="19">
        <v>1.4</v>
      </c>
      <c r="PW40" s="19">
        <v>0.3</v>
      </c>
      <c r="PX40" s="19">
        <v>4.5</v>
      </c>
      <c r="PY40" s="19">
        <v>4.5999999999999996</v>
      </c>
      <c r="PZ40" s="19">
        <v>4.5999999999999996</v>
      </c>
      <c r="QA40" s="19">
        <v>-0.1</v>
      </c>
      <c r="QB40" s="19">
        <v>0</v>
      </c>
      <c r="QC40" s="19"/>
      <c r="QD40" s="19"/>
      <c r="QE40" s="19">
        <v>0</v>
      </c>
      <c r="QF40" s="19">
        <v>6</v>
      </c>
      <c r="QG40" s="19">
        <v>4</v>
      </c>
      <c r="QH40" s="19">
        <v>4</v>
      </c>
      <c r="QI40" s="19">
        <v>2</v>
      </c>
      <c r="QJ40" s="19">
        <v>3.2</v>
      </c>
      <c r="QK40" s="19">
        <v>3.1</v>
      </c>
      <c r="QL40" s="19">
        <v>3.1</v>
      </c>
      <c r="QM40" s="19">
        <v>0.1</v>
      </c>
      <c r="QN40" s="19">
        <v>3.5</v>
      </c>
      <c r="QO40" s="19">
        <v>3.4</v>
      </c>
      <c r="QP40" s="19">
        <v>3.4</v>
      </c>
      <c r="QQ40" s="19">
        <v>0.1</v>
      </c>
      <c r="QR40" s="19">
        <v>18.3</v>
      </c>
      <c r="QS40" s="19">
        <v>17.475729999999999</v>
      </c>
      <c r="QT40" s="19">
        <v>17.475729999999999</v>
      </c>
      <c r="QU40" s="19">
        <v>0.82426999999999995</v>
      </c>
      <c r="QV40" s="19">
        <v>13.3</v>
      </c>
      <c r="QW40" s="19"/>
      <c r="QX40" s="19">
        <v>13.074</v>
      </c>
      <c r="QY40" s="19">
        <v>0.22600000000000001</v>
      </c>
      <c r="QZ40" s="19">
        <v>16.2</v>
      </c>
      <c r="RA40" s="19"/>
      <c r="RB40" s="19">
        <v>16.388000000000002</v>
      </c>
      <c r="RC40" s="19">
        <v>-0.188</v>
      </c>
      <c r="RD40" s="19">
        <v>0</v>
      </c>
      <c r="RE40" s="19"/>
      <c r="RF40" s="19">
        <v>27.42</v>
      </c>
      <c r="RG40" s="19">
        <v>-27.42</v>
      </c>
      <c r="RH40" s="19">
        <v>0</v>
      </c>
      <c r="RI40" s="19"/>
      <c r="RJ40" s="19">
        <v>82.9</v>
      </c>
      <c r="RK40" s="19">
        <v>-82.9</v>
      </c>
      <c r="RL40" s="19">
        <v>0</v>
      </c>
      <c r="RM40" s="19"/>
      <c r="RN40" s="19">
        <v>9.01</v>
      </c>
      <c r="RO40" s="19">
        <v>-9.01</v>
      </c>
      <c r="RP40" s="19">
        <v>2.2999999999999998</v>
      </c>
      <c r="RQ40" s="19">
        <v>1.95</v>
      </c>
      <c r="RR40" s="19">
        <v>1.95</v>
      </c>
      <c r="RS40" s="19">
        <v>0.35</v>
      </c>
      <c r="RT40" s="19">
        <v>17.899999999999999</v>
      </c>
      <c r="RU40" s="19">
        <v>15.73789</v>
      </c>
      <c r="RV40" s="19">
        <v>9.8023100000000003</v>
      </c>
      <c r="RW40" s="19">
        <v>8.0976900000000001</v>
      </c>
      <c r="RX40" s="19">
        <v>0.9</v>
      </c>
      <c r="RY40" s="19">
        <v>1.64</v>
      </c>
      <c r="RZ40" s="19">
        <v>1.64</v>
      </c>
      <c r="SA40" s="19">
        <v>-0.74</v>
      </c>
      <c r="SB40" s="19"/>
      <c r="SC40" s="19">
        <v>0.4</v>
      </c>
      <c r="SD40" s="19">
        <v>0.4</v>
      </c>
      <c r="SE40" s="19">
        <v>-0.4</v>
      </c>
      <c r="SF40" s="19">
        <v>9.1</v>
      </c>
      <c r="SG40" s="19">
        <v>5.3</v>
      </c>
      <c r="SH40" s="19">
        <v>5.3</v>
      </c>
      <c r="SI40" s="19">
        <v>3.8</v>
      </c>
      <c r="SJ40" s="19">
        <v>2.6</v>
      </c>
      <c r="SK40" s="19">
        <v>2.2999999999999998</v>
      </c>
      <c r="SL40" s="19">
        <v>2.2999999999999998</v>
      </c>
      <c r="SM40" s="19">
        <v>0.3</v>
      </c>
      <c r="SN40" s="19">
        <v>5</v>
      </c>
      <c r="SO40" s="19">
        <v>4</v>
      </c>
      <c r="SP40" s="19">
        <v>4</v>
      </c>
      <c r="SQ40" s="19">
        <v>1</v>
      </c>
      <c r="SR40" s="19">
        <v>6.8</v>
      </c>
      <c r="SS40" s="19">
        <v>6</v>
      </c>
      <c r="ST40" s="19">
        <v>6</v>
      </c>
      <c r="SU40" s="19">
        <v>0.8</v>
      </c>
      <c r="SV40" s="19">
        <v>10</v>
      </c>
      <c r="SW40" s="19">
        <v>10</v>
      </c>
      <c r="SX40" s="19">
        <v>10</v>
      </c>
      <c r="SY40" s="19">
        <v>0</v>
      </c>
      <c r="SZ40" s="19">
        <v>7.3</v>
      </c>
      <c r="TA40" s="19">
        <v>10.6</v>
      </c>
      <c r="TB40" s="19">
        <v>10.616</v>
      </c>
      <c r="TC40" s="19">
        <v>-3.3159999999999998</v>
      </c>
      <c r="TD40" s="19">
        <v>81.7</v>
      </c>
      <c r="TE40" s="19">
        <v>59</v>
      </c>
      <c r="TF40" s="19">
        <v>74.936000000000007</v>
      </c>
      <c r="TG40" s="19">
        <v>6.7640000000000002</v>
      </c>
      <c r="TH40" s="19">
        <v>31.2</v>
      </c>
      <c r="TI40" s="19"/>
      <c r="TJ40" s="19">
        <v>24.667999999999999</v>
      </c>
      <c r="TK40" s="19">
        <v>6.532</v>
      </c>
      <c r="TL40" s="19">
        <v>110.7</v>
      </c>
      <c r="TM40" s="19">
        <v>120.4</v>
      </c>
      <c r="TN40" s="19">
        <v>60.57</v>
      </c>
      <c r="TO40" s="19">
        <v>50.13</v>
      </c>
      <c r="TP40" s="19">
        <v>99.6</v>
      </c>
      <c r="TQ40" s="19">
        <v>120.4</v>
      </c>
      <c r="TR40" s="19">
        <v>69.52</v>
      </c>
      <c r="TS40" s="19">
        <v>30.08</v>
      </c>
      <c r="TT40" s="19">
        <v>19.7</v>
      </c>
      <c r="TU40" s="19">
        <v>13.903</v>
      </c>
      <c r="TV40" s="19">
        <v>13.903</v>
      </c>
      <c r="TW40" s="19">
        <v>5.7969999999999997</v>
      </c>
      <c r="TX40" s="19">
        <v>5</v>
      </c>
      <c r="TY40" s="19">
        <v>12.336</v>
      </c>
      <c r="TZ40" s="19">
        <v>12.336</v>
      </c>
      <c r="UA40" s="19">
        <v>-7.3360000000000003</v>
      </c>
      <c r="UB40" s="19">
        <v>10.5</v>
      </c>
      <c r="UC40" s="19">
        <v>10</v>
      </c>
      <c r="UD40" s="19">
        <v>3</v>
      </c>
      <c r="UE40" s="19">
        <v>7.5</v>
      </c>
      <c r="UF40" s="19">
        <v>3</v>
      </c>
      <c r="UG40" s="19">
        <v>7</v>
      </c>
      <c r="UH40" s="19">
        <v>7</v>
      </c>
      <c r="UI40" s="19">
        <v>-4</v>
      </c>
      <c r="UJ40" s="19">
        <v>7.9</v>
      </c>
      <c r="UK40" s="19">
        <v>7.6</v>
      </c>
      <c r="UL40" s="19">
        <v>7.6</v>
      </c>
      <c r="UM40" s="19">
        <v>0.3</v>
      </c>
      <c r="UN40" s="19">
        <v>3.9</v>
      </c>
      <c r="UO40" s="19">
        <v>4</v>
      </c>
      <c r="UP40" s="19">
        <v>4</v>
      </c>
      <c r="UQ40" s="19">
        <v>-0.1</v>
      </c>
      <c r="UR40" s="19">
        <v>4.5</v>
      </c>
      <c r="US40" s="19">
        <v>4.5</v>
      </c>
      <c r="UT40" s="19">
        <v>4.5</v>
      </c>
      <c r="UU40" s="19">
        <v>0</v>
      </c>
      <c r="UV40" s="19">
        <v>4.7</v>
      </c>
      <c r="UW40" s="19">
        <v>4.7</v>
      </c>
      <c r="UX40" s="19">
        <v>4.7</v>
      </c>
      <c r="UY40" s="19">
        <v>0</v>
      </c>
      <c r="UZ40" s="19">
        <v>15.6</v>
      </c>
      <c r="VA40" s="19">
        <v>14.253</v>
      </c>
      <c r="VB40" s="19">
        <v>14.253</v>
      </c>
      <c r="VC40" s="19">
        <v>1.347</v>
      </c>
      <c r="VD40" s="19">
        <v>234.6</v>
      </c>
      <c r="VE40" s="19"/>
      <c r="VF40" s="19">
        <v>193.31899999999999</v>
      </c>
      <c r="VG40" s="19">
        <v>41.280999999999999</v>
      </c>
      <c r="VH40" s="19">
        <v>7.7</v>
      </c>
      <c r="VI40" s="19"/>
      <c r="VJ40" s="19">
        <v>10.794</v>
      </c>
      <c r="VK40" s="19">
        <v>-3.0939999999999999</v>
      </c>
      <c r="VL40" s="19">
        <v>132.4</v>
      </c>
      <c r="VM40" s="19"/>
      <c r="VN40" s="19">
        <v>115.953</v>
      </c>
      <c r="VO40" s="19">
        <v>16.446999999999999</v>
      </c>
      <c r="VP40" s="19">
        <v>0.6</v>
      </c>
      <c r="VQ40" s="19">
        <v>0.6</v>
      </c>
      <c r="VR40" s="19">
        <v>0.6</v>
      </c>
      <c r="VS40" s="19">
        <v>0</v>
      </c>
      <c r="VT40" s="19">
        <v>129.69999999999999</v>
      </c>
      <c r="VU40" s="19">
        <v>121</v>
      </c>
      <c r="VV40" s="19">
        <v>111</v>
      </c>
      <c r="VW40" s="19">
        <v>18.7</v>
      </c>
      <c r="VX40" s="19">
        <v>152.30000000000001</v>
      </c>
      <c r="VY40" s="19">
        <v>137.80000000000001</v>
      </c>
      <c r="VZ40" s="19">
        <v>135</v>
      </c>
      <c r="WA40" s="19">
        <v>17.3</v>
      </c>
      <c r="WB40" s="19">
        <v>96.6</v>
      </c>
      <c r="WC40" s="19"/>
      <c r="WD40" s="19">
        <v>89.331000000000003</v>
      </c>
      <c r="WE40" s="19">
        <v>7.2690000000000001</v>
      </c>
      <c r="WF40" s="19">
        <v>2.9</v>
      </c>
      <c r="WG40" s="19">
        <v>2.9009999999999998</v>
      </c>
      <c r="WH40" s="19">
        <v>2.9009999999999998</v>
      </c>
      <c r="WI40" s="19">
        <v>-1E-3</v>
      </c>
      <c r="WJ40" s="19">
        <v>2.4</v>
      </c>
      <c r="WK40" s="19">
        <v>2.4</v>
      </c>
      <c r="WL40" s="19">
        <v>2.4</v>
      </c>
      <c r="WM40" s="19">
        <v>0</v>
      </c>
      <c r="WN40" s="19">
        <v>2.4</v>
      </c>
      <c r="WO40" s="19">
        <v>2.4</v>
      </c>
      <c r="WP40" s="19">
        <v>2.4</v>
      </c>
      <c r="WQ40" s="19">
        <v>0</v>
      </c>
      <c r="WR40" s="19">
        <v>2.4</v>
      </c>
      <c r="WS40" s="19">
        <v>2.8</v>
      </c>
      <c r="WT40" s="19">
        <v>2.8</v>
      </c>
      <c r="WU40" s="19">
        <v>-0.4</v>
      </c>
      <c r="WV40" s="19">
        <v>8.3000000000000007</v>
      </c>
      <c r="WW40" s="19"/>
      <c r="WX40" s="19">
        <v>6.9359999999999999</v>
      </c>
      <c r="WY40" s="19">
        <v>1.3640000000000001</v>
      </c>
      <c r="WZ40" s="19">
        <v>7.4</v>
      </c>
      <c r="XA40" s="19">
        <v>7.4</v>
      </c>
      <c r="XB40" s="19">
        <v>7.4</v>
      </c>
      <c r="XC40" s="19">
        <v>0</v>
      </c>
      <c r="XD40" s="19">
        <v>20</v>
      </c>
      <c r="XE40" s="19">
        <v>19.223299999999998</v>
      </c>
      <c r="XF40" s="19">
        <v>19.223299999999998</v>
      </c>
      <c r="XG40" s="19">
        <v>0.77669999999999995</v>
      </c>
      <c r="XH40" s="19">
        <v>9</v>
      </c>
      <c r="XI40" s="19">
        <v>10.7</v>
      </c>
      <c r="XJ40" s="19">
        <v>10.7</v>
      </c>
      <c r="XK40" s="19">
        <v>-1.7</v>
      </c>
      <c r="XL40" s="19">
        <v>29.3</v>
      </c>
      <c r="XM40" s="19">
        <v>28</v>
      </c>
      <c r="XN40" s="19">
        <v>28</v>
      </c>
      <c r="XO40" s="19">
        <v>1.3</v>
      </c>
      <c r="XP40" s="19">
        <v>32.700000000000003</v>
      </c>
      <c r="XQ40" s="19">
        <v>28</v>
      </c>
      <c r="XR40" s="19">
        <v>28</v>
      </c>
      <c r="XS40" s="19">
        <v>4.7</v>
      </c>
      <c r="XT40" s="19">
        <v>16.5</v>
      </c>
      <c r="XU40" s="19">
        <v>14</v>
      </c>
      <c r="XV40" s="19">
        <v>14</v>
      </c>
      <c r="XW40" s="19">
        <v>2.5</v>
      </c>
      <c r="XX40" s="19">
        <v>19.399999999999999</v>
      </c>
      <c r="XY40" s="19">
        <v>19.5</v>
      </c>
      <c r="XZ40" s="19">
        <v>19.5</v>
      </c>
      <c r="YA40" s="19">
        <v>-0.1</v>
      </c>
      <c r="YB40" s="19">
        <v>4.3499999999999996</v>
      </c>
      <c r="YC40" s="19"/>
      <c r="YD40" s="19"/>
      <c r="YE40" s="19">
        <v>4.3499999999999996</v>
      </c>
      <c r="YF40" s="19">
        <v>10.1</v>
      </c>
      <c r="YG40" s="19">
        <v>11</v>
      </c>
      <c r="YH40" s="19">
        <v>11</v>
      </c>
      <c r="YI40" s="19">
        <v>-0.9</v>
      </c>
    </row>
    <row r="41" spans="1:659" ht="24" customHeight="1" x14ac:dyDescent="0.3">
      <c r="A41" s="1"/>
      <c r="B41" s="13" t="s">
        <v>59</v>
      </c>
      <c r="C41" s="13" t="s">
        <v>786</v>
      </c>
      <c r="D41" s="14">
        <v>98.5</v>
      </c>
      <c r="E41" s="14">
        <v>94.6</v>
      </c>
      <c r="F41" s="14">
        <v>73.732560000000007</v>
      </c>
      <c r="G41" s="14">
        <v>24.767440000000001</v>
      </c>
      <c r="H41" s="14">
        <v>626.20000000000005</v>
      </c>
      <c r="I41" s="14">
        <v>625.00993000000005</v>
      </c>
      <c r="J41" s="14">
        <v>636.01431000000002</v>
      </c>
      <c r="K41" s="14">
        <v>-9.8143100000000008</v>
      </c>
      <c r="L41" s="14">
        <v>214.3</v>
      </c>
      <c r="M41" s="14">
        <v>203.32684</v>
      </c>
      <c r="N41" s="14">
        <v>206.90675999999999</v>
      </c>
      <c r="O41" s="14">
        <v>7.3932399999999996</v>
      </c>
      <c r="P41" s="14"/>
      <c r="Q41" s="14"/>
      <c r="R41" s="14"/>
      <c r="S41" s="14">
        <v>0</v>
      </c>
      <c r="T41" s="14"/>
      <c r="U41" s="14"/>
      <c r="V41" s="14"/>
      <c r="W41" s="14">
        <v>0</v>
      </c>
      <c r="X41" s="14">
        <v>20.6</v>
      </c>
      <c r="Y41" s="14">
        <v>12.09104</v>
      </c>
      <c r="Z41" s="14">
        <v>12.09104</v>
      </c>
      <c r="AA41" s="14">
        <v>8.5089600000000001</v>
      </c>
      <c r="AB41" s="14">
        <v>107.3</v>
      </c>
      <c r="AC41" s="14">
        <v>100.00843999999999</v>
      </c>
      <c r="AD41" s="14">
        <v>98.391999999999996</v>
      </c>
      <c r="AE41" s="14">
        <v>8.9079999999999995</v>
      </c>
      <c r="AF41" s="14"/>
      <c r="AG41" s="14"/>
      <c r="AH41" s="14"/>
      <c r="AI41" s="14">
        <v>0</v>
      </c>
      <c r="AJ41" s="14"/>
      <c r="AK41" s="14"/>
      <c r="AL41" s="14"/>
      <c r="AM41" s="14">
        <v>0</v>
      </c>
      <c r="AN41" s="14">
        <v>129.5</v>
      </c>
      <c r="AO41" s="14">
        <v>135.80923999999999</v>
      </c>
      <c r="AP41" s="14">
        <v>155.06782999999999</v>
      </c>
      <c r="AQ41" s="14">
        <v>-25.567830000000001</v>
      </c>
      <c r="AR41" s="14">
        <v>129.19999999999999</v>
      </c>
      <c r="AS41" s="14">
        <v>135.80923999999999</v>
      </c>
      <c r="AT41" s="14">
        <v>155.06782999999999</v>
      </c>
      <c r="AU41" s="14">
        <v>-25.867830000000001</v>
      </c>
      <c r="AV41" s="14">
        <v>128.69999999999999</v>
      </c>
      <c r="AW41" s="14">
        <v>135.80923999999999</v>
      </c>
      <c r="AX41" s="14">
        <v>155.06782999999999</v>
      </c>
      <c r="AY41" s="14">
        <v>-26.367830000000001</v>
      </c>
      <c r="AZ41" s="14">
        <v>224.5</v>
      </c>
      <c r="BA41" s="14">
        <v>204.32561000000001</v>
      </c>
      <c r="BB41" s="14">
        <v>233.30025000000001</v>
      </c>
      <c r="BC41" s="14">
        <v>-8.8002500000000001</v>
      </c>
      <c r="BD41" s="14">
        <v>210.9</v>
      </c>
      <c r="BE41" s="14">
        <v>207.04164</v>
      </c>
      <c r="BF41" s="14">
        <v>207.04164</v>
      </c>
      <c r="BG41" s="14">
        <v>3.8583599999999998</v>
      </c>
      <c r="BH41" s="14">
        <v>109.9</v>
      </c>
      <c r="BI41" s="14">
        <v>103.8317</v>
      </c>
      <c r="BJ41" s="14">
        <v>103.8317</v>
      </c>
      <c r="BK41" s="14">
        <v>6.0682999999999998</v>
      </c>
      <c r="BL41" s="14">
        <v>233.2</v>
      </c>
      <c r="BM41" s="14">
        <v>244.7269</v>
      </c>
      <c r="BN41" s="14">
        <v>235.03389999999999</v>
      </c>
      <c r="BO41" s="14">
        <v>-1.8339000000000001</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125.8</v>
      </c>
      <c r="CK41" s="14">
        <v>117.08458</v>
      </c>
      <c r="CL41" s="14">
        <v>117.08458</v>
      </c>
      <c r="CM41" s="14">
        <v>8.7154199999999999</v>
      </c>
      <c r="CN41" s="14">
        <v>6.8</v>
      </c>
      <c r="CO41" s="14">
        <v>5.1333399999999996</v>
      </c>
      <c r="CP41" s="14">
        <v>5.1333399999999996</v>
      </c>
      <c r="CQ41" s="14">
        <v>1.66666</v>
      </c>
      <c r="CR41" s="14">
        <v>5.3</v>
      </c>
      <c r="CS41" s="14">
        <v>2.8177599999999998</v>
      </c>
      <c r="CT41" s="14">
        <v>2.8177599999999998</v>
      </c>
      <c r="CU41" s="14">
        <v>2.48224</v>
      </c>
      <c r="CV41" s="14"/>
      <c r="CW41" s="14"/>
      <c r="CX41" s="14"/>
      <c r="CY41" s="14">
        <v>0</v>
      </c>
      <c r="CZ41" s="14">
        <v>6.6</v>
      </c>
      <c r="DA41" s="14">
        <v>6.8787000000000003</v>
      </c>
      <c r="DB41" s="14">
        <v>6.8787000000000003</v>
      </c>
      <c r="DC41" s="14">
        <v>-0.2787</v>
      </c>
      <c r="DD41" s="14">
        <v>12.9</v>
      </c>
      <c r="DE41" s="14">
        <v>14.919420000000001</v>
      </c>
      <c r="DF41" s="14">
        <v>14.919420000000001</v>
      </c>
      <c r="DG41" s="14">
        <v>-2.0194200000000002</v>
      </c>
      <c r="DH41" s="14">
        <v>80.900000000000006</v>
      </c>
      <c r="DI41" s="14">
        <v>80</v>
      </c>
      <c r="DJ41" s="14">
        <v>81.708960000000005</v>
      </c>
      <c r="DK41" s="14">
        <v>-0.80896000000000001</v>
      </c>
      <c r="DL41" s="14"/>
      <c r="DM41" s="14"/>
      <c r="DN41" s="14"/>
      <c r="DO41" s="14">
        <v>0</v>
      </c>
      <c r="DP41" s="14"/>
      <c r="DQ41" s="14"/>
      <c r="DR41" s="14"/>
      <c r="DS41" s="14">
        <v>0</v>
      </c>
      <c r="DT41" s="14"/>
      <c r="DU41" s="14"/>
      <c r="DV41" s="14"/>
      <c r="DW41" s="14">
        <v>0</v>
      </c>
      <c r="DX41" s="14"/>
      <c r="DY41" s="14"/>
      <c r="DZ41" s="14"/>
      <c r="EA41" s="14">
        <v>0</v>
      </c>
      <c r="EB41" s="14">
        <v>81.5</v>
      </c>
      <c r="EC41" s="14">
        <v>71.019859999999994</v>
      </c>
      <c r="ED41" s="14">
        <v>65.442719999999994</v>
      </c>
      <c r="EE41" s="14">
        <v>16.057279999999999</v>
      </c>
      <c r="EF41" s="14">
        <v>76.3</v>
      </c>
      <c r="EG41" s="14">
        <v>78.555019999999999</v>
      </c>
      <c r="EH41" s="14">
        <v>110.26321</v>
      </c>
      <c r="EI41" s="14">
        <v>-33.963209999999997</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38.200000000000003</v>
      </c>
      <c r="FE41" s="14">
        <v>39.998930000000001</v>
      </c>
      <c r="FF41" s="14">
        <v>39.998930000000001</v>
      </c>
      <c r="FG41" s="14">
        <v>-1.7989299999999999</v>
      </c>
      <c r="FH41" s="14">
        <v>70.3</v>
      </c>
      <c r="FI41" s="14">
        <v>66.990290000000002</v>
      </c>
      <c r="FJ41" s="14">
        <v>67.010300000000001</v>
      </c>
      <c r="FK41" s="14">
        <v>3.2896999999999998</v>
      </c>
      <c r="FL41" s="14"/>
      <c r="FM41" s="14"/>
      <c r="FN41" s="14"/>
      <c r="FO41" s="14">
        <v>0</v>
      </c>
      <c r="FP41" s="14">
        <v>18.2</v>
      </c>
      <c r="FQ41" s="14">
        <v>17.035270000000001</v>
      </c>
      <c r="FR41" s="14">
        <v>16.68403</v>
      </c>
      <c r="FS41" s="14">
        <v>1.51597</v>
      </c>
      <c r="FT41" s="14">
        <v>11.2</v>
      </c>
      <c r="FU41" s="14">
        <v>9.1999999999999993</v>
      </c>
      <c r="FV41" s="14">
        <v>9.1999999999999993</v>
      </c>
      <c r="FW41" s="14">
        <v>2</v>
      </c>
      <c r="FX41" s="14">
        <v>66</v>
      </c>
      <c r="FY41" s="14">
        <v>63.979410000000001</v>
      </c>
      <c r="FZ41" s="14">
        <v>63.979410000000001</v>
      </c>
      <c r="GA41" s="14">
        <v>2.0205899999999999</v>
      </c>
      <c r="GB41" s="14">
        <v>124.9</v>
      </c>
      <c r="GC41" s="14">
        <v>184.91498000000001</v>
      </c>
      <c r="GD41" s="14">
        <v>184.91498000000001</v>
      </c>
      <c r="GE41" s="14">
        <v>-60.014980000000001</v>
      </c>
      <c r="GF41" s="14">
        <v>125.5</v>
      </c>
      <c r="GG41" s="14">
        <v>184.91498000000001</v>
      </c>
      <c r="GH41" s="14">
        <v>184.91498000000001</v>
      </c>
      <c r="GI41" s="14">
        <v>-59.41498</v>
      </c>
      <c r="GJ41" s="14">
        <v>152.5</v>
      </c>
      <c r="GK41" s="14">
        <v>185.47028</v>
      </c>
      <c r="GL41" s="14">
        <v>185.47028</v>
      </c>
      <c r="GM41" s="14">
        <v>-32.970280000000002</v>
      </c>
      <c r="GN41" s="14">
        <v>107.6</v>
      </c>
      <c r="GO41" s="14">
        <v>101.44704</v>
      </c>
      <c r="GP41" s="14">
        <v>79.277050000000003</v>
      </c>
      <c r="GQ41" s="14">
        <v>28.322949999999999</v>
      </c>
      <c r="GR41" s="14">
        <v>7.8</v>
      </c>
      <c r="GS41" s="14">
        <v>7.7468599999999999</v>
      </c>
      <c r="GT41" s="14">
        <v>7.7468599999999999</v>
      </c>
      <c r="GU41" s="14">
        <v>5.314E-2</v>
      </c>
      <c r="GV41" s="14">
        <v>8.8000000000000007</v>
      </c>
      <c r="GW41" s="14">
        <v>8.1271900000000006</v>
      </c>
      <c r="GX41" s="14">
        <v>8.1271900000000006</v>
      </c>
      <c r="GY41" s="14">
        <v>0.67281000000000002</v>
      </c>
      <c r="GZ41" s="14">
        <v>4.0999999999999996</v>
      </c>
      <c r="HA41" s="14">
        <v>4.12371</v>
      </c>
      <c r="HB41" s="14"/>
      <c r="HC41" s="14">
        <v>4.0999999999999996</v>
      </c>
      <c r="HD41" s="14">
        <v>22.1</v>
      </c>
      <c r="HE41" s="14">
        <v>21.751460000000002</v>
      </c>
      <c r="HF41" s="14">
        <v>21.751460000000002</v>
      </c>
      <c r="HG41" s="14">
        <v>0.34854000000000002</v>
      </c>
      <c r="HH41" s="14">
        <v>2</v>
      </c>
      <c r="HI41" s="14"/>
      <c r="HJ41" s="14"/>
      <c r="HK41" s="14">
        <v>2</v>
      </c>
      <c r="HL41" s="14">
        <v>12</v>
      </c>
      <c r="HM41" s="14">
        <v>17.164000000000001</v>
      </c>
      <c r="HN41" s="14">
        <v>26.245920000000002</v>
      </c>
      <c r="HO41" s="14">
        <v>-14.24592</v>
      </c>
      <c r="HP41" s="14">
        <v>83.4</v>
      </c>
      <c r="HQ41" s="14">
        <v>56.958759999999998</v>
      </c>
      <c r="HR41" s="14">
        <v>72.116860000000003</v>
      </c>
      <c r="HS41" s="14">
        <v>11.28314</v>
      </c>
      <c r="HT41" s="14"/>
      <c r="HU41" s="14"/>
      <c r="HV41" s="14"/>
      <c r="HW41" s="14">
        <v>0</v>
      </c>
      <c r="HX41" s="14"/>
      <c r="HY41" s="14"/>
      <c r="HZ41" s="14"/>
      <c r="IA41" s="14">
        <v>0</v>
      </c>
      <c r="IB41" s="14">
        <v>81.2</v>
      </c>
      <c r="IC41" s="14">
        <v>85.482579999999999</v>
      </c>
      <c r="ID41" s="14">
        <v>4.6391799999999996</v>
      </c>
      <c r="IE41" s="14">
        <v>76.560820000000007</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96.3</v>
      </c>
      <c r="JE41" s="14">
        <v>100.31910000000001</v>
      </c>
      <c r="JF41" s="14">
        <v>73.344110000000001</v>
      </c>
      <c r="JG41" s="14">
        <v>22.95589</v>
      </c>
      <c r="JH41" s="14">
        <v>159.80000000000001</v>
      </c>
      <c r="JI41" s="14"/>
      <c r="JJ41" s="14">
        <v>185.23670999999999</v>
      </c>
      <c r="JK41" s="14">
        <v>-25.436710000000001</v>
      </c>
      <c r="JL41" s="14">
        <v>159.6</v>
      </c>
      <c r="JM41" s="14">
        <v>185.23670999999999</v>
      </c>
      <c r="JN41" s="14">
        <v>185.23670999999999</v>
      </c>
      <c r="JO41" s="14">
        <v>-25.636710000000001</v>
      </c>
      <c r="JP41" s="14">
        <v>159.19999999999999</v>
      </c>
      <c r="JQ41" s="14">
        <v>185.23670999999999</v>
      </c>
      <c r="JR41" s="14">
        <v>185.23670999999999</v>
      </c>
      <c r="JS41" s="14">
        <v>-26.036709999999999</v>
      </c>
      <c r="JT41" s="14">
        <v>232.8</v>
      </c>
      <c r="JU41" s="14">
        <v>278.68946999999997</v>
      </c>
      <c r="JV41" s="14">
        <v>278.68946999999997</v>
      </c>
      <c r="JW41" s="14">
        <v>-45.889470000000003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0.9</v>
      </c>
      <c r="LE41" s="14">
        <v>0.63188999999999995</v>
      </c>
      <c r="LF41" s="14">
        <v>0.63188999999999995</v>
      </c>
      <c r="LG41" s="14">
        <v>0.26811000000000001</v>
      </c>
      <c r="LH41" s="14">
        <v>135.19999999999999</v>
      </c>
      <c r="LI41" s="14">
        <v>135.38252</v>
      </c>
      <c r="LJ41" s="14">
        <v>67.877669999999995</v>
      </c>
      <c r="LK41" s="14">
        <v>67.322329999999994</v>
      </c>
      <c r="LL41" s="14">
        <v>93.2</v>
      </c>
      <c r="LM41" s="14">
        <v>68.773020000000002</v>
      </c>
      <c r="LN41" s="14">
        <v>91.022499999999994</v>
      </c>
      <c r="LO41" s="14">
        <v>2.1775000000000002</v>
      </c>
      <c r="LP41" s="14">
        <v>63</v>
      </c>
      <c r="LQ41" s="14">
        <v>67.133979999999994</v>
      </c>
      <c r="LR41" s="14">
        <v>67.133979999999994</v>
      </c>
      <c r="LS41" s="14">
        <v>-4.1339800000000002</v>
      </c>
      <c r="LT41" s="14">
        <v>67.7</v>
      </c>
      <c r="LU41" s="14">
        <v>63.026119999999999</v>
      </c>
      <c r="LV41" s="14">
        <v>71.736000000000004</v>
      </c>
      <c r="LW41" s="14">
        <v>-4.0359999999999996</v>
      </c>
      <c r="LX41" s="14">
        <v>29</v>
      </c>
      <c r="LY41" s="14">
        <v>29.951460000000001</v>
      </c>
      <c r="LZ41" s="14">
        <v>29.687480000000001</v>
      </c>
      <c r="MA41" s="14">
        <v>-0.68747999999999998</v>
      </c>
      <c r="MB41" s="14"/>
      <c r="MC41" s="14"/>
      <c r="MD41" s="14"/>
      <c r="ME41" s="14">
        <v>0</v>
      </c>
      <c r="MF41" s="14">
        <v>0</v>
      </c>
      <c r="MG41" s="14"/>
      <c r="MH41" s="14"/>
      <c r="MI41" s="14">
        <v>0</v>
      </c>
      <c r="MJ41" s="14"/>
      <c r="MK41" s="14"/>
      <c r="ML41" s="14"/>
      <c r="MM41" s="14">
        <v>0</v>
      </c>
      <c r="MN41" s="14">
        <v>144.19999999999999</v>
      </c>
      <c r="MO41" s="14">
        <v>151.08876000000001</v>
      </c>
      <c r="MP41" s="14">
        <v>151.08876000000001</v>
      </c>
      <c r="MQ41" s="14">
        <v>-6.8887600000000004</v>
      </c>
      <c r="MR41" s="14">
        <v>147.19999999999999</v>
      </c>
      <c r="MS41" s="14">
        <v>151.08876000000001</v>
      </c>
      <c r="MT41" s="14">
        <v>151.08876000000001</v>
      </c>
      <c r="MU41" s="14">
        <v>-3.88876</v>
      </c>
      <c r="MV41" s="14">
        <v>149.30000000000001</v>
      </c>
      <c r="MW41" s="14">
        <v>151.54248000000001</v>
      </c>
      <c r="MX41" s="14">
        <v>151.54248000000001</v>
      </c>
      <c r="MY41" s="14">
        <v>-2.24248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216.8</v>
      </c>
      <c r="NU41" s="14">
        <v>206.29038</v>
      </c>
      <c r="NV41" s="14">
        <v>206.29038</v>
      </c>
      <c r="NW41" s="14">
        <v>10.50962</v>
      </c>
      <c r="NX41" s="14">
        <v>104.2</v>
      </c>
      <c r="NY41" s="14">
        <v>103.45493</v>
      </c>
      <c r="NZ41" s="14">
        <v>103.45493</v>
      </c>
      <c r="OA41" s="14">
        <v>0.74507000000000001</v>
      </c>
      <c r="OB41" s="14">
        <v>0.4</v>
      </c>
      <c r="OC41" s="14"/>
      <c r="OD41" s="14">
        <v>0.48899999999999999</v>
      </c>
      <c r="OE41" s="14">
        <v>-8.8999999999999996E-2</v>
      </c>
      <c r="OF41" s="14">
        <v>92</v>
      </c>
      <c r="OG41" s="14">
        <v>107.5</v>
      </c>
      <c r="OH41" s="14">
        <v>104.72</v>
      </c>
      <c r="OI41" s="14">
        <v>-12.72</v>
      </c>
      <c r="OJ41" s="14">
        <v>45.3</v>
      </c>
      <c r="OK41" s="14"/>
      <c r="OL41" s="14">
        <v>33.664999999999999</v>
      </c>
      <c r="OM41" s="14">
        <v>11.635</v>
      </c>
      <c r="ON41" s="14">
        <v>15.5</v>
      </c>
      <c r="OO41" s="14">
        <v>14.898</v>
      </c>
      <c r="OP41" s="14">
        <v>14.898</v>
      </c>
      <c r="OQ41" s="14">
        <v>0.60199999999999998</v>
      </c>
      <c r="OR41" s="14">
        <v>0.1</v>
      </c>
      <c r="OS41" s="14"/>
      <c r="OT41" s="14">
        <v>0.1</v>
      </c>
      <c r="OU41" s="14">
        <v>0</v>
      </c>
      <c r="OV41" s="14"/>
      <c r="OW41" s="14"/>
      <c r="OX41" s="14"/>
      <c r="OY41" s="14">
        <v>0</v>
      </c>
      <c r="OZ41" s="14"/>
      <c r="PA41" s="14"/>
      <c r="PB41" s="14"/>
      <c r="PC41" s="14">
        <v>0</v>
      </c>
      <c r="PD41" s="14">
        <v>9.9</v>
      </c>
      <c r="PE41" s="14">
        <v>9</v>
      </c>
      <c r="PF41" s="14">
        <v>9</v>
      </c>
      <c r="PG41" s="14">
        <v>0.9</v>
      </c>
      <c r="PH41" s="14">
        <v>1.8</v>
      </c>
      <c r="PI41" s="14">
        <v>1.46</v>
      </c>
      <c r="PJ41" s="14">
        <v>1.46</v>
      </c>
      <c r="PK41" s="14">
        <v>0.34</v>
      </c>
      <c r="PL41" s="14">
        <v>135.19999999999999</v>
      </c>
      <c r="PM41" s="14"/>
      <c r="PN41" s="14">
        <v>137.82900000000001</v>
      </c>
      <c r="PO41" s="14">
        <v>-2.629</v>
      </c>
      <c r="PP41" s="14">
        <v>0.3</v>
      </c>
      <c r="PQ41" s="14">
        <v>1</v>
      </c>
      <c r="PR41" s="14">
        <v>1</v>
      </c>
      <c r="PS41" s="14">
        <v>-0.7</v>
      </c>
      <c r="PT41" s="14">
        <v>1.7</v>
      </c>
      <c r="PU41" s="14">
        <v>1.4</v>
      </c>
      <c r="PV41" s="14">
        <v>1.4</v>
      </c>
      <c r="PW41" s="14">
        <v>0.3</v>
      </c>
      <c r="PX41" s="14">
        <v>4.4000000000000004</v>
      </c>
      <c r="PY41" s="14">
        <v>4.5999999999999996</v>
      </c>
      <c r="PZ41" s="14">
        <v>4.5999999999999996</v>
      </c>
      <c r="QA41" s="14">
        <v>-0.2</v>
      </c>
      <c r="QB41" s="14">
        <v>0</v>
      </c>
      <c r="QC41" s="14"/>
      <c r="QD41" s="14"/>
      <c r="QE41" s="14">
        <v>0</v>
      </c>
      <c r="QF41" s="14">
        <v>6</v>
      </c>
      <c r="QG41" s="14">
        <v>4</v>
      </c>
      <c r="QH41" s="14">
        <v>4</v>
      </c>
      <c r="QI41" s="14">
        <v>2</v>
      </c>
      <c r="QJ41" s="14">
        <v>3.2</v>
      </c>
      <c r="QK41" s="14">
        <v>3.1</v>
      </c>
      <c r="QL41" s="14">
        <v>3.1</v>
      </c>
      <c r="QM41" s="14">
        <v>0.1</v>
      </c>
      <c r="QN41" s="14">
        <v>3.5</v>
      </c>
      <c r="QO41" s="14">
        <v>3.4</v>
      </c>
      <c r="QP41" s="14">
        <v>3.4</v>
      </c>
      <c r="QQ41" s="14">
        <v>0.1</v>
      </c>
      <c r="QR41" s="14">
        <v>18.3</v>
      </c>
      <c r="QS41" s="14">
        <v>17.475729999999999</v>
      </c>
      <c r="QT41" s="14">
        <v>17.475729999999999</v>
      </c>
      <c r="QU41" s="14">
        <v>0.82426999999999995</v>
      </c>
      <c r="QV41" s="14">
        <v>9.4</v>
      </c>
      <c r="QW41" s="14"/>
      <c r="QX41" s="14">
        <v>8.1780000000000008</v>
      </c>
      <c r="QY41" s="14">
        <v>1.222</v>
      </c>
      <c r="QZ41" s="14">
        <v>10.8</v>
      </c>
      <c r="RA41" s="14"/>
      <c r="RB41" s="14">
        <v>13.816000000000001</v>
      </c>
      <c r="RC41" s="14">
        <v>-3.016</v>
      </c>
      <c r="RD41" s="14">
        <v>0</v>
      </c>
      <c r="RE41" s="14"/>
      <c r="RF41" s="14">
        <v>27.61</v>
      </c>
      <c r="RG41" s="14">
        <v>-27.61</v>
      </c>
      <c r="RH41" s="14">
        <v>0</v>
      </c>
      <c r="RI41" s="14"/>
      <c r="RJ41" s="14">
        <v>83.29</v>
      </c>
      <c r="RK41" s="14">
        <v>-83.29</v>
      </c>
      <c r="RL41" s="14">
        <v>15.4</v>
      </c>
      <c r="RM41" s="14"/>
      <c r="RN41" s="14">
        <v>2.1680000000000001</v>
      </c>
      <c r="RO41" s="14">
        <v>13.231999999999999</v>
      </c>
      <c r="RP41" s="14">
        <v>2.2999999999999998</v>
      </c>
      <c r="RQ41" s="14">
        <v>1.95</v>
      </c>
      <c r="RR41" s="14">
        <v>1.95</v>
      </c>
      <c r="RS41" s="14">
        <v>0.35</v>
      </c>
      <c r="RT41" s="14">
        <v>18.5</v>
      </c>
      <c r="RU41" s="14">
        <v>19.772790000000001</v>
      </c>
      <c r="RV41" s="14"/>
      <c r="RW41" s="14">
        <v>18.5</v>
      </c>
      <c r="RX41" s="14">
        <v>0.9</v>
      </c>
      <c r="RY41" s="14">
        <v>1.68</v>
      </c>
      <c r="RZ41" s="14">
        <v>1.68</v>
      </c>
      <c r="SA41" s="14">
        <v>-0.78</v>
      </c>
      <c r="SB41" s="14"/>
      <c r="SC41" s="14">
        <v>0.4</v>
      </c>
      <c r="SD41" s="14">
        <v>0.4</v>
      </c>
      <c r="SE41" s="14">
        <v>-0.4</v>
      </c>
      <c r="SF41" s="14">
        <v>9.1</v>
      </c>
      <c r="SG41" s="14">
        <v>5.3</v>
      </c>
      <c r="SH41" s="14">
        <v>5.3</v>
      </c>
      <c r="SI41" s="14">
        <v>3.8</v>
      </c>
      <c r="SJ41" s="14">
        <v>2.6</v>
      </c>
      <c r="SK41" s="14">
        <v>2.2999999999999998</v>
      </c>
      <c r="SL41" s="14">
        <v>2.2999999999999998</v>
      </c>
      <c r="SM41" s="14">
        <v>0.3</v>
      </c>
      <c r="SN41" s="14">
        <v>5</v>
      </c>
      <c r="SO41" s="14">
        <v>4</v>
      </c>
      <c r="SP41" s="14">
        <v>4</v>
      </c>
      <c r="SQ41" s="14">
        <v>1</v>
      </c>
      <c r="SR41" s="14">
        <v>6.7</v>
      </c>
      <c r="SS41" s="14">
        <v>6</v>
      </c>
      <c r="ST41" s="14">
        <v>6</v>
      </c>
      <c r="SU41" s="14">
        <v>0.7</v>
      </c>
      <c r="SV41" s="14">
        <v>10</v>
      </c>
      <c r="SW41" s="14">
        <v>10</v>
      </c>
      <c r="SX41" s="14">
        <v>10</v>
      </c>
      <c r="SY41" s="14">
        <v>0</v>
      </c>
      <c r="SZ41" s="14">
        <v>9.5</v>
      </c>
      <c r="TA41" s="14">
        <v>11</v>
      </c>
      <c r="TB41" s="14">
        <v>11.035</v>
      </c>
      <c r="TC41" s="14">
        <v>-1.5349999999999999</v>
      </c>
      <c r="TD41" s="14">
        <v>81.2</v>
      </c>
      <c r="TE41" s="14">
        <v>59.3</v>
      </c>
      <c r="TF41" s="14">
        <v>74.622</v>
      </c>
      <c r="TG41" s="14">
        <v>6.5780000000000003</v>
      </c>
      <c r="TH41" s="14">
        <v>17.7</v>
      </c>
      <c r="TI41" s="14"/>
      <c r="TJ41" s="14">
        <v>13.776999999999999</v>
      </c>
      <c r="TK41" s="14">
        <v>3.923</v>
      </c>
      <c r="TL41" s="14">
        <v>115</v>
      </c>
      <c r="TM41" s="14">
        <v>109.4</v>
      </c>
      <c r="TN41" s="14">
        <v>61.96</v>
      </c>
      <c r="TO41" s="14">
        <v>53.04</v>
      </c>
      <c r="TP41" s="14">
        <v>100.3</v>
      </c>
      <c r="TQ41" s="14">
        <v>111.3</v>
      </c>
      <c r="TR41" s="14">
        <v>70.98</v>
      </c>
      <c r="TS41" s="14">
        <v>29.32</v>
      </c>
      <c r="TT41" s="14">
        <v>19.5</v>
      </c>
      <c r="TU41" s="14">
        <v>13.73</v>
      </c>
      <c r="TV41" s="14">
        <v>13.73</v>
      </c>
      <c r="TW41" s="14">
        <v>5.77</v>
      </c>
      <c r="TX41" s="14">
        <v>5</v>
      </c>
      <c r="TY41" s="14">
        <v>12.292</v>
      </c>
      <c r="TZ41" s="14">
        <v>12.292</v>
      </c>
      <c r="UA41" s="14">
        <v>-7.2919999999999998</v>
      </c>
      <c r="UB41" s="14">
        <v>10.5</v>
      </c>
      <c r="UC41" s="14">
        <v>10</v>
      </c>
      <c r="UD41" s="14">
        <v>3</v>
      </c>
      <c r="UE41" s="14">
        <v>7.5</v>
      </c>
      <c r="UF41" s="14">
        <v>3</v>
      </c>
      <c r="UG41" s="14">
        <v>7</v>
      </c>
      <c r="UH41" s="14">
        <v>7</v>
      </c>
      <c r="UI41" s="14">
        <v>-4</v>
      </c>
      <c r="UJ41" s="14">
        <v>8.3000000000000007</v>
      </c>
      <c r="UK41" s="14">
        <v>7.6</v>
      </c>
      <c r="UL41" s="14">
        <v>7.6</v>
      </c>
      <c r="UM41" s="14">
        <v>0.7</v>
      </c>
      <c r="UN41" s="14">
        <v>3.8</v>
      </c>
      <c r="UO41" s="14">
        <v>4</v>
      </c>
      <c r="UP41" s="14">
        <v>4</v>
      </c>
      <c r="UQ41" s="14">
        <v>-0.2</v>
      </c>
      <c r="UR41" s="14">
        <v>4.5</v>
      </c>
      <c r="US41" s="14">
        <v>4.5</v>
      </c>
      <c r="UT41" s="14">
        <v>4.5</v>
      </c>
      <c r="UU41" s="14">
        <v>0</v>
      </c>
      <c r="UV41" s="14">
        <v>4.7</v>
      </c>
      <c r="UW41" s="14">
        <v>4.7</v>
      </c>
      <c r="UX41" s="14">
        <v>4.7</v>
      </c>
      <c r="UY41" s="14">
        <v>0</v>
      </c>
      <c r="UZ41" s="14">
        <v>17</v>
      </c>
      <c r="VA41" s="14">
        <v>14.097</v>
      </c>
      <c r="VB41" s="14">
        <v>14.097</v>
      </c>
      <c r="VC41" s="14">
        <v>2.903</v>
      </c>
      <c r="VD41" s="14">
        <v>182.4</v>
      </c>
      <c r="VE41" s="14"/>
      <c r="VF41" s="14">
        <v>115.208</v>
      </c>
      <c r="VG41" s="14">
        <v>67.191999999999993</v>
      </c>
      <c r="VH41" s="14">
        <v>5.0999999999999996</v>
      </c>
      <c r="VI41" s="14"/>
      <c r="VJ41" s="14">
        <v>9.6509999999999998</v>
      </c>
      <c r="VK41" s="14">
        <v>-4.5510000000000002</v>
      </c>
      <c r="VL41" s="14">
        <v>86.7</v>
      </c>
      <c r="VM41" s="14"/>
      <c r="VN41" s="14">
        <v>64.078000000000003</v>
      </c>
      <c r="VO41" s="14">
        <v>22.622</v>
      </c>
      <c r="VP41" s="14">
        <v>0.6</v>
      </c>
      <c r="VQ41" s="14">
        <v>0.6</v>
      </c>
      <c r="VR41" s="14">
        <v>0.6</v>
      </c>
      <c r="VS41" s="14">
        <v>0</v>
      </c>
      <c r="VT41" s="14">
        <v>129.1</v>
      </c>
      <c r="VU41" s="14">
        <v>122</v>
      </c>
      <c r="VV41" s="14">
        <v>112</v>
      </c>
      <c r="VW41" s="14">
        <v>17.100000000000001</v>
      </c>
      <c r="VX41" s="14">
        <v>151</v>
      </c>
      <c r="VY41" s="14">
        <v>134.1</v>
      </c>
      <c r="VZ41" s="14">
        <v>136</v>
      </c>
      <c r="WA41" s="14">
        <v>15</v>
      </c>
      <c r="WB41" s="14">
        <v>74.7</v>
      </c>
      <c r="WC41" s="14"/>
      <c r="WD41" s="14">
        <v>58.097000000000001</v>
      </c>
      <c r="WE41" s="14">
        <v>16.603000000000002</v>
      </c>
      <c r="WF41" s="14">
        <v>2.9</v>
      </c>
      <c r="WG41" s="14">
        <v>2.9009999999999998</v>
      </c>
      <c r="WH41" s="14">
        <v>2.9009999999999998</v>
      </c>
      <c r="WI41" s="14">
        <v>-1E-3</v>
      </c>
      <c r="WJ41" s="14">
        <v>2.4</v>
      </c>
      <c r="WK41" s="14">
        <v>2.4</v>
      </c>
      <c r="WL41" s="14">
        <v>2.4</v>
      </c>
      <c r="WM41" s="14">
        <v>0</v>
      </c>
      <c r="WN41" s="14">
        <v>2.4</v>
      </c>
      <c r="WO41" s="14">
        <v>2.4</v>
      </c>
      <c r="WP41" s="14">
        <v>2.4</v>
      </c>
      <c r="WQ41" s="14">
        <v>0</v>
      </c>
      <c r="WR41" s="14">
        <v>2.5</v>
      </c>
      <c r="WS41" s="14">
        <v>2.8</v>
      </c>
      <c r="WT41" s="14">
        <v>2.8</v>
      </c>
      <c r="WU41" s="14">
        <v>-0.3</v>
      </c>
      <c r="WV41" s="14">
        <v>6.4</v>
      </c>
      <c r="WW41" s="14"/>
      <c r="WX41" s="14">
        <v>4.915</v>
      </c>
      <c r="WY41" s="14">
        <v>1.4850000000000001</v>
      </c>
      <c r="WZ41" s="14">
        <v>7.4</v>
      </c>
      <c r="XA41" s="14">
        <v>7.4</v>
      </c>
      <c r="XB41" s="14">
        <v>7.4</v>
      </c>
      <c r="XC41" s="14">
        <v>0</v>
      </c>
      <c r="XD41" s="14">
        <v>20</v>
      </c>
      <c r="XE41" s="14">
        <v>19.223299999999998</v>
      </c>
      <c r="XF41" s="14">
        <v>19.223299999999998</v>
      </c>
      <c r="XG41" s="14">
        <v>0.77669999999999995</v>
      </c>
      <c r="XH41" s="14">
        <v>9.6999999999999993</v>
      </c>
      <c r="XI41" s="14">
        <v>10.7</v>
      </c>
      <c r="XJ41" s="14">
        <v>10.7</v>
      </c>
      <c r="XK41" s="14">
        <v>-1</v>
      </c>
      <c r="XL41" s="14">
        <v>29.3</v>
      </c>
      <c r="XM41" s="14">
        <v>28</v>
      </c>
      <c r="XN41" s="14">
        <v>28</v>
      </c>
      <c r="XO41" s="14">
        <v>1.3</v>
      </c>
      <c r="XP41" s="14">
        <v>32.9</v>
      </c>
      <c r="XQ41" s="14">
        <v>28</v>
      </c>
      <c r="XR41" s="14">
        <v>28</v>
      </c>
      <c r="XS41" s="14">
        <v>4.9000000000000004</v>
      </c>
      <c r="XT41" s="14">
        <v>15</v>
      </c>
      <c r="XU41" s="14">
        <v>14</v>
      </c>
      <c r="XV41" s="14">
        <v>14</v>
      </c>
      <c r="XW41" s="14">
        <v>1</v>
      </c>
      <c r="XX41" s="14">
        <v>19.5</v>
      </c>
      <c r="XY41" s="14">
        <v>19.5</v>
      </c>
      <c r="XZ41" s="14">
        <v>19.5</v>
      </c>
      <c r="YA41" s="14">
        <v>0</v>
      </c>
      <c r="YB41" s="14">
        <v>4.34</v>
      </c>
      <c r="YC41" s="14"/>
      <c r="YD41" s="14"/>
      <c r="YE41" s="14">
        <v>4.34</v>
      </c>
      <c r="YF41" s="14">
        <v>10.55</v>
      </c>
      <c r="YG41" s="14">
        <v>11</v>
      </c>
      <c r="YH41" s="14">
        <v>11</v>
      </c>
      <c r="YI41" s="14">
        <v>-0.45</v>
      </c>
    </row>
    <row r="42" spans="1:659" ht="24" customHeight="1" x14ac:dyDescent="0.3">
      <c r="A42" s="1"/>
      <c r="B42" s="16" t="s">
        <v>59</v>
      </c>
      <c r="C42" s="16" t="s">
        <v>787</v>
      </c>
      <c r="D42" s="17">
        <v>94</v>
      </c>
      <c r="E42" s="17">
        <v>117.5</v>
      </c>
      <c r="F42" s="17">
        <v>93.5</v>
      </c>
      <c r="G42" s="17">
        <v>0.5</v>
      </c>
      <c r="H42" s="17">
        <v>622.5</v>
      </c>
      <c r="I42" s="17">
        <v>625.00993000000005</v>
      </c>
      <c r="J42" s="17">
        <v>636.01432</v>
      </c>
      <c r="K42" s="17">
        <v>-13.51432</v>
      </c>
      <c r="L42" s="17">
        <v>212.9</v>
      </c>
      <c r="M42" s="17">
        <v>203.32684</v>
      </c>
      <c r="N42" s="17">
        <v>206.90675999999999</v>
      </c>
      <c r="O42" s="17">
        <v>5.9932400000000001</v>
      </c>
      <c r="P42" s="17"/>
      <c r="Q42" s="17"/>
      <c r="R42" s="17"/>
      <c r="S42" s="17">
        <v>0</v>
      </c>
      <c r="T42" s="17"/>
      <c r="U42" s="17"/>
      <c r="V42" s="17"/>
      <c r="W42" s="17">
        <v>0</v>
      </c>
      <c r="X42" s="17">
        <v>19.8</v>
      </c>
      <c r="Y42" s="17">
        <v>12.09104</v>
      </c>
      <c r="Z42" s="17">
        <v>12.09104</v>
      </c>
      <c r="AA42" s="17">
        <v>7.7089600000000003</v>
      </c>
      <c r="AB42" s="17">
        <v>101.8</v>
      </c>
      <c r="AC42" s="17">
        <v>100.00843999999999</v>
      </c>
      <c r="AD42" s="17">
        <v>98.391999999999996</v>
      </c>
      <c r="AE42" s="17">
        <v>3.4079999999999999</v>
      </c>
      <c r="AF42" s="17"/>
      <c r="AG42" s="17"/>
      <c r="AH42" s="17"/>
      <c r="AI42" s="17">
        <v>0</v>
      </c>
      <c r="AJ42" s="17"/>
      <c r="AK42" s="17"/>
      <c r="AL42" s="17"/>
      <c r="AM42" s="17">
        <v>0</v>
      </c>
      <c r="AN42" s="17">
        <v>152.30000000000001</v>
      </c>
      <c r="AO42" s="17">
        <v>177.76257000000001</v>
      </c>
      <c r="AP42" s="17">
        <v>172.10151999999999</v>
      </c>
      <c r="AQ42" s="17">
        <v>-19.80152</v>
      </c>
      <c r="AR42" s="17">
        <v>152.5</v>
      </c>
      <c r="AS42" s="17">
        <v>177.76257000000001</v>
      </c>
      <c r="AT42" s="17">
        <v>172.10151999999999</v>
      </c>
      <c r="AU42" s="17">
        <v>-19.601520000000001</v>
      </c>
      <c r="AV42" s="17">
        <v>152.19999999999999</v>
      </c>
      <c r="AW42" s="17">
        <v>177.76257000000001</v>
      </c>
      <c r="AX42" s="17">
        <v>172.10151999999999</v>
      </c>
      <c r="AY42" s="17">
        <v>-19.901520000000001</v>
      </c>
      <c r="AZ42" s="17">
        <v>245.3</v>
      </c>
      <c r="BA42" s="17">
        <v>267.44459000000001</v>
      </c>
      <c r="BB42" s="17">
        <v>258.92750999999998</v>
      </c>
      <c r="BC42" s="17">
        <v>-13.627509999999999</v>
      </c>
      <c r="BD42" s="17">
        <v>213</v>
      </c>
      <c r="BE42" s="17">
        <v>207.04164</v>
      </c>
      <c r="BF42" s="17">
        <v>207.04164</v>
      </c>
      <c r="BG42" s="17">
        <v>5.9583599999999999</v>
      </c>
      <c r="BH42" s="17">
        <v>110.2</v>
      </c>
      <c r="BI42" s="17">
        <v>103.8317</v>
      </c>
      <c r="BJ42" s="17">
        <v>103.8317</v>
      </c>
      <c r="BK42" s="17">
        <v>6.3682999999999996</v>
      </c>
      <c r="BL42" s="17">
        <v>181.2</v>
      </c>
      <c r="BM42" s="17">
        <v>244.7269</v>
      </c>
      <c r="BN42" s="17">
        <v>246.45088000000001</v>
      </c>
      <c r="BO42" s="17">
        <v>-65.250879999999995</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127.6</v>
      </c>
      <c r="CK42" s="17">
        <v>117.08458</v>
      </c>
      <c r="CL42" s="17">
        <v>117.08458</v>
      </c>
      <c r="CM42" s="17">
        <v>10.515420000000001</v>
      </c>
      <c r="CN42" s="17">
        <v>6.6</v>
      </c>
      <c r="CO42" s="17">
        <v>5.1333399999999996</v>
      </c>
      <c r="CP42" s="17">
        <v>5.1333399999999996</v>
      </c>
      <c r="CQ42" s="17">
        <v>1.4666600000000001</v>
      </c>
      <c r="CR42" s="17">
        <v>5.3</v>
      </c>
      <c r="CS42" s="17">
        <v>2.8177599999999998</v>
      </c>
      <c r="CT42" s="17">
        <v>2.8177599999999998</v>
      </c>
      <c r="CU42" s="17">
        <v>2.48224</v>
      </c>
      <c r="CV42" s="17"/>
      <c r="CW42" s="17"/>
      <c r="CX42" s="17"/>
      <c r="CY42" s="17">
        <v>0</v>
      </c>
      <c r="CZ42" s="17">
        <v>6.4</v>
      </c>
      <c r="DA42" s="17">
        <v>6.8787000000000003</v>
      </c>
      <c r="DB42" s="17">
        <v>6.8787000000000003</v>
      </c>
      <c r="DC42" s="17">
        <v>-0.47870000000000001</v>
      </c>
      <c r="DD42" s="17">
        <v>13</v>
      </c>
      <c r="DE42" s="17">
        <v>14.919420000000001</v>
      </c>
      <c r="DF42" s="17">
        <v>14.919420000000001</v>
      </c>
      <c r="DG42" s="17">
        <v>-1.9194199999999999</v>
      </c>
      <c r="DH42" s="17">
        <v>80.3</v>
      </c>
      <c r="DI42" s="17">
        <v>80</v>
      </c>
      <c r="DJ42" s="17">
        <v>81.708960000000005</v>
      </c>
      <c r="DK42" s="17">
        <v>-1.40896</v>
      </c>
      <c r="DL42" s="17"/>
      <c r="DM42" s="17"/>
      <c r="DN42" s="17"/>
      <c r="DO42" s="17">
        <v>0</v>
      </c>
      <c r="DP42" s="17"/>
      <c r="DQ42" s="17"/>
      <c r="DR42" s="17"/>
      <c r="DS42" s="17">
        <v>0</v>
      </c>
      <c r="DT42" s="17"/>
      <c r="DU42" s="17"/>
      <c r="DV42" s="17"/>
      <c r="DW42" s="17">
        <v>0</v>
      </c>
      <c r="DX42" s="17"/>
      <c r="DY42" s="17"/>
      <c r="DZ42" s="17"/>
      <c r="EA42" s="17">
        <v>0</v>
      </c>
      <c r="EB42" s="17">
        <v>80.400000000000006</v>
      </c>
      <c r="EC42" s="17">
        <v>71.019859999999994</v>
      </c>
      <c r="ED42" s="17">
        <v>69.855599999999995</v>
      </c>
      <c r="EE42" s="17">
        <v>10.5444</v>
      </c>
      <c r="EF42" s="17">
        <v>79.900000000000006</v>
      </c>
      <c r="EG42" s="17">
        <v>84.720569999999995</v>
      </c>
      <c r="EH42" s="17">
        <v>105.74706999999999</v>
      </c>
      <c r="EI42" s="17">
        <v>-25.847069999999999</v>
      </c>
      <c r="EJ42" s="17"/>
      <c r="EK42" s="17"/>
      <c r="EL42" s="17"/>
      <c r="EM42" s="17">
        <v>0</v>
      </c>
      <c r="EN42" s="17"/>
      <c r="EO42" s="17"/>
      <c r="EP42" s="17"/>
      <c r="EQ42" s="17">
        <v>0</v>
      </c>
      <c r="ER42" s="17"/>
      <c r="ES42" s="17"/>
      <c r="ET42" s="17"/>
      <c r="EU42" s="17">
        <v>0</v>
      </c>
      <c r="EV42" s="17">
        <v>6.5</v>
      </c>
      <c r="EW42" s="17">
        <v>6.39</v>
      </c>
      <c r="EX42" s="17">
        <v>6.39</v>
      </c>
      <c r="EY42" s="17">
        <v>0.11</v>
      </c>
      <c r="EZ42" s="17">
        <v>149.80000000000001</v>
      </c>
      <c r="FA42" s="17"/>
      <c r="FB42" s="17"/>
      <c r="FC42" s="17">
        <v>149.80000000000001</v>
      </c>
      <c r="FD42" s="17">
        <v>37.9</v>
      </c>
      <c r="FE42" s="17">
        <v>39.998930000000001</v>
      </c>
      <c r="FF42" s="17">
        <v>39.998930000000001</v>
      </c>
      <c r="FG42" s="17">
        <v>-2.0989300000000002</v>
      </c>
      <c r="FH42" s="17">
        <v>53.1</v>
      </c>
      <c r="FI42" s="17">
        <v>67.010310000000004</v>
      </c>
      <c r="FJ42" s="17">
        <v>30.92784</v>
      </c>
      <c r="FK42" s="17">
        <v>22.172160000000002</v>
      </c>
      <c r="FL42" s="17"/>
      <c r="FM42" s="17"/>
      <c r="FN42" s="17"/>
      <c r="FO42" s="17">
        <v>0</v>
      </c>
      <c r="FP42" s="17">
        <v>18.2</v>
      </c>
      <c r="FQ42" s="17">
        <v>17.035270000000001</v>
      </c>
      <c r="FR42" s="17">
        <v>16.68403</v>
      </c>
      <c r="FS42" s="17">
        <v>1.51597</v>
      </c>
      <c r="FT42" s="17">
        <v>11.2</v>
      </c>
      <c r="FU42" s="17">
        <v>9.1999999999999993</v>
      </c>
      <c r="FV42" s="17">
        <v>9.1999999999999993</v>
      </c>
      <c r="FW42" s="17">
        <v>2</v>
      </c>
      <c r="FX42" s="17">
        <v>67</v>
      </c>
      <c r="FY42" s="17">
        <v>63.979410000000001</v>
      </c>
      <c r="FZ42" s="17">
        <v>63.979410000000001</v>
      </c>
      <c r="GA42" s="17">
        <v>3.0205899999999999</v>
      </c>
      <c r="GB42" s="17">
        <v>175.9</v>
      </c>
      <c r="GC42" s="17">
        <v>184.91498000000001</v>
      </c>
      <c r="GD42" s="17">
        <v>184.91498000000001</v>
      </c>
      <c r="GE42" s="17">
        <v>-9.0149799999999995</v>
      </c>
      <c r="GF42" s="17">
        <v>176.2</v>
      </c>
      <c r="GG42" s="17">
        <v>184.91498000000001</v>
      </c>
      <c r="GH42" s="17">
        <v>184.91498000000001</v>
      </c>
      <c r="GI42" s="17">
        <v>-8.7149800000000006</v>
      </c>
      <c r="GJ42" s="17">
        <v>175.8</v>
      </c>
      <c r="GK42" s="17">
        <v>185.47028</v>
      </c>
      <c r="GL42" s="17">
        <v>185.47028</v>
      </c>
      <c r="GM42" s="17">
        <v>-9.67028</v>
      </c>
      <c r="GN42" s="17">
        <v>106.3</v>
      </c>
      <c r="GO42" s="17">
        <v>101.44704</v>
      </c>
      <c r="GP42" s="17">
        <v>81.681150000000002</v>
      </c>
      <c r="GQ42" s="17">
        <v>24.618849999999998</v>
      </c>
      <c r="GR42" s="17">
        <v>7.8</v>
      </c>
      <c r="GS42" s="17">
        <v>7.7468599999999999</v>
      </c>
      <c r="GT42" s="17">
        <v>7.7468599999999999</v>
      </c>
      <c r="GU42" s="17">
        <v>5.314E-2</v>
      </c>
      <c r="GV42" s="17">
        <v>8.9</v>
      </c>
      <c r="GW42" s="17">
        <v>8.1271900000000006</v>
      </c>
      <c r="GX42" s="17">
        <v>8.1271900000000006</v>
      </c>
      <c r="GY42" s="17">
        <v>0.77281</v>
      </c>
      <c r="GZ42" s="17">
        <v>4.2</v>
      </c>
      <c r="HA42" s="17">
        <v>4.12371</v>
      </c>
      <c r="HB42" s="17"/>
      <c r="HC42" s="17">
        <v>4.2</v>
      </c>
      <c r="HD42" s="17">
        <v>21.4</v>
      </c>
      <c r="HE42" s="17">
        <v>21.751460000000002</v>
      </c>
      <c r="HF42" s="17">
        <v>21.751460000000002</v>
      </c>
      <c r="HG42" s="17">
        <v>-0.35145999999999999</v>
      </c>
      <c r="HH42" s="17">
        <v>2</v>
      </c>
      <c r="HI42" s="17"/>
      <c r="HJ42" s="17"/>
      <c r="HK42" s="17">
        <v>2</v>
      </c>
      <c r="HL42" s="17">
        <v>11.9</v>
      </c>
      <c r="HM42" s="17">
        <v>17.164000000000001</v>
      </c>
      <c r="HN42" s="17">
        <v>26.245920000000002</v>
      </c>
      <c r="HO42" s="17">
        <v>-14.34592</v>
      </c>
      <c r="HP42" s="17">
        <v>49.6</v>
      </c>
      <c r="HQ42" s="17">
        <v>50</v>
      </c>
      <c r="HR42" s="17">
        <v>50</v>
      </c>
      <c r="HS42" s="17">
        <v>-0.4</v>
      </c>
      <c r="HT42" s="17"/>
      <c r="HU42" s="17"/>
      <c r="HV42" s="17"/>
      <c r="HW42" s="17">
        <v>0</v>
      </c>
      <c r="HX42" s="17"/>
      <c r="HY42" s="17"/>
      <c r="HZ42" s="17"/>
      <c r="IA42" s="17">
        <v>0</v>
      </c>
      <c r="IB42" s="17">
        <v>91.4</v>
      </c>
      <c r="IC42" s="17">
        <v>85.482579999999999</v>
      </c>
      <c r="ID42" s="17">
        <v>71.615520000000004</v>
      </c>
      <c r="IE42" s="17">
        <v>19.784479999999999</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95.6</v>
      </c>
      <c r="JE42" s="17">
        <v>100.31910000000001</v>
      </c>
      <c r="JF42" s="17">
        <v>76.269260000000003</v>
      </c>
      <c r="JG42" s="17">
        <v>19.330739999999999</v>
      </c>
      <c r="JH42" s="17">
        <v>176.2</v>
      </c>
      <c r="JI42" s="17"/>
      <c r="JJ42" s="17">
        <v>185.26783</v>
      </c>
      <c r="JK42" s="17">
        <v>-9.0678300000000007</v>
      </c>
      <c r="JL42" s="17">
        <v>173.8</v>
      </c>
      <c r="JM42" s="17">
        <v>185.26783</v>
      </c>
      <c r="JN42" s="17">
        <v>185.26783</v>
      </c>
      <c r="JO42" s="17">
        <v>-11.467829999999999</v>
      </c>
      <c r="JP42" s="17">
        <v>204.5</v>
      </c>
      <c r="JQ42" s="17">
        <v>185.26783</v>
      </c>
      <c r="JR42" s="17">
        <v>185.26783</v>
      </c>
      <c r="JS42" s="17">
        <v>19.23217</v>
      </c>
      <c r="JT42" s="17">
        <v>269</v>
      </c>
      <c r="JU42" s="17">
        <v>278.73629</v>
      </c>
      <c r="JV42" s="17">
        <v>278.73629</v>
      </c>
      <c r="JW42" s="17">
        <v>-9.7362900000000003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0.9</v>
      </c>
      <c r="LE42" s="17">
        <v>0.63188999999999995</v>
      </c>
      <c r="LF42" s="17">
        <v>0.63188999999999995</v>
      </c>
      <c r="LG42" s="17">
        <v>0.26811000000000001</v>
      </c>
      <c r="LH42" s="17">
        <v>67.8</v>
      </c>
      <c r="LI42" s="17">
        <v>135.38252</v>
      </c>
      <c r="LJ42" s="17">
        <v>134.97458</v>
      </c>
      <c r="LK42" s="17">
        <v>-67.174580000000006</v>
      </c>
      <c r="LL42" s="17">
        <v>74.099999999999994</v>
      </c>
      <c r="LM42" s="17">
        <v>68.773020000000002</v>
      </c>
      <c r="LN42" s="17">
        <v>90.635900000000007</v>
      </c>
      <c r="LO42" s="17">
        <v>-16.535900000000002</v>
      </c>
      <c r="LP42" s="17">
        <v>62.1</v>
      </c>
      <c r="LQ42" s="17">
        <v>67.133979999999994</v>
      </c>
      <c r="LR42" s="17">
        <v>67.133979999999994</v>
      </c>
      <c r="LS42" s="17">
        <v>-5.0339799999999997</v>
      </c>
      <c r="LT42" s="17">
        <v>67.7</v>
      </c>
      <c r="LU42" s="17">
        <v>63.026119999999999</v>
      </c>
      <c r="LV42" s="17">
        <v>71.736000000000004</v>
      </c>
      <c r="LW42" s="17">
        <v>-4.0359999999999996</v>
      </c>
      <c r="LX42" s="17">
        <v>28.5</v>
      </c>
      <c r="LY42" s="17">
        <v>29.951460000000001</v>
      </c>
      <c r="LZ42" s="17">
        <v>29.687480000000001</v>
      </c>
      <c r="MA42" s="17">
        <v>-1.1874800000000001</v>
      </c>
      <c r="MB42" s="17"/>
      <c r="MC42" s="17"/>
      <c r="MD42" s="17"/>
      <c r="ME42" s="17">
        <v>0</v>
      </c>
      <c r="MF42" s="17">
        <v>0</v>
      </c>
      <c r="MG42" s="17"/>
      <c r="MH42" s="17"/>
      <c r="MI42" s="17">
        <v>0</v>
      </c>
      <c r="MJ42" s="17"/>
      <c r="MK42" s="17"/>
      <c r="ML42" s="17"/>
      <c r="MM42" s="17">
        <v>0</v>
      </c>
      <c r="MN42" s="17">
        <v>145.80000000000001</v>
      </c>
      <c r="MO42" s="17">
        <v>151.08876000000001</v>
      </c>
      <c r="MP42" s="17">
        <v>151.08876000000001</v>
      </c>
      <c r="MQ42" s="17">
        <v>-5.2887599999999999</v>
      </c>
      <c r="MR42" s="17">
        <v>148.30000000000001</v>
      </c>
      <c r="MS42" s="17">
        <v>151.08876000000001</v>
      </c>
      <c r="MT42" s="17">
        <v>151.08876000000001</v>
      </c>
      <c r="MU42" s="17">
        <v>-2.7887599999999999</v>
      </c>
      <c r="MV42" s="17">
        <v>149.9</v>
      </c>
      <c r="MW42" s="17">
        <v>151.54248000000001</v>
      </c>
      <c r="MX42" s="17">
        <v>151.54248000000001</v>
      </c>
      <c r="MY42" s="17">
        <v>-1.6424799999999999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216.9</v>
      </c>
      <c r="NU42" s="17">
        <v>206.29038</v>
      </c>
      <c r="NV42" s="17">
        <v>206.29038</v>
      </c>
      <c r="NW42" s="17">
        <v>10.60962</v>
      </c>
      <c r="NX42" s="17">
        <v>104.2</v>
      </c>
      <c r="NY42" s="17">
        <v>103.45493</v>
      </c>
      <c r="NZ42" s="17">
        <v>103.45493</v>
      </c>
      <c r="OA42" s="17">
        <v>0.74507000000000001</v>
      </c>
      <c r="OB42" s="17">
        <v>0.2</v>
      </c>
      <c r="OC42" s="17"/>
      <c r="OD42" s="17">
        <v>0.33900000000000002</v>
      </c>
      <c r="OE42" s="17">
        <v>-0.13900000000000001</v>
      </c>
      <c r="OF42" s="17">
        <v>98.7</v>
      </c>
      <c r="OG42" s="17">
        <v>106.9</v>
      </c>
      <c r="OH42" s="17">
        <v>103.36</v>
      </c>
      <c r="OI42" s="17">
        <v>-4.66</v>
      </c>
      <c r="OJ42" s="17">
        <v>19.100000000000001</v>
      </c>
      <c r="OK42" s="17"/>
      <c r="OL42" s="17">
        <v>13.345000000000001</v>
      </c>
      <c r="OM42" s="17">
        <v>5.7549999999999999</v>
      </c>
      <c r="ON42" s="17">
        <v>15.5</v>
      </c>
      <c r="OO42" s="17">
        <v>14.238</v>
      </c>
      <c r="OP42" s="17">
        <v>14.238</v>
      </c>
      <c r="OQ42" s="17">
        <v>1.262</v>
      </c>
      <c r="OR42" s="17">
        <v>0</v>
      </c>
      <c r="OS42" s="17"/>
      <c r="OT42" s="17">
        <v>0.1</v>
      </c>
      <c r="OU42" s="17">
        <v>-0.1</v>
      </c>
      <c r="OV42" s="17"/>
      <c r="OW42" s="17"/>
      <c r="OX42" s="17"/>
      <c r="OY42" s="17">
        <v>0</v>
      </c>
      <c r="OZ42" s="17"/>
      <c r="PA42" s="17"/>
      <c r="PB42" s="17"/>
      <c r="PC42" s="17">
        <v>0</v>
      </c>
      <c r="PD42" s="17">
        <v>9.9</v>
      </c>
      <c r="PE42" s="17">
        <v>9</v>
      </c>
      <c r="PF42" s="17">
        <v>9</v>
      </c>
      <c r="PG42" s="17">
        <v>0.9</v>
      </c>
      <c r="PH42" s="17">
        <v>1.8</v>
      </c>
      <c r="PI42" s="17">
        <v>1.46</v>
      </c>
      <c r="PJ42" s="17">
        <v>1.46</v>
      </c>
      <c r="PK42" s="17">
        <v>0.34</v>
      </c>
      <c r="PL42" s="17">
        <v>64</v>
      </c>
      <c r="PM42" s="17"/>
      <c r="PN42" s="17">
        <v>69.498999999999995</v>
      </c>
      <c r="PO42" s="17">
        <v>-5.4989999999999997</v>
      </c>
      <c r="PP42" s="17">
        <v>0.3</v>
      </c>
      <c r="PQ42" s="17">
        <v>1</v>
      </c>
      <c r="PR42" s="17">
        <v>1</v>
      </c>
      <c r="PS42" s="17">
        <v>-0.7</v>
      </c>
      <c r="PT42" s="17">
        <v>1.7</v>
      </c>
      <c r="PU42" s="17">
        <v>1.4</v>
      </c>
      <c r="PV42" s="17">
        <v>1.4</v>
      </c>
      <c r="PW42" s="17">
        <v>0.3</v>
      </c>
      <c r="PX42" s="17">
        <v>4.5</v>
      </c>
      <c r="PY42" s="17">
        <v>4.5999999999999996</v>
      </c>
      <c r="PZ42" s="17">
        <v>4.5999999999999996</v>
      </c>
      <c r="QA42" s="17">
        <v>-0.1</v>
      </c>
      <c r="QB42" s="17">
        <v>0</v>
      </c>
      <c r="QC42" s="17"/>
      <c r="QD42" s="17"/>
      <c r="QE42" s="17">
        <v>0</v>
      </c>
      <c r="QF42" s="17">
        <v>6</v>
      </c>
      <c r="QG42" s="17">
        <v>4</v>
      </c>
      <c r="QH42" s="17">
        <v>4</v>
      </c>
      <c r="QI42" s="17">
        <v>2</v>
      </c>
      <c r="QJ42" s="17">
        <v>3.2</v>
      </c>
      <c r="QK42" s="17">
        <v>3.1</v>
      </c>
      <c r="QL42" s="17">
        <v>3.1</v>
      </c>
      <c r="QM42" s="17">
        <v>0.1</v>
      </c>
      <c r="QN42" s="17">
        <v>3.5</v>
      </c>
      <c r="QO42" s="17">
        <v>3.4</v>
      </c>
      <c r="QP42" s="17">
        <v>3.4</v>
      </c>
      <c r="QQ42" s="17">
        <v>0.1</v>
      </c>
      <c r="QR42" s="17">
        <v>18.3</v>
      </c>
      <c r="QS42" s="17">
        <v>17.475729999999999</v>
      </c>
      <c r="QT42" s="17">
        <v>17.475729999999999</v>
      </c>
      <c r="QU42" s="17">
        <v>0.82426999999999995</v>
      </c>
      <c r="QV42" s="17">
        <v>2.6</v>
      </c>
      <c r="QW42" s="17"/>
      <c r="QX42" s="17">
        <v>1.5880000000000001</v>
      </c>
      <c r="QY42" s="17">
        <v>1.012</v>
      </c>
      <c r="QZ42" s="17">
        <v>2.9</v>
      </c>
      <c r="RA42" s="17"/>
      <c r="RB42" s="17">
        <v>8.1370000000000005</v>
      </c>
      <c r="RC42" s="17">
        <v>-5.2370000000000001</v>
      </c>
      <c r="RD42" s="17">
        <v>0</v>
      </c>
      <c r="RE42" s="17"/>
      <c r="RF42" s="17">
        <v>27.7</v>
      </c>
      <c r="RG42" s="17">
        <v>-27.7</v>
      </c>
      <c r="RH42" s="17">
        <v>0</v>
      </c>
      <c r="RI42" s="17"/>
      <c r="RJ42" s="17">
        <v>83.36</v>
      </c>
      <c r="RK42" s="17">
        <v>-83.36</v>
      </c>
      <c r="RL42" s="17">
        <v>6.2</v>
      </c>
      <c r="RM42" s="17"/>
      <c r="RN42" s="17">
        <v>4.9000000000000002E-2</v>
      </c>
      <c r="RO42" s="17">
        <v>6.1509999999999998</v>
      </c>
      <c r="RP42" s="17">
        <v>2.2999999999999998</v>
      </c>
      <c r="RQ42" s="17">
        <v>1.95</v>
      </c>
      <c r="RR42" s="17">
        <v>1.95</v>
      </c>
      <c r="RS42" s="17">
        <v>0.35</v>
      </c>
      <c r="RT42" s="17">
        <v>19.100000000000001</v>
      </c>
      <c r="RU42" s="17">
        <v>19.772790000000001</v>
      </c>
      <c r="RV42" s="17">
        <v>16.56523</v>
      </c>
      <c r="RW42" s="17">
        <v>2.53477</v>
      </c>
      <c r="RX42" s="17">
        <v>0.9</v>
      </c>
      <c r="RY42" s="17">
        <v>1.72</v>
      </c>
      <c r="RZ42" s="17">
        <v>1.72</v>
      </c>
      <c r="SA42" s="17">
        <v>-0.82</v>
      </c>
      <c r="SB42" s="17"/>
      <c r="SC42" s="17">
        <v>0.4</v>
      </c>
      <c r="SD42" s="17">
        <v>0.4</v>
      </c>
      <c r="SE42" s="17">
        <v>-0.4</v>
      </c>
      <c r="SF42" s="17">
        <v>9.1999999999999993</v>
      </c>
      <c r="SG42" s="17">
        <v>5.3</v>
      </c>
      <c r="SH42" s="17">
        <v>5.3</v>
      </c>
      <c r="SI42" s="17">
        <v>3.9</v>
      </c>
      <c r="SJ42" s="17">
        <v>2.6</v>
      </c>
      <c r="SK42" s="17">
        <v>2.2999999999999998</v>
      </c>
      <c r="SL42" s="17">
        <v>2.2999999999999998</v>
      </c>
      <c r="SM42" s="17">
        <v>0.3</v>
      </c>
      <c r="SN42" s="17">
        <v>4.9000000000000004</v>
      </c>
      <c r="SO42" s="17">
        <v>4</v>
      </c>
      <c r="SP42" s="17">
        <v>4</v>
      </c>
      <c r="SQ42" s="17">
        <v>0.9</v>
      </c>
      <c r="SR42" s="17">
        <v>6.8</v>
      </c>
      <c r="SS42" s="17">
        <v>6</v>
      </c>
      <c r="ST42" s="17">
        <v>6</v>
      </c>
      <c r="SU42" s="17">
        <v>0.8</v>
      </c>
      <c r="SV42" s="17">
        <v>10</v>
      </c>
      <c r="SW42" s="17">
        <v>10</v>
      </c>
      <c r="SX42" s="17">
        <v>10</v>
      </c>
      <c r="SY42" s="17">
        <v>0</v>
      </c>
      <c r="SZ42" s="17">
        <v>10</v>
      </c>
      <c r="TA42" s="17">
        <v>11.5</v>
      </c>
      <c r="TB42" s="17">
        <v>11.468</v>
      </c>
      <c r="TC42" s="17">
        <v>-1.468</v>
      </c>
      <c r="TD42" s="17">
        <v>79.2</v>
      </c>
      <c r="TE42" s="17">
        <v>59.1</v>
      </c>
      <c r="TF42" s="17">
        <v>73.430999999999997</v>
      </c>
      <c r="TG42" s="17">
        <v>5.7690000000000001</v>
      </c>
      <c r="TH42" s="17">
        <v>9.9</v>
      </c>
      <c r="TI42" s="17"/>
      <c r="TJ42" s="17">
        <v>4.5990000000000002</v>
      </c>
      <c r="TK42" s="17">
        <v>5.3010000000000002</v>
      </c>
      <c r="TL42" s="17">
        <v>111.9</v>
      </c>
      <c r="TM42" s="17">
        <v>108.9</v>
      </c>
      <c r="TN42" s="17">
        <v>61.57</v>
      </c>
      <c r="TO42" s="17">
        <v>50.33</v>
      </c>
      <c r="TP42" s="17">
        <v>98.6</v>
      </c>
      <c r="TQ42" s="17">
        <v>111.7</v>
      </c>
      <c r="TR42" s="17">
        <v>71.63</v>
      </c>
      <c r="TS42" s="17">
        <v>26.97</v>
      </c>
      <c r="TT42" s="17">
        <v>15.2</v>
      </c>
      <c r="TU42" s="17">
        <v>12.867000000000001</v>
      </c>
      <c r="TV42" s="17">
        <v>12.867000000000001</v>
      </c>
      <c r="TW42" s="17">
        <v>2.3330000000000002</v>
      </c>
      <c r="TX42" s="17">
        <v>5.0999999999999996</v>
      </c>
      <c r="TY42" s="17">
        <v>11.615</v>
      </c>
      <c r="TZ42" s="17">
        <v>11.615</v>
      </c>
      <c r="UA42" s="17">
        <v>-6.5149999999999997</v>
      </c>
      <c r="UB42" s="17">
        <v>10.5</v>
      </c>
      <c r="UC42" s="17">
        <v>10</v>
      </c>
      <c r="UD42" s="17">
        <v>3</v>
      </c>
      <c r="UE42" s="17">
        <v>7.5</v>
      </c>
      <c r="UF42" s="17">
        <v>2.9</v>
      </c>
      <c r="UG42" s="17">
        <v>7</v>
      </c>
      <c r="UH42" s="17">
        <v>7</v>
      </c>
      <c r="UI42" s="17">
        <v>-4.0999999999999996</v>
      </c>
      <c r="UJ42" s="17">
        <v>7.9</v>
      </c>
      <c r="UK42" s="17">
        <v>7.6</v>
      </c>
      <c r="UL42" s="17">
        <v>7.6</v>
      </c>
      <c r="UM42" s="17">
        <v>0.3</v>
      </c>
      <c r="UN42" s="17">
        <v>3.8</v>
      </c>
      <c r="UO42" s="17">
        <v>4</v>
      </c>
      <c r="UP42" s="17">
        <v>4</v>
      </c>
      <c r="UQ42" s="17">
        <v>-0.2</v>
      </c>
      <c r="UR42" s="17">
        <v>4.5</v>
      </c>
      <c r="US42" s="17">
        <v>4.5</v>
      </c>
      <c r="UT42" s="17">
        <v>4.5</v>
      </c>
      <c r="UU42" s="17">
        <v>0</v>
      </c>
      <c r="UV42" s="17">
        <v>4.7</v>
      </c>
      <c r="UW42" s="17">
        <v>4.7</v>
      </c>
      <c r="UX42" s="17">
        <v>4.7</v>
      </c>
      <c r="UY42" s="17">
        <v>0</v>
      </c>
      <c r="UZ42" s="17">
        <v>17.2</v>
      </c>
      <c r="VA42" s="17">
        <v>13.455</v>
      </c>
      <c r="VB42" s="17">
        <v>13.455</v>
      </c>
      <c r="VC42" s="17">
        <v>3.7450000000000001</v>
      </c>
      <c r="VD42" s="17">
        <v>86.4</v>
      </c>
      <c r="VE42" s="17"/>
      <c r="VF42" s="17">
        <v>48.109000000000002</v>
      </c>
      <c r="VG42" s="17">
        <v>38.290999999999997</v>
      </c>
      <c r="VH42" s="17">
        <v>3.1</v>
      </c>
      <c r="VI42" s="17"/>
      <c r="VJ42" s="17">
        <v>8.2040000000000006</v>
      </c>
      <c r="VK42" s="17">
        <v>-5.1040000000000001</v>
      </c>
      <c r="VL42" s="17">
        <v>36</v>
      </c>
      <c r="VM42" s="17"/>
      <c r="VN42" s="17">
        <v>24.012</v>
      </c>
      <c r="VO42" s="17">
        <v>11.988</v>
      </c>
      <c r="VP42" s="17">
        <v>0.6</v>
      </c>
      <c r="VQ42" s="17">
        <v>0.6</v>
      </c>
      <c r="VR42" s="17">
        <v>0.6</v>
      </c>
      <c r="VS42" s="17">
        <v>0</v>
      </c>
      <c r="VT42" s="17">
        <v>129.1</v>
      </c>
      <c r="VU42" s="17">
        <v>112</v>
      </c>
      <c r="VV42" s="17">
        <v>112</v>
      </c>
      <c r="VW42" s="17">
        <v>17.100000000000001</v>
      </c>
      <c r="VX42" s="17">
        <v>142.5</v>
      </c>
      <c r="VY42" s="17">
        <v>128.9</v>
      </c>
      <c r="VZ42" s="17">
        <v>135</v>
      </c>
      <c r="WA42" s="17">
        <v>7.5</v>
      </c>
      <c r="WB42" s="17">
        <v>33.9</v>
      </c>
      <c r="WC42" s="17"/>
      <c r="WD42" s="17">
        <v>20.87</v>
      </c>
      <c r="WE42" s="17">
        <v>13.03</v>
      </c>
      <c r="WF42" s="17">
        <v>2.9</v>
      </c>
      <c r="WG42" s="17">
        <v>2.9009999999999998</v>
      </c>
      <c r="WH42" s="17">
        <v>2.9009999999999998</v>
      </c>
      <c r="WI42" s="17">
        <v>-1E-3</v>
      </c>
      <c r="WJ42" s="17">
        <v>2.4</v>
      </c>
      <c r="WK42" s="17">
        <v>2.4</v>
      </c>
      <c r="WL42" s="17">
        <v>2.4</v>
      </c>
      <c r="WM42" s="17">
        <v>0</v>
      </c>
      <c r="WN42" s="17">
        <v>2.4</v>
      </c>
      <c r="WO42" s="17">
        <v>2.4</v>
      </c>
      <c r="WP42" s="17">
        <v>2.4</v>
      </c>
      <c r="WQ42" s="17">
        <v>0</v>
      </c>
      <c r="WR42" s="17">
        <v>2.5</v>
      </c>
      <c r="WS42" s="17">
        <v>2.8</v>
      </c>
      <c r="WT42" s="17">
        <v>2.8</v>
      </c>
      <c r="WU42" s="17">
        <v>-0.3</v>
      </c>
      <c r="WV42" s="17">
        <v>3.4</v>
      </c>
      <c r="WW42" s="17"/>
      <c r="WX42" s="17">
        <v>3.0539999999999998</v>
      </c>
      <c r="WY42" s="17">
        <v>0.34599999999999997</v>
      </c>
      <c r="WZ42" s="17">
        <v>7.3</v>
      </c>
      <c r="XA42" s="17">
        <v>7.4</v>
      </c>
      <c r="XB42" s="17">
        <v>7.4</v>
      </c>
      <c r="XC42" s="17">
        <v>-0.1</v>
      </c>
      <c r="XD42" s="17">
        <v>20</v>
      </c>
      <c r="XE42" s="17">
        <v>19.223299999999998</v>
      </c>
      <c r="XF42" s="17">
        <v>19.223299999999998</v>
      </c>
      <c r="XG42" s="17">
        <v>0.77669999999999995</v>
      </c>
      <c r="XH42" s="17">
        <v>9.1999999999999993</v>
      </c>
      <c r="XI42" s="17">
        <v>10.7</v>
      </c>
      <c r="XJ42" s="17">
        <v>10.7</v>
      </c>
      <c r="XK42" s="17">
        <v>-1.5</v>
      </c>
      <c r="XL42" s="17">
        <v>28.7</v>
      </c>
      <c r="XM42" s="17">
        <v>28</v>
      </c>
      <c r="XN42" s="17">
        <v>28</v>
      </c>
      <c r="XO42" s="17">
        <v>0.7</v>
      </c>
      <c r="XP42" s="17">
        <v>32.700000000000003</v>
      </c>
      <c r="XQ42" s="17">
        <v>28</v>
      </c>
      <c r="XR42" s="17">
        <v>28</v>
      </c>
      <c r="XS42" s="17">
        <v>4.7</v>
      </c>
      <c r="XT42" s="17">
        <v>16.5</v>
      </c>
      <c r="XU42" s="17">
        <v>14</v>
      </c>
      <c r="XV42" s="17">
        <v>14</v>
      </c>
      <c r="XW42" s="17">
        <v>2.5</v>
      </c>
      <c r="XX42" s="17">
        <v>19.399999999999999</v>
      </c>
      <c r="XY42" s="17">
        <v>19.5</v>
      </c>
      <c r="XZ42" s="17">
        <v>19.5</v>
      </c>
      <c r="YA42" s="17">
        <v>-0.1</v>
      </c>
      <c r="YB42" s="17">
        <v>4.17</v>
      </c>
      <c r="YC42" s="17"/>
      <c r="YD42" s="17"/>
      <c r="YE42" s="17">
        <v>4.17</v>
      </c>
      <c r="YF42" s="17">
        <v>11.28</v>
      </c>
      <c r="YG42" s="17">
        <v>11</v>
      </c>
      <c r="YH42" s="17">
        <v>11</v>
      </c>
      <c r="YI42" s="17">
        <v>0.28000000000000003</v>
      </c>
    </row>
    <row r="43" spans="1:659" ht="24" customHeight="1" x14ac:dyDescent="0.3">
      <c r="A43" s="1"/>
      <c r="B43" s="16" t="s">
        <v>59</v>
      </c>
      <c r="C43" s="16" t="s">
        <v>788</v>
      </c>
      <c r="D43" s="17">
        <v>95.4</v>
      </c>
      <c r="E43" s="17">
        <v>146</v>
      </c>
      <c r="F43" s="17">
        <v>107.93953999999999</v>
      </c>
      <c r="G43" s="17">
        <v>-12.539540000000001</v>
      </c>
      <c r="H43" s="17">
        <v>626</v>
      </c>
      <c r="I43" s="17">
        <v>625.00993000000005</v>
      </c>
      <c r="J43" s="17">
        <v>636.01432</v>
      </c>
      <c r="K43" s="17">
        <v>-10.01432</v>
      </c>
      <c r="L43" s="17">
        <v>215.2</v>
      </c>
      <c r="M43" s="17">
        <v>203.32684</v>
      </c>
      <c r="N43" s="17">
        <v>206.90675999999999</v>
      </c>
      <c r="O43" s="17">
        <v>8.2932400000000008</v>
      </c>
      <c r="P43" s="17"/>
      <c r="Q43" s="17"/>
      <c r="R43" s="17"/>
      <c r="S43" s="17">
        <v>0</v>
      </c>
      <c r="T43" s="17"/>
      <c r="U43" s="17"/>
      <c r="V43" s="17"/>
      <c r="W43" s="17">
        <v>0</v>
      </c>
      <c r="X43" s="17">
        <v>20.100000000000001</v>
      </c>
      <c r="Y43" s="17">
        <v>16.82394</v>
      </c>
      <c r="Z43" s="17">
        <v>18.938790000000001</v>
      </c>
      <c r="AA43" s="17">
        <v>1.1612100000000001</v>
      </c>
      <c r="AB43" s="17">
        <v>103.2</v>
      </c>
      <c r="AC43" s="17">
        <v>100.00843999999999</v>
      </c>
      <c r="AD43" s="17">
        <v>98.391999999999996</v>
      </c>
      <c r="AE43" s="17">
        <v>4.8079999999999998</v>
      </c>
      <c r="AF43" s="17"/>
      <c r="AG43" s="17"/>
      <c r="AH43" s="17"/>
      <c r="AI43" s="17">
        <v>0</v>
      </c>
      <c r="AJ43" s="17"/>
      <c r="AK43" s="17"/>
      <c r="AL43" s="17"/>
      <c r="AM43" s="17">
        <v>0</v>
      </c>
      <c r="AN43" s="17">
        <v>151.5</v>
      </c>
      <c r="AO43" s="17">
        <v>196.22801999999999</v>
      </c>
      <c r="AP43" s="17">
        <v>196.22801999999999</v>
      </c>
      <c r="AQ43" s="17">
        <v>-44.728020000000001</v>
      </c>
      <c r="AR43" s="17">
        <v>151.19999999999999</v>
      </c>
      <c r="AS43" s="17">
        <v>196.22801999999999</v>
      </c>
      <c r="AT43" s="17">
        <v>196.22801999999999</v>
      </c>
      <c r="AU43" s="17">
        <v>-45.028019999999998</v>
      </c>
      <c r="AV43" s="17">
        <v>150.80000000000001</v>
      </c>
      <c r="AW43" s="17">
        <v>196.22801999999999</v>
      </c>
      <c r="AX43" s="17">
        <v>196.22801999999999</v>
      </c>
      <c r="AY43" s="17">
        <v>-45.428019999999997</v>
      </c>
      <c r="AZ43" s="17">
        <v>245.4</v>
      </c>
      <c r="BA43" s="17">
        <v>295.22593999999998</v>
      </c>
      <c r="BB43" s="17">
        <v>295.22593999999998</v>
      </c>
      <c r="BC43" s="17">
        <v>-49.825940000000003</v>
      </c>
      <c r="BD43" s="17">
        <v>212.9</v>
      </c>
      <c r="BE43" s="17">
        <v>207.04164</v>
      </c>
      <c r="BF43" s="17">
        <v>207.04164</v>
      </c>
      <c r="BG43" s="17">
        <v>5.8583600000000002</v>
      </c>
      <c r="BH43" s="17">
        <v>109.8</v>
      </c>
      <c r="BI43" s="17">
        <v>103.8317</v>
      </c>
      <c r="BJ43" s="17">
        <v>103.8317</v>
      </c>
      <c r="BK43" s="17">
        <v>5.9683000000000002</v>
      </c>
      <c r="BL43" s="17">
        <v>195.4</v>
      </c>
      <c r="BM43" s="17">
        <v>244.7269</v>
      </c>
      <c r="BN43" s="17">
        <v>246.45089999999999</v>
      </c>
      <c r="BO43" s="17">
        <v>-51.050899999999999</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124.9</v>
      </c>
      <c r="CK43" s="17">
        <v>117.08458</v>
      </c>
      <c r="CL43" s="17">
        <v>117.08458</v>
      </c>
      <c r="CM43" s="17">
        <v>7.8154199999999996</v>
      </c>
      <c r="CN43" s="17">
        <v>6.9</v>
      </c>
      <c r="CO43" s="17">
        <v>5.1333399999999996</v>
      </c>
      <c r="CP43" s="17">
        <v>5.1333399999999996</v>
      </c>
      <c r="CQ43" s="17">
        <v>1.7666599999999999</v>
      </c>
      <c r="CR43" s="17">
        <v>5.4</v>
      </c>
      <c r="CS43" s="17">
        <v>2.8177599999999998</v>
      </c>
      <c r="CT43" s="17">
        <v>2.8177599999999998</v>
      </c>
      <c r="CU43" s="17">
        <v>2.5822400000000001</v>
      </c>
      <c r="CV43" s="17"/>
      <c r="CW43" s="17"/>
      <c r="CX43" s="17"/>
      <c r="CY43" s="17">
        <v>0</v>
      </c>
      <c r="CZ43" s="17">
        <v>6.5</v>
      </c>
      <c r="DA43" s="17">
        <v>6.8787000000000003</v>
      </c>
      <c r="DB43" s="17">
        <v>6.8787000000000003</v>
      </c>
      <c r="DC43" s="17">
        <v>-0.37869999999999998</v>
      </c>
      <c r="DD43" s="17">
        <v>12.9</v>
      </c>
      <c r="DE43" s="17">
        <v>14.919420000000001</v>
      </c>
      <c r="DF43" s="17">
        <v>14.919420000000001</v>
      </c>
      <c r="DG43" s="17">
        <v>-2.0194200000000002</v>
      </c>
      <c r="DH43" s="17">
        <v>80.7</v>
      </c>
      <c r="DI43" s="17">
        <v>80</v>
      </c>
      <c r="DJ43" s="17">
        <v>81.708969999999994</v>
      </c>
      <c r="DK43" s="17">
        <v>-1.0089699999999999</v>
      </c>
      <c r="DL43" s="17"/>
      <c r="DM43" s="17"/>
      <c r="DN43" s="17"/>
      <c r="DO43" s="17">
        <v>0</v>
      </c>
      <c r="DP43" s="17"/>
      <c r="DQ43" s="17"/>
      <c r="DR43" s="17"/>
      <c r="DS43" s="17">
        <v>0</v>
      </c>
      <c r="DT43" s="17"/>
      <c r="DU43" s="17"/>
      <c r="DV43" s="17"/>
      <c r="DW43" s="17">
        <v>0</v>
      </c>
      <c r="DX43" s="17"/>
      <c r="DY43" s="17"/>
      <c r="DZ43" s="17"/>
      <c r="EA43" s="17">
        <v>0</v>
      </c>
      <c r="EB43" s="17">
        <v>80.900000000000006</v>
      </c>
      <c r="EC43" s="17">
        <v>71.019859999999994</v>
      </c>
      <c r="ED43" s="17">
        <v>70.645049999999998</v>
      </c>
      <c r="EE43" s="17">
        <v>10.254949999999999</v>
      </c>
      <c r="EF43" s="17">
        <v>67.900000000000006</v>
      </c>
      <c r="EG43" s="17">
        <v>67.905529999999999</v>
      </c>
      <c r="EH43" s="17">
        <v>73.207480000000004</v>
      </c>
      <c r="EI43" s="17">
        <v>-5.30748</v>
      </c>
      <c r="EJ43" s="17"/>
      <c r="EK43" s="17"/>
      <c r="EL43" s="17"/>
      <c r="EM43" s="17">
        <v>0</v>
      </c>
      <c r="EN43" s="17"/>
      <c r="EO43" s="17"/>
      <c r="EP43" s="17"/>
      <c r="EQ43" s="17">
        <v>0</v>
      </c>
      <c r="ER43" s="17"/>
      <c r="ES43" s="17"/>
      <c r="ET43" s="17"/>
      <c r="EU43" s="17">
        <v>0</v>
      </c>
      <c r="EV43" s="17">
        <v>6.5</v>
      </c>
      <c r="EW43" s="17">
        <v>6.39</v>
      </c>
      <c r="EX43" s="17">
        <v>6.39</v>
      </c>
      <c r="EY43" s="17">
        <v>0.11</v>
      </c>
      <c r="EZ43" s="17">
        <v>152.19999999999999</v>
      </c>
      <c r="FA43" s="17"/>
      <c r="FB43" s="17"/>
      <c r="FC43" s="17">
        <v>152.19999999999999</v>
      </c>
      <c r="FD43" s="17">
        <v>37.6</v>
      </c>
      <c r="FE43" s="17">
        <v>39.998930000000001</v>
      </c>
      <c r="FF43" s="17">
        <v>39.998930000000001</v>
      </c>
      <c r="FG43" s="17">
        <v>-2.39893</v>
      </c>
      <c r="FH43" s="17">
        <v>67.599999999999994</v>
      </c>
      <c r="FI43" s="17">
        <v>67.010310000000004</v>
      </c>
      <c r="FJ43" s="17">
        <v>67.010310000000004</v>
      </c>
      <c r="FK43" s="17">
        <v>0.58969000000000005</v>
      </c>
      <c r="FL43" s="17"/>
      <c r="FM43" s="17"/>
      <c r="FN43" s="17"/>
      <c r="FO43" s="17">
        <v>0</v>
      </c>
      <c r="FP43" s="17">
        <v>18.2</v>
      </c>
      <c r="FQ43" s="17">
        <v>17.035270000000001</v>
      </c>
      <c r="FR43" s="17">
        <v>16.68403</v>
      </c>
      <c r="FS43" s="17">
        <v>1.51597</v>
      </c>
      <c r="FT43" s="17">
        <v>11.2</v>
      </c>
      <c r="FU43" s="17">
        <v>9.1999999999999993</v>
      </c>
      <c r="FV43" s="17">
        <v>9.1999999999999993</v>
      </c>
      <c r="FW43" s="17">
        <v>2</v>
      </c>
      <c r="FX43" s="17">
        <v>66.8</v>
      </c>
      <c r="FY43" s="17">
        <v>63.979410000000001</v>
      </c>
      <c r="FZ43" s="17">
        <v>63.979410000000001</v>
      </c>
      <c r="GA43" s="17">
        <v>2.8205900000000002</v>
      </c>
      <c r="GB43" s="17">
        <v>182.9</v>
      </c>
      <c r="GC43" s="17">
        <v>184.91498000000001</v>
      </c>
      <c r="GD43" s="17">
        <v>184.91498000000001</v>
      </c>
      <c r="GE43" s="17">
        <v>-2.01498</v>
      </c>
      <c r="GF43" s="17">
        <v>183.9</v>
      </c>
      <c r="GG43" s="17">
        <v>184.91498000000001</v>
      </c>
      <c r="GH43" s="17">
        <v>184.91498000000001</v>
      </c>
      <c r="GI43" s="17">
        <v>-1.01498</v>
      </c>
      <c r="GJ43" s="17">
        <v>185.3</v>
      </c>
      <c r="GK43" s="17">
        <v>185.47028</v>
      </c>
      <c r="GL43" s="17">
        <v>185.47028</v>
      </c>
      <c r="GM43" s="17">
        <v>-0.17027999999999999</v>
      </c>
      <c r="GN43" s="17">
        <v>107.2</v>
      </c>
      <c r="GO43" s="17">
        <v>101.44704</v>
      </c>
      <c r="GP43" s="17">
        <v>87.388859999999994</v>
      </c>
      <c r="GQ43" s="17">
        <v>19.811140000000002</v>
      </c>
      <c r="GR43" s="17">
        <v>7.8</v>
      </c>
      <c r="GS43" s="17">
        <v>7.7468599999999999</v>
      </c>
      <c r="GT43" s="17">
        <v>7.7468599999999999</v>
      </c>
      <c r="GU43" s="17">
        <v>5.314E-2</v>
      </c>
      <c r="GV43" s="17">
        <v>8.8000000000000007</v>
      </c>
      <c r="GW43" s="17">
        <v>8.1271900000000006</v>
      </c>
      <c r="GX43" s="17">
        <v>8.1271900000000006</v>
      </c>
      <c r="GY43" s="17">
        <v>0.67281000000000002</v>
      </c>
      <c r="GZ43" s="17">
        <v>27.7</v>
      </c>
      <c r="HA43" s="17">
        <v>35.371740000000003</v>
      </c>
      <c r="HB43" s="17">
        <v>20.109470000000002</v>
      </c>
      <c r="HC43" s="17">
        <v>7.5905300000000002</v>
      </c>
      <c r="HD43" s="17">
        <v>21.7</v>
      </c>
      <c r="HE43" s="17">
        <v>21.751460000000002</v>
      </c>
      <c r="HF43" s="17">
        <v>21.751460000000002</v>
      </c>
      <c r="HG43" s="17">
        <v>-5.1459999999999999E-2</v>
      </c>
      <c r="HH43" s="17">
        <v>2</v>
      </c>
      <c r="HI43" s="17"/>
      <c r="HJ43" s="17"/>
      <c r="HK43" s="17">
        <v>2</v>
      </c>
      <c r="HL43" s="17">
        <v>12.3</v>
      </c>
      <c r="HM43" s="17">
        <v>17.164000000000001</v>
      </c>
      <c r="HN43" s="17">
        <v>26.245920000000002</v>
      </c>
      <c r="HO43" s="17">
        <v>-13.945919999999999</v>
      </c>
      <c r="HP43" s="17">
        <v>64.599999999999994</v>
      </c>
      <c r="HQ43" s="17">
        <v>50</v>
      </c>
      <c r="HR43" s="17">
        <v>50.000010000000003</v>
      </c>
      <c r="HS43" s="17">
        <v>14.59999</v>
      </c>
      <c r="HT43" s="17"/>
      <c r="HU43" s="17"/>
      <c r="HV43" s="17"/>
      <c r="HW43" s="17">
        <v>0</v>
      </c>
      <c r="HX43" s="17"/>
      <c r="HY43" s="17"/>
      <c r="HZ43" s="17"/>
      <c r="IA43" s="17">
        <v>0</v>
      </c>
      <c r="IB43" s="17">
        <v>91.4</v>
      </c>
      <c r="IC43" s="17">
        <v>85.482579999999999</v>
      </c>
      <c r="ID43" s="17">
        <v>85.482579999999999</v>
      </c>
      <c r="IE43" s="17">
        <v>5.9174199999999999</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96.2</v>
      </c>
      <c r="JE43" s="17">
        <v>100.31910000000001</v>
      </c>
      <c r="JF43" s="17">
        <v>83.214029999999994</v>
      </c>
      <c r="JG43" s="17">
        <v>12.98597</v>
      </c>
      <c r="JH43" s="17">
        <v>175.7</v>
      </c>
      <c r="JI43" s="17"/>
      <c r="JJ43" s="17">
        <v>185.29459</v>
      </c>
      <c r="JK43" s="17">
        <v>-9.5945900000000002</v>
      </c>
      <c r="JL43" s="17">
        <v>173.5</v>
      </c>
      <c r="JM43" s="17">
        <v>185.29459</v>
      </c>
      <c r="JN43" s="17">
        <v>185.29459</v>
      </c>
      <c r="JO43" s="17">
        <v>-11.794589999999999</v>
      </c>
      <c r="JP43" s="17">
        <v>204.2</v>
      </c>
      <c r="JQ43" s="17">
        <v>185.29459</v>
      </c>
      <c r="JR43" s="17">
        <v>185.29459</v>
      </c>
      <c r="JS43" s="17">
        <v>18.90541</v>
      </c>
      <c r="JT43" s="17">
        <v>269.60000000000002</v>
      </c>
      <c r="JU43" s="17">
        <v>278.77654000000001</v>
      </c>
      <c r="JV43" s="17">
        <v>278.77654000000001</v>
      </c>
      <c r="JW43" s="17">
        <v>-9.1765399999999993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0.9</v>
      </c>
      <c r="LE43" s="17">
        <v>0.63188999999999995</v>
      </c>
      <c r="LF43" s="17">
        <v>0.63188999999999995</v>
      </c>
      <c r="LG43" s="17">
        <v>0.26811000000000001</v>
      </c>
      <c r="LH43" s="17">
        <v>216.3</v>
      </c>
      <c r="LI43" s="17">
        <v>135.38252</v>
      </c>
      <c r="LJ43" s="17">
        <v>188.13274999999999</v>
      </c>
      <c r="LK43" s="17">
        <v>28.167249999999999</v>
      </c>
      <c r="LL43" s="17">
        <v>92.5</v>
      </c>
      <c r="LM43" s="17">
        <v>80.503360000000001</v>
      </c>
      <c r="LN43" s="17">
        <v>92.444509999999994</v>
      </c>
      <c r="LO43" s="17">
        <v>5.5489999999999998E-2</v>
      </c>
      <c r="LP43" s="17">
        <v>63.4</v>
      </c>
      <c r="LQ43" s="17">
        <v>67.133979999999994</v>
      </c>
      <c r="LR43" s="17">
        <v>67.133979999999994</v>
      </c>
      <c r="LS43" s="17">
        <v>-3.7339799999999999</v>
      </c>
      <c r="LT43" s="17">
        <v>65.900000000000006</v>
      </c>
      <c r="LU43" s="17">
        <v>67.658379999999994</v>
      </c>
      <c r="LV43" s="17">
        <v>72.37388</v>
      </c>
      <c r="LW43" s="17">
        <v>-6.4738800000000003</v>
      </c>
      <c r="LX43" s="17">
        <v>28.9</v>
      </c>
      <c r="LY43" s="17">
        <v>29.951460000000001</v>
      </c>
      <c r="LZ43" s="17">
        <v>29.951460000000001</v>
      </c>
      <c r="MA43" s="17">
        <v>-1.0514600000000001</v>
      </c>
      <c r="MB43" s="17"/>
      <c r="MC43" s="17"/>
      <c r="MD43" s="17"/>
      <c r="ME43" s="17">
        <v>0</v>
      </c>
      <c r="MF43" s="17">
        <v>0</v>
      </c>
      <c r="MG43" s="17"/>
      <c r="MH43" s="17"/>
      <c r="MI43" s="17">
        <v>0</v>
      </c>
      <c r="MJ43" s="17"/>
      <c r="MK43" s="17"/>
      <c r="ML43" s="17"/>
      <c r="MM43" s="17">
        <v>0</v>
      </c>
      <c r="MN43" s="17">
        <v>145.4</v>
      </c>
      <c r="MO43" s="17">
        <v>151.08876000000001</v>
      </c>
      <c r="MP43" s="17">
        <v>151.08876000000001</v>
      </c>
      <c r="MQ43" s="17">
        <v>-5.6887600000000003</v>
      </c>
      <c r="MR43" s="17">
        <v>147.5</v>
      </c>
      <c r="MS43" s="17">
        <v>151.08876000000001</v>
      </c>
      <c r="MT43" s="17">
        <v>151.08876000000001</v>
      </c>
      <c r="MU43" s="17">
        <v>-3.5887600000000002</v>
      </c>
      <c r="MV43" s="17">
        <v>149.1</v>
      </c>
      <c r="MW43" s="17">
        <v>151.54248000000001</v>
      </c>
      <c r="MX43" s="17">
        <v>151.54248000000001</v>
      </c>
      <c r="MY43" s="17">
        <v>-2.4424800000000002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216.9</v>
      </c>
      <c r="NU43" s="17">
        <v>206.29038</v>
      </c>
      <c r="NV43" s="17">
        <v>206.29038</v>
      </c>
      <c r="NW43" s="17">
        <v>10.60962</v>
      </c>
      <c r="NX43" s="17">
        <v>104.2</v>
      </c>
      <c r="NY43" s="17">
        <v>103.45493</v>
      </c>
      <c r="NZ43" s="17">
        <v>103.45493</v>
      </c>
      <c r="OA43" s="17">
        <v>0.74507000000000001</v>
      </c>
      <c r="OB43" s="17">
        <v>0.1</v>
      </c>
      <c r="OC43" s="17"/>
      <c r="OD43" s="17">
        <v>0.11700000000000001</v>
      </c>
      <c r="OE43" s="17">
        <v>-1.7000000000000001E-2</v>
      </c>
      <c r="OF43" s="17">
        <v>90.5</v>
      </c>
      <c r="OG43" s="17">
        <v>96.1</v>
      </c>
      <c r="OH43" s="17">
        <v>101.74</v>
      </c>
      <c r="OI43" s="17">
        <v>-11.24</v>
      </c>
      <c r="OJ43" s="17">
        <v>2.9</v>
      </c>
      <c r="OK43" s="17"/>
      <c r="OL43" s="17">
        <v>2.254</v>
      </c>
      <c r="OM43" s="17">
        <v>0.64600000000000002</v>
      </c>
      <c r="ON43" s="17">
        <v>15.5</v>
      </c>
      <c r="OO43" s="17">
        <v>13.554</v>
      </c>
      <c r="OP43" s="17">
        <v>13.554</v>
      </c>
      <c r="OQ43" s="17">
        <v>1.946</v>
      </c>
      <c r="OR43" s="17">
        <v>0</v>
      </c>
      <c r="OS43" s="17"/>
      <c r="OT43" s="17"/>
      <c r="OU43" s="17">
        <v>0</v>
      </c>
      <c r="OV43" s="17"/>
      <c r="OW43" s="17"/>
      <c r="OX43" s="17"/>
      <c r="OY43" s="17">
        <v>0</v>
      </c>
      <c r="OZ43" s="17"/>
      <c r="PA43" s="17"/>
      <c r="PB43" s="17"/>
      <c r="PC43" s="17">
        <v>0</v>
      </c>
      <c r="PD43" s="17">
        <v>9.9</v>
      </c>
      <c r="PE43" s="17">
        <v>9</v>
      </c>
      <c r="PF43" s="17">
        <v>9</v>
      </c>
      <c r="PG43" s="17">
        <v>0.9</v>
      </c>
      <c r="PH43" s="17">
        <v>1.8</v>
      </c>
      <c r="PI43" s="17">
        <v>1.76793</v>
      </c>
      <c r="PJ43" s="17">
        <v>1.9055299999999999</v>
      </c>
      <c r="PK43" s="17">
        <v>-0.10553</v>
      </c>
      <c r="PL43" s="17">
        <v>6.4</v>
      </c>
      <c r="PM43" s="17"/>
      <c r="PN43" s="17">
        <v>1.264</v>
      </c>
      <c r="PO43" s="17">
        <v>5.1360000000000001</v>
      </c>
      <c r="PP43" s="17">
        <v>0.9</v>
      </c>
      <c r="PQ43" s="17">
        <v>1</v>
      </c>
      <c r="PR43" s="17">
        <v>1</v>
      </c>
      <c r="PS43" s="17">
        <v>-0.1</v>
      </c>
      <c r="PT43" s="17">
        <v>1.7</v>
      </c>
      <c r="PU43" s="17">
        <v>1.4</v>
      </c>
      <c r="PV43" s="17">
        <v>1.4</v>
      </c>
      <c r="PW43" s="17">
        <v>0.3</v>
      </c>
      <c r="PX43" s="17">
        <v>4.5</v>
      </c>
      <c r="PY43" s="17">
        <v>4.5999999999999996</v>
      </c>
      <c r="PZ43" s="17">
        <v>4.5999999999999996</v>
      </c>
      <c r="QA43" s="17">
        <v>-0.1</v>
      </c>
      <c r="QB43" s="17">
        <v>0</v>
      </c>
      <c r="QC43" s="17"/>
      <c r="QD43" s="17"/>
      <c r="QE43" s="17">
        <v>0</v>
      </c>
      <c r="QF43" s="17">
        <v>6</v>
      </c>
      <c r="QG43" s="17">
        <v>4</v>
      </c>
      <c r="QH43" s="17">
        <v>4</v>
      </c>
      <c r="QI43" s="17">
        <v>2</v>
      </c>
      <c r="QJ43" s="17">
        <v>3.2</v>
      </c>
      <c r="QK43" s="17">
        <v>3.1</v>
      </c>
      <c r="QL43" s="17">
        <v>3.1</v>
      </c>
      <c r="QM43" s="17">
        <v>0.1</v>
      </c>
      <c r="QN43" s="17">
        <v>3.5</v>
      </c>
      <c r="QO43" s="17">
        <v>3.4</v>
      </c>
      <c r="QP43" s="17">
        <v>3.4</v>
      </c>
      <c r="QQ43" s="17">
        <v>0.1</v>
      </c>
      <c r="QR43" s="17">
        <v>18.3</v>
      </c>
      <c r="QS43" s="17">
        <v>17.475729999999999</v>
      </c>
      <c r="QT43" s="17">
        <v>17.475729999999999</v>
      </c>
      <c r="QU43" s="17">
        <v>0.82426999999999995</v>
      </c>
      <c r="QV43" s="17">
        <v>0</v>
      </c>
      <c r="QW43" s="17"/>
      <c r="QX43" s="17">
        <v>2E-3</v>
      </c>
      <c r="QY43" s="17">
        <v>-2E-3</v>
      </c>
      <c r="QZ43" s="17">
        <v>0</v>
      </c>
      <c r="RA43" s="17"/>
      <c r="RB43" s="17">
        <v>2.5190000000000001</v>
      </c>
      <c r="RC43" s="17">
        <v>-2.5190000000000001</v>
      </c>
      <c r="RD43" s="17">
        <v>0</v>
      </c>
      <c r="RE43" s="17">
        <v>28.5</v>
      </c>
      <c r="RF43" s="17">
        <v>27.79</v>
      </c>
      <c r="RG43" s="17">
        <v>-27.79</v>
      </c>
      <c r="RH43" s="17">
        <v>0</v>
      </c>
      <c r="RI43" s="17">
        <v>72.5</v>
      </c>
      <c r="RJ43" s="17">
        <v>83.15</v>
      </c>
      <c r="RK43" s="17">
        <v>-83.15</v>
      </c>
      <c r="RL43" s="17">
        <v>1.9</v>
      </c>
      <c r="RM43" s="17"/>
      <c r="RN43" s="17"/>
      <c r="RO43" s="17">
        <v>1.9</v>
      </c>
      <c r="RP43" s="17">
        <v>2.1</v>
      </c>
      <c r="RQ43" s="17">
        <v>1.95</v>
      </c>
      <c r="RR43" s="17">
        <v>1.95</v>
      </c>
      <c r="RS43" s="17">
        <v>0.15</v>
      </c>
      <c r="RT43" s="17">
        <v>20.2</v>
      </c>
      <c r="RU43" s="17">
        <v>19.772790000000001</v>
      </c>
      <c r="RV43" s="17">
        <v>19.772790000000001</v>
      </c>
      <c r="RW43" s="17">
        <v>0.42720999999999998</v>
      </c>
      <c r="RX43" s="17">
        <v>0.9</v>
      </c>
      <c r="RY43" s="17">
        <v>1.76</v>
      </c>
      <c r="RZ43" s="17">
        <v>1.76</v>
      </c>
      <c r="SA43" s="17">
        <v>-0.86</v>
      </c>
      <c r="SB43" s="17"/>
      <c r="SC43" s="17">
        <v>0.4</v>
      </c>
      <c r="SD43" s="17">
        <v>0.4</v>
      </c>
      <c r="SE43" s="17">
        <v>-0.4</v>
      </c>
      <c r="SF43" s="17">
        <v>9.1999999999999993</v>
      </c>
      <c r="SG43" s="17">
        <v>5.3</v>
      </c>
      <c r="SH43" s="17">
        <v>5.3</v>
      </c>
      <c r="SI43" s="17">
        <v>3.9</v>
      </c>
      <c r="SJ43" s="17">
        <v>2.5</v>
      </c>
      <c r="SK43" s="17">
        <v>2.2999999999999998</v>
      </c>
      <c r="SL43" s="17">
        <v>2.2999999999999998</v>
      </c>
      <c r="SM43" s="17">
        <v>0.2</v>
      </c>
      <c r="SN43" s="17">
        <v>5.0999999999999996</v>
      </c>
      <c r="SO43" s="17">
        <v>4</v>
      </c>
      <c r="SP43" s="17">
        <v>4</v>
      </c>
      <c r="SQ43" s="17">
        <v>1.1000000000000001</v>
      </c>
      <c r="SR43" s="17">
        <v>6.9</v>
      </c>
      <c r="SS43" s="17">
        <v>6</v>
      </c>
      <c r="ST43" s="17">
        <v>6</v>
      </c>
      <c r="SU43" s="17">
        <v>0.9</v>
      </c>
      <c r="SV43" s="17">
        <v>10</v>
      </c>
      <c r="SW43" s="17">
        <v>10</v>
      </c>
      <c r="SX43" s="17">
        <v>10</v>
      </c>
      <c r="SY43" s="17">
        <v>0</v>
      </c>
      <c r="SZ43" s="17">
        <v>8.4</v>
      </c>
      <c r="TA43" s="17">
        <v>5.8</v>
      </c>
      <c r="TB43" s="17">
        <v>11.816000000000001</v>
      </c>
      <c r="TC43" s="17">
        <v>-3.4159999999999999</v>
      </c>
      <c r="TD43" s="17">
        <v>77.8</v>
      </c>
      <c r="TE43" s="17">
        <v>58.8</v>
      </c>
      <c r="TF43" s="17">
        <v>71.995000000000005</v>
      </c>
      <c r="TG43" s="17">
        <v>5.8049999999999997</v>
      </c>
      <c r="TH43" s="17">
        <v>1</v>
      </c>
      <c r="TI43" s="17"/>
      <c r="TJ43" s="17">
        <v>0.38600000000000001</v>
      </c>
      <c r="TK43" s="17">
        <v>0.61399999999999999</v>
      </c>
      <c r="TL43" s="17">
        <v>110.9</v>
      </c>
      <c r="TM43" s="17">
        <v>88.5</v>
      </c>
      <c r="TN43" s="17">
        <v>61.15</v>
      </c>
      <c r="TO43" s="17">
        <v>49.75</v>
      </c>
      <c r="TP43" s="17">
        <v>98</v>
      </c>
      <c r="TQ43" s="17">
        <v>107</v>
      </c>
      <c r="TR43" s="17">
        <v>72.17</v>
      </c>
      <c r="TS43" s="17">
        <v>25.83</v>
      </c>
      <c r="TT43" s="17">
        <v>14.5</v>
      </c>
      <c r="TU43" s="17">
        <v>12.08</v>
      </c>
      <c r="TV43" s="17">
        <v>12.08</v>
      </c>
      <c r="TW43" s="17">
        <v>2.42</v>
      </c>
      <c r="TX43" s="17">
        <v>5.2</v>
      </c>
      <c r="TY43" s="17">
        <v>10.927</v>
      </c>
      <c r="TZ43" s="17">
        <v>10.927</v>
      </c>
      <c r="UA43" s="17">
        <v>-5.7270000000000003</v>
      </c>
      <c r="UB43" s="17">
        <v>10.5</v>
      </c>
      <c r="UC43" s="17">
        <v>10</v>
      </c>
      <c r="UD43" s="17">
        <v>3</v>
      </c>
      <c r="UE43" s="17">
        <v>7.5</v>
      </c>
      <c r="UF43" s="17">
        <v>2.8</v>
      </c>
      <c r="UG43" s="17">
        <v>7</v>
      </c>
      <c r="UH43" s="17">
        <v>7</v>
      </c>
      <c r="UI43" s="17">
        <v>-4.2</v>
      </c>
      <c r="UJ43" s="17">
        <v>8</v>
      </c>
      <c r="UK43" s="17">
        <v>7.6</v>
      </c>
      <c r="UL43" s="17">
        <v>7.6</v>
      </c>
      <c r="UM43" s="17">
        <v>0.4</v>
      </c>
      <c r="UN43" s="17">
        <v>4</v>
      </c>
      <c r="UO43" s="17">
        <v>4</v>
      </c>
      <c r="UP43" s="17">
        <v>4</v>
      </c>
      <c r="UQ43" s="17">
        <v>0</v>
      </c>
      <c r="UR43" s="17">
        <v>4.4000000000000004</v>
      </c>
      <c r="US43" s="17">
        <v>4.5</v>
      </c>
      <c r="UT43" s="17">
        <v>4.5</v>
      </c>
      <c r="UU43" s="17">
        <v>-0.1</v>
      </c>
      <c r="UV43" s="17">
        <v>4.5999999999999996</v>
      </c>
      <c r="UW43" s="17">
        <v>4.7</v>
      </c>
      <c r="UX43" s="17">
        <v>4.7</v>
      </c>
      <c r="UY43" s="17">
        <v>-0.1</v>
      </c>
      <c r="UZ43" s="17">
        <v>16</v>
      </c>
      <c r="VA43" s="17">
        <v>12.768000000000001</v>
      </c>
      <c r="VB43" s="17">
        <v>12.768000000000001</v>
      </c>
      <c r="VC43" s="17">
        <v>3.2320000000000002</v>
      </c>
      <c r="VD43" s="17">
        <v>13.4</v>
      </c>
      <c r="VE43" s="17"/>
      <c r="VF43" s="17">
        <v>8.3710000000000004</v>
      </c>
      <c r="VG43" s="17">
        <v>5.0289999999999999</v>
      </c>
      <c r="VH43" s="17">
        <v>0.9</v>
      </c>
      <c r="VI43" s="17"/>
      <c r="VJ43" s="17">
        <v>3.22</v>
      </c>
      <c r="VK43" s="17">
        <v>-2.3199999999999998</v>
      </c>
      <c r="VL43" s="17">
        <v>2.8</v>
      </c>
      <c r="VM43" s="17"/>
      <c r="VN43" s="17">
        <v>2.9889999999999999</v>
      </c>
      <c r="VO43" s="17">
        <v>-0.189</v>
      </c>
      <c r="VP43" s="17">
        <v>0.6</v>
      </c>
      <c r="VQ43" s="17">
        <v>0.6</v>
      </c>
      <c r="VR43" s="17">
        <v>0.6</v>
      </c>
      <c r="VS43" s="17">
        <v>0</v>
      </c>
      <c r="VT43" s="17">
        <v>128.69999999999999</v>
      </c>
      <c r="VU43" s="17">
        <v>111</v>
      </c>
      <c r="VV43" s="17">
        <v>111</v>
      </c>
      <c r="VW43" s="17">
        <v>17.7</v>
      </c>
      <c r="VX43" s="17">
        <v>128.4</v>
      </c>
      <c r="VY43" s="17">
        <v>123.2</v>
      </c>
      <c r="VZ43" s="17">
        <v>132</v>
      </c>
      <c r="WA43" s="17">
        <v>-3.6</v>
      </c>
      <c r="WB43" s="17">
        <v>3.8</v>
      </c>
      <c r="WC43" s="17"/>
      <c r="WD43" s="17">
        <v>2.859</v>
      </c>
      <c r="WE43" s="17">
        <v>0.94099999999999995</v>
      </c>
      <c r="WF43" s="17">
        <v>2.9</v>
      </c>
      <c r="WG43" s="17">
        <v>2.9009999999999998</v>
      </c>
      <c r="WH43" s="17">
        <v>2.9009999999999998</v>
      </c>
      <c r="WI43" s="17">
        <v>-1E-3</v>
      </c>
      <c r="WJ43" s="17">
        <v>2.4</v>
      </c>
      <c r="WK43" s="17">
        <v>2.4</v>
      </c>
      <c r="WL43" s="17">
        <v>2.4</v>
      </c>
      <c r="WM43" s="17">
        <v>0</v>
      </c>
      <c r="WN43" s="17">
        <v>2.4</v>
      </c>
      <c r="WO43" s="17">
        <v>2.4</v>
      </c>
      <c r="WP43" s="17">
        <v>2.4</v>
      </c>
      <c r="WQ43" s="17">
        <v>0</v>
      </c>
      <c r="WR43" s="17">
        <v>2.5</v>
      </c>
      <c r="WS43" s="17">
        <v>2.8</v>
      </c>
      <c r="WT43" s="17">
        <v>2.8</v>
      </c>
      <c r="WU43" s="17">
        <v>-0.3</v>
      </c>
      <c r="WV43" s="17">
        <v>0.8</v>
      </c>
      <c r="WW43" s="17"/>
      <c r="WX43" s="17">
        <v>1.466</v>
      </c>
      <c r="WY43" s="17">
        <v>-0.66600000000000004</v>
      </c>
      <c r="WZ43" s="17">
        <v>7.4</v>
      </c>
      <c r="XA43" s="17">
        <v>7.4</v>
      </c>
      <c r="XB43" s="17">
        <v>7.4</v>
      </c>
      <c r="XC43" s="17">
        <v>0</v>
      </c>
      <c r="XD43" s="17">
        <v>20</v>
      </c>
      <c r="XE43" s="17">
        <v>19.223299999999998</v>
      </c>
      <c r="XF43" s="17">
        <v>19.223299999999998</v>
      </c>
      <c r="XG43" s="17">
        <v>0.77669999999999995</v>
      </c>
      <c r="XH43" s="17">
        <v>9.5</v>
      </c>
      <c r="XI43" s="17">
        <v>10.7</v>
      </c>
      <c r="XJ43" s="17">
        <v>10.7</v>
      </c>
      <c r="XK43" s="17">
        <v>-1.2</v>
      </c>
      <c r="XL43" s="17">
        <v>28.8</v>
      </c>
      <c r="XM43" s="17">
        <v>28</v>
      </c>
      <c r="XN43" s="17">
        <v>28</v>
      </c>
      <c r="XO43" s="17">
        <v>0.8</v>
      </c>
      <c r="XP43" s="17">
        <v>32.9</v>
      </c>
      <c r="XQ43" s="17">
        <v>28</v>
      </c>
      <c r="XR43" s="17">
        <v>28</v>
      </c>
      <c r="XS43" s="17">
        <v>4.9000000000000004</v>
      </c>
      <c r="XT43" s="17">
        <v>15.5</v>
      </c>
      <c r="XU43" s="17">
        <v>14</v>
      </c>
      <c r="XV43" s="17">
        <v>14</v>
      </c>
      <c r="XW43" s="17">
        <v>1.5</v>
      </c>
      <c r="XX43" s="17">
        <v>18.3</v>
      </c>
      <c r="XY43" s="17">
        <v>19.5</v>
      </c>
      <c r="XZ43" s="17">
        <v>19.5</v>
      </c>
      <c r="YA43" s="17">
        <v>-1.2</v>
      </c>
      <c r="YB43" s="17">
        <v>4.2699999999999996</v>
      </c>
      <c r="YC43" s="17"/>
      <c r="YD43" s="17"/>
      <c r="YE43" s="17">
        <v>4.2699999999999996</v>
      </c>
      <c r="YF43" s="17">
        <v>11.28</v>
      </c>
      <c r="YG43" s="17">
        <v>11</v>
      </c>
      <c r="YH43" s="17">
        <v>11</v>
      </c>
      <c r="YI43" s="17">
        <v>0.28000000000000003</v>
      </c>
    </row>
    <row r="44" spans="1:659" ht="24" customHeight="1" x14ac:dyDescent="0.3">
      <c r="A44" s="1"/>
      <c r="B44" s="16" t="s">
        <v>59</v>
      </c>
      <c r="C44" s="16" t="s">
        <v>789</v>
      </c>
      <c r="D44" s="17">
        <v>95</v>
      </c>
      <c r="E44" s="17">
        <v>146</v>
      </c>
      <c r="F44" s="17">
        <v>131.3509</v>
      </c>
      <c r="G44" s="17">
        <v>-36.350900000000003</v>
      </c>
      <c r="H44" s="17">
        <v>623.20000000000005</v>
      </c>
      <c r="I44" s="17">
        <v>625.00993000000005</v>
      </c>
      <c r="J44" s="17">
        <v>636.01432</v>
      </c>
      <c r="K44" s="17">
        <v>-12.81432</v>
      </c>
      <c r="L44" s="17">
        <v>214</v>
      </c>
      <c r="M44" s="17">
        <v>203.32684</v>
      </c>
      <c r="N44" s="17">
        <v>206.90675999999999</v>
      </c>
      <c r="O44" s="17">
        <v>7.0932399999999998</v>
      </c>
      <c r="P44" s="17"/>
      <c r="Q44" s="17"/>
      <c r="R44" s="17"/>
      <c r="S44" s="17">
        <v>0</v>
      </c>
      <c r="T44" s="17"/>
      <c r="U44" s="17"/>
      <c r="V44" s="17"/>
      <c r="W44" s="17">
        <v>0</v>
      </c>
      <c r="X44" s="17">
        <v>20</v>
      </c>
      <c r="Y44" s="17">
        <v>12.09104</v>
      </c>
      <c r="Z44" s="17">
        <v>39.823309999999999</v>
      </c>
      <c r="AA44" s="17">
        <v>-19.823309999999999</v>
      </c>
      <c r="AB44" s="17">
        <v>77.2</v>
      </c>
      <c r="AC44" s="17">
        <v>100.00843999999999</v>
      </c>
      <c r="AD44" s="17">
        <v>98.391999999999996</v>
      </c>
      <c r="AE44" s="17">
        <v>-21.192</v>
      </c>
      <c r="AF44" s="17"/>
      <c r="AG44" s="17"/>
      <c r="AH44" s="17"/>
      <c r="AI44" s="17">
        <v>0</v>
      </c>
      <c r="AJ44" s="17"/>
      <c r="AK44" s="17"/>
      <c r="AL44" s="17"/>
      <c r="AM44" s="17">
        <v>0</v>
      </c>
      <c r="AN44" s="17">
        <v>178</v>
      </c>
      <c r="AO44" s="17">
        <v>196.22801999999999</v>
      </c>
      <c r="AP44" s="17">
        <v>196.22801999999999</v>
      </c>
      <c r="AQ44" s="17">
        <v>-18.228020000000001</v>
      </c>
      <c r="AR44" s="17">
        <v>177.9</v>
      </c>
      <c r="AS44" s="17">
        <v>196.22801999999999</v>
      </c>
      <c r="AT44" s="17">
        <v>196.22801999999999</v>
      </c>
      <c r="AU44" s="17">
        <v>-18.328019999999999</v>
      </c>
      <c r="AV44" s="17">
        <v>178.3</v>
      </c>
      <c r="AW44" s="17">
        <v>196.22801999999999</v>
      </c>
      <c r="AX44" s="17">
        <v>196.22801999999999</v>
      </c>
      <c r="AY44" s="17">
        <v>-17.92802</v>
      </c>
      <c r="AZ44" s="17">
        <v>266.8</v>
      </c>
      <c r="BA44" s="17">
        <v>295.22593999999998</v>
      </c>
      <c r="BB44" s="17">
        <v>295.22593999999998</v>
      </c>
      <c r="BC44" s="17">
        <v>-28.425940000000001</v>
      </c>
      <c r="BD44" s="17">
        <v>214.5</v>
      </c>
      <c r="BE44" s="17">
        <v>207.04164</v>
      </c>
      <c r="BF44" s="17">
        <v>207.04164</v>
      </c>
      <c r="BG44" s="17">
        <v>7.4583599999999999</v>
      </c>
      <c r="BH44" s="17">
        <v>110.1</v>
      </c>
      <c r="BI44" s="17">
        <v>103.8317</v>
      </c>
      <c r="BJ44" s="17">
        <v>103.8317</v>
      </c>
      <c r="BK44" s="17">
        <v>6.2683</v>
      </c>
      <c r="BL44" s="17">
        <v>184.3</v>
      </c>
      <c r="BM44" s="17">
        <v>244.7269</v>
      </c>
      <c r="BN44" s="17">
        <v>265.55279999999999</v>
      </c>
      <c r="BO44" s="17">
        <v>-81.252799999999993</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121.8</v>
      </c>
      <c r="CK44" s="17">
        <v>117.08458</v>
      </c>
      <c r="CL44" s="17">
        <v>117.08458</v>
      </c>
      <c r="CM44" s="17">
        <v>4.7154199999999999</v>
      </c>
      <c r="CN44" s="17">
        <v>6.7</v>
      </c>
      <c r="CO44" s="17">
        <v>5.1333399999999996</v>
      </c>
      <c r="CP44" s="17">
        <v>5.1333399999999996</v>
      </c>
      <c r="CQ44" s="17">
        <v>1.5666599999999999</v>
      </c>
      <c r="CR44" s="17">
        <v>5.3</v>
      </c>
      <c r="CS44" s="17">
        <v>2.8177599999999998</v>
      </c>
      <c r="CT44" s="17">
        <v>2.8177599999999998</v>
      </c>
      <c r="CU44" s="17">
        <v>2.48224</v>
      </c>
      <c r="CV44" s="17"/>
      <c r="CW44" s="17"/>
      <c r="CX44" s="17"/>
      <c r="CY44" s="17">
        <v>0</v>
      </c>
      <c r="CZ44" s="17">
        <v>6.6</v>
      </c>
      <c r="DA44" s="17">
        <v>6.8787000000000003</v>
      </c>
      <c r="DB44" s="17">
        <v>6.8787000000000003</v>
      </c>
      <c r="DC44" s="17">
        <v>-0.2787</v>
      </c>
      <c r="DD44" s="17">
        <v>12.8</v>
      </c>
      <c r="DE44" s="17">
        <v>14.919420000000001</v>
      </c>
      <c r="DF44" s="17">
        <v>14.919420000000001</v>
      </c>
      <c r="DG44" s="17">
        <v>-2.1194199999999999</v>
      </c>
      <c r="DH44" s="17">
        <v>90.5</v>
      </c>
      <c r="DI44" s="17">
        <v>80</v>
      </c>
      <c r="DJ44" s="17">
        <v>98.962829999999997</v>
      </c>
      <c r="DK44" s="17">
        <v>-8.4628300000000003</v>
      </c>
      <c r="DL44" s="17"/>
      <c r="DM44" s="17"/>
      <c r="DN44" s="17"/>
      <c r="DO44" s="17">
        <v>0</v>
      </c>
      <c r="DP44" s="17"/>
      <c r="DQ44" s="17"/>
      <c r="DR44" s="17"/>
      <c r="DS44" s="17">
        <v>0</v>
      </c>
      <c r="DT44" s="17"/>
      <c r="DU44" s="17"/>
      <c r="DV44" s="17"/>
      <c r="DW44" s="17">
        <v>0</v>
      </c>
      <c r="DX44" s="17"/>
      <c r="DY44" s="17"/>
      <c r="DZ44" s="17"/>
      <c r="EA44" s="17">
        <v>0</v>
      </c>
      <c r="EB44" s="17">
        <v>80.2</v>
      </c>
      <c r="EC44" s="17">
        <v>90.887879999999996</v>
      </c>
      <c r="ED44" s="17">
        <v>87.513329999999996</v>
      </c>
      <c r="EE44" s="17">
        <v>-7.3133299999999997</v>
      </c>
      <c r="EF44" s="17">
        <v>68.8</v>
      </c>
      <c r="EG44" s="17">
        <v>67.905529999999999</v>
      </c>
      <c r="EH44" s="17">
        <v>61.291350000000001</v>
      </c>
      <c r="EI44" s="17">
        <v>7.5086500000000003</v>
      </c>
      <c r="EJ44" s="17"/>
      <c r="EK44" s="17"/>
      <c r="EL44" s="17"/>
      <c r="EM44" s="17">
        <v>0</v>
      </c>
      <c r="EN44" s="17"/>
      <c r="EO44" s="17"/>
      <c r="EP44" s="17"/>
      <c r="EQ44" s="17">
        <v>0</v>
      </c>
      <c r="ER44" s="17"/>
      <c r="ES44" s="17"/>
      <c r="ET44" s="17"/>
      <c r="EU44" s="17">
        <v>0</v>
      </c>
      <c r="EV44" s="17">
        <v>6.5</v>
      </c>
      <c r="EW44" s="17">
        <v>6.39</v>
      </c>
      <c r="EX44" s="17">
        <v>6.39</v>
      </c>
      <c r="EY44" s="17">
        <v>0.11</v>
      </c>
      <c r="EZ44" s="17">
        <v>152.9</v>
      </c>
      <c r="FA44" s="17">
        <v>150.58126999999999</v>
      </c>
      <c r="FB44" s="17"/>
      <c r="FC44" s="17">
        <v>152.9</v>
      </c>
      <c r="FD44" s="17">
        <v>34.299999999999997</v>
      </c>
      <c r="FE44" s="17">
        <v>39.998930000000001</v>
      </c>
      <c r="FF44" s="17">
        <v>39.998930000000001</v>
      </c>
      <c r="FG44" s="17">
        <v>-5.6989299999999998</v>
      </c>
      <c r="FH44" s="17">
        <v>64</v>
      </c>
      <c r="FI44" s="17">
        <v>67.010310000000004</v>
      </c>
      <c r="FJ44" s="17">
        <v>74.999979999999994</v>
      </c>
      <c r="FK44" s="17">
        <v>-10.999980000000001</v>
      </c>
      <c r="FL44" s="17"/>
      <c r="FM44" s="17"/>
      <c r="FN44" s="17"/>
      <c r="FO44" s="17">
        <v>0</v>
      </c>
      <c r="FP44" s="17">
        <v>18.2</v>
      </c>
      <c r="FQ44" s="17">
        <v>17.035270000000001</v>
      </c>
      <c r="FR44" s="17">
        <v>16.68403</v>
      </c>
      <c r="FS44" s="17">
        <v>1.51597</v>
      </c>
      <c r="FT44" s="17">
        <v>11.3</v>
      </c>
      <c r="FU44" s="17">
        <v>9.1999999999999993</v>
      </c>
      <c r="FV44" s="17">
        <v>9.1999999999999993</v>
      </c>
      <c r="FW44" s="17">
        <v>2.1</v>
      </c>
      <c r="FX44" s="17">
        <v>66.5</v>
      </c>
      <c r="FY44" s="17">
        <v>63.979410000000001</v>
      </c>
      <c r="FZ44" s="17">
        <v>63.979410000000001</v>
      </c>
      <c r="GA44" s="17">
        <v>2.5205899999999999</v>
      </c>
      <c r="GB44" s="17">
        <v>182.5</v>
      </c>
      <c r="GC44" s="17">
        <v>184.91498000000001</v>
      </c>
      <c r="GD44" s="17">
        <v>184.91498000000001</v>
      </c>
      <c r="GE44" s="17">
        <v>-2.4149799999999999</v>
      </c>
      <c r="GF44" s="17">
        <v>183.1</v>
      </c>
      <c r="GG44" s="17">
        <v>184.91498000000001</v>
      </c>
      <c r="GH44" s="17">
        <v>184.91498000000001</v>
      </c>
      <c r="GI44" s="17">
        <v>-1.81498</v>
      </c>
      <c r="GJ44" s="17">
        <v>185.1</v>
      </c>
      <c r="GK44" s="17">
        <v>185.47028</v>
      </c>
      <c r="GL44" s="17">
        <v>185.47028</v>
      </c>
      <c r="GM44" s="17">
        <v>-0.37028</v>
      </c>
      <c r="GN44" s="17">
        <v>106.1</v>
      </c>
      <c r="GO44" s="17">
        <v>101.44704</v>
      </c>
      <c r="GP44" s="17">
        <v>99.753879999999995</v>
      </c>
      <c r="GQ44" s="17">
        <v>6.34612</v>
      </c>
      <c r="GR44" s="17">
        <v>7.8</v>
      </c>
      <c r="GS44" s="17">
        <v>7.7468599999999999</v>
      </c>
      <c r="GT44" s="17">
        <v>7.7468599999999999</v>
      </c>
      <c r="GU44" s="17">
        <v>5.314E-2</v>
      </c>
      <c r="GV44" s="17">
        <v>8.8000000000000007</v>
      </c>
      <c r="GW44" s="17">
        <v>8.1271900000000006</v>
      </c>
      <c r="GX44" s="17">
        <v>8.1271900000000006</v>
      </c>
      <c r="GY44" s="17">
        <v>0.67281000000000002</v>
      </c>
      <c r="GZ44" s="17">
        <v>32.799999999999997</v>
      </c>
      <c r="HA44" s="17">
        <v>35.371740000000003</v>
      </c>
      <c r="HB44" s="17">
        <v>35.371740000000003</v>
      </c>
      <c r="HC44" s="17">
        <v>-2.5717400000000001</v>
      </c>
      <c r="HD44" s="17">
        <v>21.5</v>
      </c>
      <c r="HE44" s="17">
        <v>21.751460000000002</v>
      </c>
      <c r="HF44" s="17">
        <v>21.751460000000002</v>
      </c>
      <c r="HG44" s="17">
        <v>-0.25146000000000002</v>
      </c>
      <c r="HH44" s="17">
        <v>2</v>
      </c>
      <c r="HI44" s="17"/>
      <c r="HJ44" s="17"/>
      <c r="HK44" s="17">
        <v>2</v>
      </c>
      <c r="HL44" s="17">
        <v>11.9</v>
      </c>
      <c r="HM44" s="17">
        <v>17.164000000000001</v>
      </c>
      <c r="HN44" s="17">
        <v>26.245920000000002</v>
      </c>
      <c r="HO44" s="17">
        <v>-14.34592</v>
      </c>
      <c r="HP44" s="17">
        <v>50.2</v>
      </c>
      <c r="HQ44" s="17">
        <v>50</v>
      </c>
      <c r="HR44" s="17">
        <v>50.000010000000003</v>
      </c>
      <c r="HS44" s="17">
        <v>0.19999</v>
      </c>
      <c r="HT44" s="17"/>
      <c r="HU44" s="17"/>
      <c r="HV44" s="17"/>
      <c r="HW44" s="17">
        <v>0</v>
      </c>
      <c r="HX44" s="17"/>
      <c r="HY44" s="17"/>
      <c r="HZ44" s="17"/>
      <c r="IA44" s="17">
        <v>0</v>
      </c>
      <c r="IB44" s="17">
        <v>91.2</v>
      </c>
      <c r="IC44" s="17">
        <v>85.482579999999999</v>
      </c>
      <c r="ID44" s="17">
        <v>85.482579999999999</v>
      </c>
      <c r="IE44" s="17">
        <v>5.7174199999999997</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95.7</v>
      </c>
      <c r="JE44" s="17">
        <v>100.31910000000001</v>
      </c>
      <c r="JF44" s="17">
        <v>98.258970000000005</v>
      </c>
      <c r="JG44" s="17">
        <v>-2.55897</v>
      </c>
      <c r="JH44" s="17">
        <v>176.2</v>
      </c>
      <c r="JI44" s="17"/>
      <c r="JJ44" s="17">
        <v>185.29459</v>
      </c>
      <c r="JK44" s="17">
        <v>-9.0945900000000002</v>
      </c>
      <c r="JL44" s="17">
        <v>174.1</v>
      </c>
      <c r="JM44" s="17">
        <v>185.29459</v>
      </c>
      <c r="JN44" s="17">
        <v>185.29459</v>
      </c>
      <c r="JO44" s="17">
        <v>-11.19459</v>
      </c>
      <c r="JP44" s="17">
        <v>204.6</v>
      </c>
      <c r="JQ44" s="17">
        <v>185.29459</v>
      </c>
      <c r="JR44" s="17">
        <v>185.29459</v>
      </c>
      <c r="JS44" s="17">
        <v>19.305409999999998</v>
      </c>
      <c r="JT44" s="17">
        <v>269.5</v>
      </c>
      <c r="JU44" s="17">
        <v>278.77654000000001</v>
      </c>
      <c r="JV44" s="17">
        <v>278.77654000000001</v>
      </c>
      <c r="JW44" s="17">
        <v>-9.2765400000000007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0.9</v>
      </c>
      <c r="LE44" s="17">
        <v>0.63188999999999995</v>
      </c>
      <c r="LF44" s="17">
        <v>0.63188999999999995</v>
      </c>
      <c r="LG44" s="17">
        <v>0.26811000000000001</v>
      </c>
      <c r="LH44" s="17">
        <v>200</v>
      </c>
      <c r="LI44" s="17">
        <v>135.38252</v>
      </c>
      <c r="LJ44" s="17">
        <v>183.23387</v>
      </c>
      <c r="LK44" s="17">
        <v>16.76613</v>
      </c>
      <c r="LL44" s="17">
        <v>86.6</v>
      </c>
      <c r="LM44" s="17">
        <v>78.253780000000006</v>
      </c>
      <c r="LN44" s="17">
        <v>92.444519999999997</v>
      </c>
      <c r="LO44" s="17">
        <v>-5.8445200000000002</v>
      </c>
      <c r="LP44" s="17">
        <v>63.1</v>
      </c>
      <c r="LQ44" s="17">
        <v>67.133979999999994</v>
      </c>
      <c r="LR44" s="17">
        <v>67.133979999999994</v>
      </c>
      <c r="LS44" s="17">
        <v>-4.0339799999999997</v>
      </c>
      <c r="LT44" s="17">
        <v>65.7</v>
      </c>
      <c r="LU44" s="17">
        <v>64.872249999999994</v>
      </c>
      <c r="LV44" s="17">
        <v>72.37388</v>
      </c>
      <c r="LW44" s="17">
        <v>-6.6738799999999996</v>
      </c>
      <c r="LX44" s="17">
        <v>29.4</v>
      </c>
      <c r="LY44" s="17">
        <v>29.951460000000001</v>
      </c>
      <c r="LZ44" s="17">
        <v>29.951460000000001</v>
      </c>
      <c r="MA44" s="17">
        <v>-0.55145999999999995</v>
      </c>
      <c r="MB44" s="17"/>
      <c r="MC44" s="17"/>
      <c r="MD44" s="17"/>
      <c r="ME44" s="17">
        <v>0</v>
      </c>
      <c r="MF44" s="17">
        <v>0</v>
      </c>
      <c r="MG44" s="17"/>
      <c r="MH44" s="17"/>
      <c r="MI44" s="17">
        <v>0</v>
      </c>
      <c r="MJ44" s="17"/>
      <c r="MK44" s="17"/>
      <c r="ML44" s="17"/>
      <c r="MM44" s="17">
        <v>0</v>
      </c>
      <c r="MN44" s="17">
        <v>145.6</v>
      </c>
      <c r="MO44" s="17">
        <v>151.08876000000001</v>
      </c>
      <c r="MP44" s="17">
        <v>151.08876000000001</v>
      </c>
      <c r="MQ44" s="17">
        <v>-5.4887600000000001</v>
      </c>
      <c r="MR44" s="17">
        <v>147.9</v>
      </c>
      <c r="MS44" s="17">
        <v>151.08876000000001</v>
      </c>
      <c r="MT44" s="17">
        <v>151.08876000000001</v>
      </c>
      <c r="MU44" s="17">
        <v>-3.1887599999999998</v>
      </c>
      <c r="MV44" s="17">
        <v>149.80000000000001</v>
      </c>
      <c r="MW44" s="17">
        <v>151.54248000000001</v>
      </c>
      <c r="MX44" s="17">
        <v>151.54248000000001</v>
      </c>
      <c r="MY44" s="17">
        <v>-1.74248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216.8</v>
      </c>
      <c r="NU44" s="17">
        <v>206.29038</v>
      </c>
      <c r="NV44" s="17">
        <v>206.29038</v>
      </c>
      <c r="NW44" s="17">
        <v>10.50962</v>
      </c>
      <c r="NX44" s="17">
        <v>104.4</v>
      </c>
      <c r="NY44" s="17">
        <v>103.45493</v>
      </c>
      <c r="NZ44" s="17">
        <v>103.45493</v>
      </c>
      <c r="OA44" s="17">
        <v>0.94506999999999997</v>
      </c>
      <c r="OB44" s="17">
        <v>0</v>
      </c>
      <c r="OC44" s="17"/>
      <c r="OD44" s="17">
        <v>5.7000000000000002E-2</v>
      </c>
      <c r="OE44" s="17">
        <v>-5.7000000000000002E-2</v>
      </c>
      <c r="OF44" s="17">
        <v>97.7</v>
      </c>
      <c r="OG44" s="17">
        <v>83.6</v>
      </c>
      <c r="OH44" s="17">
        <v>100.13</v>
      </c>
      <c r="OI44" s="17">
        <v>-2.4300000000000002</v>
      </c>
      <c r="OJ44" s="17">
        <v>0</v>
      </c>
      <c r="OK44" s="17"/>
      <c r="OL44" s="17">
        <v>0.111</v>
      </c>
      <c r="OM44" s="17">
        <v>-0.111</v>
      </c>
      <c r="ON44" s="17">
        <v>15.5</v>
      </c>
      <c r="OO44" s="17">
        <v>12.792999999999999</v>
      </c>
      <c r="OP44" s="17">
        <v>12.792999999999999</v>
      </c>
      <c r="OQ44" s="17">
        <v>2.7069999999999999</v>
      </c>
      <c r="OR44" s="17">
        <v>0</v>
      </c>
      <c r="OS44" s="17"/>
      <c r="OT44" s="17"/>
      <c r="OU44" s="17">
        <v>0</v>
      </c>
      <c r="OV44" s="17"/>
      <c r="OW44" s="17"/>
      <c r="OX44" s="17"/>
      <c r="OY44" s="17">
        <v>0</v>
      </c>
      <c r="OZ44" s="17"/>
      <c r="PA44" s="17"/>
      <c r="PB44" s="17"/>
      <c r="PC44" s="17">
        <v>0</v>
      </c>
      <c r="PD44" s="17">
        <v>9.9</v>
      </c>
      <c r="PE44" s="17">
        <v>9</v>
      </c>
      <c r="PF44" s="17">
        <v>9</v>
      </c>
      <c r="PG44" s="17">
        <v>0.9</v>
      </c>
      <c r="PH44" s="17">
        <v>1.8</v>
      </c>
      <c r="PI44" s="17">
        <v>1.46</v>
      </c>
      <c r="PJ44" s="17">
        <v>3.2643300000000002</v>
      </c>
      <c r="PK44" s="17">
        <v>-1.4643299999999999</v>
      </c>
      <c r="PL44" s="17">
        <v>0</v>
      </c>
      <c r="PM44" s="17"/>
      <c r="PN44" s="17">
        <v>0.499</v>
      </c>
      <c r="PO44" s="17">
        <v>-0.499</v>
      </c>
      <c r="PP44" s="17">
        <v>0.7</v>
      </c>
      <c r="PQ44" s="17">
        <v>1</v>
      </c>
      <c r="PR44" s="17">
        <v>1</v>
      </c>
      <c r="PS44" s="17">
        <v>-0.3</v>
      </c>
      <c r="PT44" s="17">
        <v>1.7</v>
      </c>
      <c r="PU44" s="17">
        <v>1.4</v>
      </c>
      <c r="PV44" s="17">
        <v>1.4</v>
      </c>
      <c r="PW44" s="17">
        <v>0.3</v>
      </c>
      <c r="PX44" s="17">
        <v>4.4000000000000004</v>
      </c>
      <c r="PY44" s="17">
        <v>4.5999999999999996</v>
      </c>
      <c r="PZ44" s="17">
        <v>4.5999999999999996</v>
      </c>
      <c r="QA44" s="17">
        <v>-0.2</v>
      </c>
      <c r="QB44" s="17">
        <v>0</v>
      </c>
      <c r="QC44" s="17">
        <v>19.417480000000001</v>
      </c>
      <c r="QD44" s="17">
        <v>19.417480000000001</v>
      </c>
      <c r="QE44" s="17">
        <v>-19.417480000000001</v>
      </c>
      <c r="QF44" s="17">
        <v>6</v>
      </c>
      <c r="QG44" s="17">
        <v>4</v>
      </c>
      <c r="QH44" s="17">
        <v>4</v>
      </c>
      <c r="QI44" s="17">
        <v>2</v>
      </c>
      <c r="QJ44" s="17">
        <v>3.2</v>
      </c>
      <c r="QK44" s="17">
        <v>3.1</v>
      </c>
      <c r="QL44" s="17">
        <v>3.1</v>
      </c>
      <c r="QM44" s="17">
        <v>0.1</v>
      </c>
      <c r="QN44" s="17">
        <v>3.5</v>
      </c>
      <c r="QO44" s="17">
        <v>3.4</v>
      </c>
      <c r="QP44" s="17">
        <v>3.4</v>
      </c>
      <c r="QQ44" s="17">
        <v>0.1</v>
      </c>
      <c r="QR44" s="17">
        <v>18.3</v>
      </c>
      <c r="QS44" s="17">
        <v>17.475729999999999</v>
      </c>
      <c r="QT44" s="17">
        <v>17.475729999999999</v>
      </c>
      <c r="QU44" s="17">
        <v>0.82426999999999995</v>
      </c>
      <c r="QV44" s="17">
        <v>0</v>
      </c>
      <c r="QW44" s="17"/>
      <c r="QX44" s="17"/>
      <c r="QY44" s="17">
        <v>0</v>
      </c>
      <c r="QZ44" s="17">
        <v>0</v>
      </c>
      <c r="RA44" s="17"/>
      <c r="RB44" s="17">
        <v>7.3999999999999996E-2</v>
      </c>
      <c r="RC44" s="17">
        <v>-7.3999999999999996E-2</v>
      </c>
      <c r="RD44" s="17">
        <v>0</v>
      </c>
      <c r="RE44" s="17">
        <v>28</v>
      </c>
      <c r="RF44" s="17">
        <v>27.89</v>
      </c>
      <c r="RG44" s="17">
        <v>-27.89</v>
      </c>
      <c r="RH44" s="17">
        <v>0</v>
      </c>
      <c r="RI44" s="17">
        <v>70.8</v>
      </c>
      <c r="RJ44" s="17">
        <v>82.67</v>
      </c>
      <c r="RK44" s="17">
        <v>-82.67</v>
      </c>
      <c r="RL44" s="17">
        <v>0</v>
      </c>
      <c r="RM44" s="17"/>
      <c r="RN44" s="17"/>
      <c r="RO44" s="17">
        <v>0</v>
      </c>
      <c r="RP44" s="17">
        <v>2.1</v>
      </c>
      <c r="RQ44" s="17">
        <v>1.95</v>
      </c>
      <c r="RR44" s="17">
        <v>1.95</v>
      </c>
      <c r="RS44" s="17">
        <v>0.15</v>
      </c>
      <c r="RT44" s="17">
        <v>20.2</v>
      </c>
      <c r="RU44" s="17">
        <v>19.772790000000001</v>
      </c>
      <c r="RV44" s="17">
        <v>19.772790000000001</v>
      </c>
      <c r="RW44" s="17">
        <v>0.42720999999999998</v>
      </c>
      <c r="RX44" s="17">
        <v>0.9</v>
      </c>
      <c r="RY44" s="17">
        <v>1.76</v>
      </c>
      <c r="RZ44" s="17">
        <v>1.76</v>
      </c>
      <c r="SA44" s="17">
        <v>-0.86</v>
      </c>
      <c r="SB44" s="17"/>
      <c r="SC44" s="17">
        <v>0.4</v>
      </c>
      <c r="SD44" s="17">
        <v>0.4</v>
      </c>
      <c r="SE44" s="17">
        <v>-0.4</v>
      </c>
      <c r="SF44" s="17">
        <v>9.1999999999999993</v>
      </c>
      <c r="SG44" s="17">
        <v>5.3</v>
      </c>
      <c r="SH44" s="17">
        <v>5.3</v>
      </c>
      <c r="SI44" s="17">
        <v>3.9</v>
      </c>
      <c r="SJ44" s="17">
        <v>2.7</v>
      </c>
      <c r="SK44" s="17">
        <v>2.2999999999999998</v>
      </c>
      <c r="SL44" s="17">
        <v>2.2999999999999998</v>
      </c>
      <c r="SM44" s="17">
        <v>0.4</v>
      </c>
      <c r="SN44" s="17">
        <v>4.9000000000000004</v>
      </c>
      <c r="SO44" s="17">
        <v>4</v>
      </c>
      <c r="SP44" s="17">
        <v>4</v>
      </c>
      <c r="SQ44" s="17">
        <v>0.9</v>
      </c>
      <c r="SR44" s="17">
        <v>6.8</v>
      </c>
      <c r="SS44" s="17">
        <v>6</v>
      </c>
      <c r="ST44" s="17">
        <v>6</v>
      </c>
      <c r="SU44" s="17">
        <v>0.8</v>
      </c>
      <c r="SV44" s="17">
        <v>10</v>
      </c>
      <c r="SW44" s="17">
        <v>10</v>
      </c>
      <c r="SX44" s="17">
        <v>10</v>
      </c>
      <c r="SY44" s="17">
        <v>0</v>
      </c>
      <c r="SZ44" s="17">
        <v>9.5</v>
      </c>
      <c r="TA44" s="17">
        <v>5.9</v>
      </c>
      <c r="TB44" s="17">
        <v>11.91</v>
      </c>
      <c r="TC44" s="17">
        <v>-2.41</v>
      </c>
      <c r="TD44" s="17">
        <v>76.7</v>
      </c>
      <c r="TE44" s="17">
        <v>55.7</v>
      </c>
      <c r="TF44" s="17">
        <v>69.823999999999998</v>
      </c>
      <c r="TG44" s="17">
        <v>6.8760000000000003</v>
      </c>
      <c r="TH44" s="17">
        <v>0</v>
      </c>
      <c r="TI44" s="17"/>
      <c r="TJ44" s="17"/>
      <c r="TK44" s="17">
        <v>0</v>
      </c>
      <c r="TL44" s="17">
        <v>109.9</v>
      </c>
      <c r="TM44" s="17">
        <v>85.5</v>
      </c>
      <c r="TN44" s="17">
        <v>60.66</v>
      </c>
      <c r="TO44" s="17">
        <v>49.24</v>
      </c>
      <c r="TP44" s="17">
        <v>94.8</v>
      </c>
      <c r="TQ44" s="17">
        <v>101.2</v>
      </c>
      <c r="TR44" s="17">
        <v>72.349999999999994</v>
      </c>
      <c r="TS44" s="17">
        <v>22.45</v>
      </c>
      <c r="TT44" s="17">
        <v>12.5</v>
      </c>
      <c r="TU44" s="17">
        <v>11.523</v>
      </c>
      <c r="TV44" s="17">
        <v>11.523</v>
      </c>
      <c r="TW44" s="17">
        <v>0.97699999999999998</v>
      </c>
      <c r="TX44" s="17">
        <v>4.0999999999999996</v>
      </c>
      <c r="TY44" s="17">
        <v>10.206</v>
      </c>
      <c r="TZ44" s="17">
        <v>10.206</v>
      </c>
      <c r="UA44" s="17">
        <v>-6.1059999999999999</v>
      </c>
      <c r="UB44" s="17">
        <v>10.5</v>
      </c>
      <c r="UC44" s="17">
        <v>10</v>
      </c>
      <c r="UD44" s="17">
        <v>3</v>
      </c>
      <c r="UE44" s="17">
        <v>7.5</v>
      </c>
      <c r="UF44" s="17">
        <v>2.8</v>
      </c>
      <c r="UG44" s="17">
        <v>7</v>
      </c>
      <c r="UH44" s="17">
        <v>7</v>
      </c>
      <c r="UI44" s="17">
        <v>-4.2</v>
      </c>
      <c r="UJ44" s="17">
        <v>8</v>
      </c>
      <c r="UK44" s="17">
        <v>7.6</v>
      </c>
      <c r="UL44" s="17">
        <v>7.6</v>
      </c>
      <c r="UM44" s="17">
        <v>0.4</v>
      </c>
      <c r="UN44" s="17">
        <v>4.2</v>
      </c>
      <c r="UO44" s="17">
        <v>4</v>
      </c>
      <c r="UP44" s="17">
        <v>4</v>
      </c>
      <c r="UQ44" s="17">
        <v>0.2</v>
      </c>
      <c r="UR44" s="17">
        <v>4.4000000000000004</v>
      </c>
      <c r="US44" s="17">
        <v>4.5</v>
      </c>
      <c r="UT44" s="17">
        <v>4.5</v>
      </c>
      <c r="UU44" s="17">
        <v>-0.1</v>
      </c>
      <c r="UV44" s="17">
        <v>4.5999999999999996</v>
      </c>
      <c r="UW44" s="17">
        <v>4.7</v>
      </c>
      <c r="UX44" s="17">
        <v>4.7</v>
      </c>
      <c r="UY44" s="17">
        <v>-0.1</v>
      </c>
      <c r="UZ44" s="17">
        <v>16</v>
      </c>
      <c r="VA44" s="17">
        <v>11.946</v>
      </c>
      <c r="VB44" s="17">
        <v>11.946</v>
      </c>
      <c r="VC44" s="17">
        <v>4.0540000000000003</v>
      </c>
      <c r="VD44" s="17">
        <v>0</v>
      </c>
      <c r="VE44" s="17"/>
      <c r="VF44" s="17">
        <v>0.104</v>
      </c>
      <c r="VG44" s="17">
        <v>-0.104</v>
      </c>
      <c r="VH44" s="17">
        <v>0</v>
      </c>
      <c r="VI44" s="17"/>
      <c r="VJ44" s="17">
        <v>0.10199999999999999</v>
      </c>
      <c r="VK44" s="17">
        <v>-0.10199999999999999</v>
      </c>
      <c r="VL44" s="17">
        <v>0</v>
      </c>
      <c r="VM44" s="17"/>
      <c r="VN44" s="17">
        <v>4.2000000000000003E-2</v>
      </c>
      <c r="VO44" s="17">
        <v>-4.2000000000000003E-2</v>
      </c>
      <c r="VP44" s="17">
        <v>0.6</v>
      </c>
      <c r="VQ44" s="17">
        <v>0.6</v>
      </c>
      <c r="VR44" s="17">
        <v>0.6</v>
      </c>
      <c r="VS44" s="17">
        <v>0</v>
      </c>
      <c r="VT44" s="17">
        <v>129.69999999999999</v>
      </c>
      <c r="VU44" s="17">
        <v>108</v>
      </c>
      <c r="VV44" s="17">
        <v>108</v>
      </c>
      <c r="VW44" s="17">
        <v>21.7</v>
      </c>
      <c r="VX44" s="17">
        <v>142.9</v>
      </c>
      <c r="VY44" s="17">
        <v>106.9</v>
      </c>
      <c r="VZ44" s="17">
        <v>124</v>
      </c>
      <c r="WA44" s="17">
        <v>18.899999999999999</v>
      </c>
      <c r="WB44" s="17">
        <v>0</v>
      </c>
      <c r="WC44" s="17"/>
      <c r="WD44" s="17">
        <v>0.08</v>
      </c>
      <c r="WE44" s="17">
        <v>-0.08</v>
      </c>
      <c r="WF44" s="17">
        <v>2.9</v>
      </c>
      <c r="WG44" s="17">
        <v>2.9009999999999998</v>
      </c>
      <c r="WH44" s="17">
        <v>2.9009999999999998</v>
      </c>
      <c r="WI44" s="17">
        <v>-1E-3</v>
      </c>
      <c r="WJ44" s="17">
        <v>2.4</v>
      </c>
      <c r="WK44" s="17">
        <v>2.4</v>
      </c>
      <c r="WL44" s="17">
        <v>2.4</v>
      </c>
      <c r="WM44" s="17">
        <v>0</v>
      </c>
      <c r="WN44" s="17">
        <v>2.4</v>
      </c>
      <c r="WO44" s="17">
        <v>2.4</v>
      </c>
      <c r="WP44" s="17">
        <v>2.4</v>
      </c>
      <c r="WQ44" s="17">
        <v>0</v>
      </c>
      <c r="WR44" s="17">
        <v>2.5</v>
      </c>
      <c r="WS44" s="17">
        <v>2.8</v>
      </c>
      <c r="WT44" s="17">
        <v>2.8</v>
      </c>
      <c r="WU44" s="17">
        <v>-0.3</v>
      </c>
      <c r="WV44" s="17">
        <v>0</v>
      </c>
      <c r="WW44" s="17"/>
      <c r="WX44" s="17">
        <v>0.154</v>
      </c>
      <c r="WY44" s="17">
        <v>-0.154</v>
      </c>
      <c r="WZ44" s="17">
        <v>7.4</v>
      </c>
      <c r="XA44" s="17">
        <v>7.4</v>
      </c>
      <c r="XB44" s="17">
        <v>7.4</v>
      </c>
      <c r="XC44" s="17">
        <v>0</v>
      </c>
      <c r="XD44" s="17">
        <v>20</v>
      </c>
      <c r="XE44" s="17">
        <v>19.223299999999998</v>
      </c>
      <c r="XF44" s="17">
        <v>19.223299999999998</v>
      </c>
      <c r="XG44" s="17">
        <v>0.77669999999999995</v>
      </c>
      <c r="XH44" s="17">
        <v>9.1</v>
      </c>
      <c r="XI44" s="17">
        <v>10.7</v>
      </c>
      <c r="XJ44" s="17">
        <v>10.7</v>
      </c>
      <c r="XK44" s="17">
        <v>-1.6</v>
      </c>
      <c r="XL44" s="17">
        <v>29.5</v>
      </c>
      <c r="XM44" s="17">
        <v>28</v>
      </c>
      <c r="XN44" s="17">
        <v>28</v>
      </c>
      <c r="XO44" s="17">
        <v>1.5</v>
      </c>
      <c r="XP44" s="17">
        <v>33</v>
      </c>
      <c r="XQ44" s="17">
        <v>28</v>
      </c>
      <c r="XR44" s="17">
        <v>28</v>
      </c>
      <c r="XS44" s="17">
        <v>5</v>
      </c>
      <c r="XT44" s="17">
        <v>16.5</v>
      </c>
      <c r="XU44" s="17">
        <v>14</v>
      </c>
      <c r="XV44" s="17">
        <v>14</v>
      </c>
      <c r="XW44" s="17">
        <v>2.5</v>
      </c>
      <c r="XX44" s="17">
        <v>16.2</v>
      </c>
      <c r="XY44" s="17">
        <v>19.5</v>
      </c>
      <c r="XZ44" s="17">
        <v>19.5</v>
      </c>
      <c r="YA44" s="17">
        <v>-3.3</v>
      </c>
      <c r="YB44" s="17">
        <v>4.12</v>
      </c>
      <c r="YC44" s="17"/>
      <c r="YD44" s="17"/>
      <c r="YE44" s="17">
        <v>4.12</v>
      </c>
      <c r="YF44" s="17">
        <v>11.28</v>
      </c>
      <c r="YG44" s="17">
        <v>11</v>
      </c>
      <c r="YH44" s="17">
        <v>11</v>
      </c>
      <c r="YI44" s="17">
        <v>0.28000000000000003</v>
      </c>
    </row>
    <row r="45" spans="1:659" ht="24" customHeight="1" x14ac:dyDescent="0.3">
      <c r="A45" s="1"/>
      <c r="B45" s="16" t="s">
        <v>59</v>
      </c>
      <c r="C45" s="16" t="s">
        <v>790</v>
      </c>
      <c r="D45" s="17">
        <v>145.9</v>
      </c>
      <c r="E45" s="17">
        <v>146</v>
      </c>
      <c r="F45" s="17">
        <v>141.6268</v>
      </c>
      <c r="G45" s="17">
        <v>4.2732000000000001</v>
      </c>
      <c r="H45" s="17">
        <v>623.5</v>
      </c>
      <c r="I45" s="17">
        <v>625.00993000000005</v>
      </c>
      <c r="J45" s="17">
        <v>636.01432</v>
      </c>
      <c r="K45" s="17">
        <v>-12.51432</v>
      </c>
      <c r="L45" s="17">
        <v>214.1</v>
      </c>
      <c r="M45" s="17">
        <v>203.32684</v>
      </c>
      <c r="N45" s="17">
        <v>206.90675999999999</v>
      </c>
      <c r="O45" s="17">
        <v>7.1932400000000003</v>
      </c>
      <c r="P45" s="17"/>
      <c r="Q45" s="17"/>
      <c r="R45" s="17"/>
      <c r="S45" s="17">
        <v>0</v>
      </c>
      <c r="T45" s="17"/>
      <c r="U45" s="17"/>
      <c r="V45" s="17"/>
      <c r="W45" s="17">
        <v>0</v>
      </c>
      <c r="X45" s="17">
        <v>19.7</v>
      </c>
      <c r="Y45" s="17">
        <v>61.228160000000003</v>
      </c>
      <c r="Z45" s="17">
        <v>61.228149999999999</v>
      </c>
      <c r="AA45" s="17">
        <v>-41.528149999999997</v>
      </c>
      <c r="AB45" s="17">
        <v>101.5</v>
      </c>
      <c r="AC45" s="17">
        <v>100.00843999999999</v>
      </c>
      <c r="AD45" s="17">
        <v>98.391999999999996</v>
      </c>
      <c r="AE45" s="17">
        <v>3.1080000000000001</v>
      </c>
      <c r="AF45" s="17"/>
      <c r="AG45" s="17"/>
      <c r="AH45" s="17"/>
      <c r="AI45" s="17">
        <v>0</v>
      </c>
      <c r="AJ45" s="17"/>
      <c r="AK45" s="17"/>
      <c r="AL45" s="17"/>
      <c r="AM45" s="17">
        <v>0</v>
      </c>
      <c r="AN45" s="17">
        <v>185.3</v>
      </c>
      <c r="AO45" s="17">
        <v>196.22801999999999</v>
      </c>
      <c r="AP45" s="17">
        <v>196.22801999999999</v>
      </c>
      <c r="AQ45" s="17">
        <v>-10.92802</v>
      </c>
      <c r="AR45" s="17">
        <v>207.1</v>
      </c>
      <c r="AS45" s="17">
        <v>196.22801999999999</v>
      </c>
      <c r="AT45" s="17">
        <v>196.22801999999999</v>
      </c>
      <c r="AU45" s="17">
        <v>10.871980000000001</v>
      </c>
      <c r="AV45" s="17">
        <v>209.4</v>
      </c>
      <c r="AW45" s="17">
        <v>196.22801999999999</v>
      </c>
      <c r="AX45" s="17">
        <v>196.22801999999999</v>
      </c>
      <c r="AY45" s="17">
        <v>13.17198</v>
      </c>
      <c r="AZ45" s="17">
        <v>290.39999999999998</v>
      </c>
      <c r="BA45" s="17">
        <v>295.22593999999998</v>
      </c>
      <c r="BB45" s="17">
        <v>295.22593999999998</v>
      </c>
      <c r="BC45" s="17">
        <v>-4.8259400000000001</v>
      </c>
      <c r="BD45" s="17">
        <v>214.6</v>
      </c>
      <c r="BE45" s="17">
        <v>207.04164</v>
      </c>
      <c r="BF45" s="17">
        <v>207.04164</v>
      </c>
      <c r="BG45" s="17">
        <v>7.5583600000000004</v>
      </c>
      <c r="BH45" s="17">
        <v>110.4</v>
      </c>
      <c r="BI45" s="17">
        <v>103.8317</v>
      </c>
      <c r="BJ45" s="17">
        <v>103.8317</v>
      </c>
      <c r="BK45" s="17">
        <v>6.5682999999999998</v>
      </c>
      <c r="BL45" s="17">
        <v>329.3</v>
      </c>
      <c r="BM45" s="17">
        <v>323.75241</v>
      </c>
      <c r="BN45" s="17">
        <v>435.77116999999998</v>
      </c>
      <c r="BO45" s="17">
        <v>-106.47117</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122.7</v>
      </c>
      <c r="CK45" s="17">
        <v>117.08458</v>
      </c>
      <c r="CL45" s="17">
        <v>117.08458</v>
      </c>
      <c r="CM45" s="17">
        <v>5.6154200000000003</v>
      </c>
      <c r="CN45" s="17">
        <v>6.6</v>
      </c>
      <c r="CO45" s="17">
        <v>5.1333399999999996</v>
      </c>
      <c r="CP45" s="17">
        <v>5.1333399999999996</v>
      </c>
      <c r="CQ45" s="17">
        <v>1.4666600000000001</v>
      </c>
      <c r="CR45" s="17">
        <v>5.7</v>
      </c>
      <c r="CS45" s="17">
        <v>2.8177599999999998</v>
      </c>
      <c r="CT45" s="17">
        <v>2.8177599999999998</v>
      </c>
      <c r="CU45" s="17">
        <v>2.8822399999999999</v>
      </c>
      <c r="CV45" s="17"/>
      <c r="CW45" s="17"/>
      <c r="CX45" s="17"/>
      <c r="CY45" s="17">
        <v>0</v>
      </c>
      <c r="CZ45" s="17">
        <v>6.4</v>
      </c>
      <c r="DA45" s="17">
        <v>6.8787000000000003</v>
      </c>
      <c r="DB45" s="17">
        <v>6.8787000000000003</v>
      </c>
      <c r="DC45" s="17">
        <v>-0.47870000000000001</v>
      </c>
      <c r="DD45" s="17">
        <v>12.9</v>
      </c>
      <c r="DE45" s="17">
        <v>14.919420000000001</v>
      </c>
      <c r="DF45" s="17">
        <v>14.919420000000001</v>
      </c>
      <c r="DG45" s="17">
        <v>-2.0194200000000002</v>
      </c>
      <c r="DH45" s="17">
        <v>90.4</v>
      </c>
      <c r="DI45" s="17">
        <v>108.67434</v>
      </c>
      <c r="DJ45" s="17">
        <v>120.49961</v>
      </c>
      <c r="DK45" s="17">
        <v>-30.099609999999998</v>
      </c>
      <c r="DL45" s="17"/>
      <c r="DM45" s="17"/>
      <c r="DN45" s="17"/>
      <c r="DO45" s="17">
        <v>0</v>
      </c>
      <c r="DP45" s="17"/>
      <c r="DQ45" s="17"/>
      <c r="DR45" s="17"/>
      <c r="DS45" s="17">
        <v>0</v>
      </c>
      <c r="DT45" s="17"/>
      <c r="DU45" s="17"/>
      <c r="DV45" s="17"/>
      <c r="DW45" s="17">
        <v>0</v>
      </c>
      <c r="DX45" s="17"/>
      <c r="DY45" s="17"/>
      <c r="DZ45" s="17"/>
      <c r="EA45" s="17">
        <v>0</v>
      </c>
      <c r="EB45" s="17">
        <v>100</v>
      </c>
      <c r="EC45" s="17">
        <v>102.65241</v>
      </c>
      <c r="ED45" s="17">
        <v>91.162270000000007</v>
      </c>
      <c r="EE45" s="17">
        <v>8.8377300000000005</v>
      </c>
      <c r="EF45" s="17">
        <v>49.1</v>
      </c>
      <c r="EG45" s="17">
        <v>66.040440000000004</v>
      </c>
      <c r="EH45" s="17">
        <v>76.802369999999996</v>
      </c>
      <c r="EI45" s="17">
        <v>-27.702369999999998</v>
      </c>
      <c r="EJ45" s="17"/>
      <c r="EK45" s="17"/>
      <c r="EL45" s="17"/>
      <c r="EM45" s="17">
        <v>0</v>
      </c>
      <c r="EN45" s="17"/>
      <c r="EO45" s="17"/>
      <c r="EP45" s="17"/>
      <c r="EQ45" s="17">
        <v>0</v>
      </c>
      <c r="ER45" s="17"/>
      <c r="ES45" s="17"/>
      <c r="ET45" s="17"/>
      <c r="EU45" s="17">
        <v>0</v>
      </c>
      <c r="EV45" s="17">
        <v>6.5</v>
      </c>
      <c r="EW45" s="17">
        <v>6.39</v>
      </c>
      <c r="EX45" s="17">
        <v>6.39</v>
      </c>
      <c r="EY45" s="17">
        <v>0.11</v>
      </c>
      <c r="EZ45" s="17">
        <v>231.8</v>
      </c>
      <c r="FA45" s="17">
        <v>216.49821</v>
      </c>
      <c r="FB45" s="17"/>
      <c r="FC45" s="17">
        <v>231.8</v>
      </c>
      <c r="FD45" s="17">
        <v>35</v>
      </c>
      <c r="FE45" s="17">
        <v>39.998930000000001</v>
      </c>
      <c r="FF45" s="17">
        <v>39.998930000000001</v>
      </c>
      <c r="FG45" s="17">
        <v>-4.9989299999999997</v>
      </c>
      <c r="FH45" s="17">
        <v>62.5</v>
      </c>
      <c r="FI45" s="17">
        <v>75</v>
      </c>
      <c r="FJ45" s="17">
        <v>74.999989999999997</v>
      </c>
      <c r="FK45" s="17">
        <v>-12.49999</v>
      </c>
      <c r="FL45" s="17"/>
      <c r="FM45" s="17"/>
      <c r="FN45" s="17"/>
      <c r="FO45" s="17">
        <v>0</v>
      </c>
      <c r="FP45" s="17">
        <v>18.100000000000001</v>
      </c>
      <c r="FQ45" s="17">
        <v>17.035270000000001</v>
      </c>
      <c r="FR45" s="17">
        <v>16.68403</v>
      </c>
      <c r="FS45" s="17">
        <v>1.41597</v>
      </c>
      <c r="FT45" s="17">
        <v>11.3</v>
      </c>
      <c r="FU45" s="17">
        <v>9.1999999999999993</v>
      </c>
      <c r="FV45" s="17">
        <v>9.1999999999999993</v>
      </c>
      <c r="FW45" s="17">
        <v>2.1</v>
      </c>
      <c r="FX45" s="17">
        <v>67.2</v>
      </c>
      <c r="FY45" s="17">
        <v>63.979410000000001</v>
      </c>
      <c r="FZ45" s="17">
        <v>63.979410000000001</v>
      </c>
      <c r="GA45" s="17">
        <v>3.2205900000000001</v>
      </c>
      <c r="GB45" s="17">
        <v>182.2</v>
      </c>
      <c r="GC45" s="17">
        <v>184.91498000000001</v>
      </c>
      <c r="GD45" s="17">
        <v>184.91498000000001</v>
      </c>
      <c r="GE45" s="17">
        <v>-2.7149800000000002</v>
      </c>
      <c r="GF45" s="17">
        <v>182.1</v>
      </c>
      <c r="GG45" s="17">
        <v>184.91498000000001</v>
      </c>
      <c r="GH45" s="17">
        <v>184.91498000000001</v>
      </c>
      <c r="GI45" s="17">
        <v>-2.8149799999999998</v>
      </c>
      <c r="GJ45" s="17">
        <v>185</v>
      </c>
      <c r="GK45" s="17">
        <v>185.47028</v>
      </c>
      <c r="GL45" s="17">
        <v>185.47028</v>
      </c>
      <c r="GM45" s="17">
        <v>-0.47027999999999998</v>
      </c>
      <c r="GN45" s="17">
        <v>108</v>
      </c>
      <c r="GO45" s="17">
        <v>101.44704</v>
      </c>
      <c r="GP45" s="17">
        <v>110.37475000000001</v>
      </c>
      <c r="GQ45" s="17">
        <v>-2.3747500000000001</v>
      </c>
      <c r="GR45" s="17">
        <v>7.8</v>
      </c>
      <c r="GS45" s="17">
        <v>7.7468599999999999</v>
      </c>
      <c r="GT45" s="17">
        <v>7.7468599999999999</v>
      </c>
      <c r="GU45" s="17">
        <v>5.314E-2</v>
      </c>
      <c r="GV45" s="17">
        <v>8.8000000000000007</v>
      </c>
      <c r="GW45" s="17">
        <v>8.1271900000000006</v>
      </c>
      <c r="GX45" s="17">
        <v>8.1271900000000006</v>
      </c>
      <c r="GY45" s="17">
        <v>0.67281000000000002</v>
      </c>
      <c r="GZ45" s="17">
        <v>20.7</v>
      </c>
      <c r="HA45" s="17">
        <v>24.742270000000001</v>
      </c>
      <c r="HB45" s="17">
        <v>35.371740000000003</v>
      </c>
      <c r="HC45" s="17">
        <v>-14.67174</v>
      </c>
      <c r="HD45" s="17">
        <v>21.5</v>
      </c>
      <c r="HE45" s="17">
        <v>21.751460000000002</v>
      </c>
      <c r="HF45" s="17">
        <v>21.751460000000002</v>
      </c>
      <c r="HG45" s="17">
        <v>-0.25146000000000002</v>
      </c>
      <c r="HH45" s="17">
        <v>2</v>
      </c>
      <c r="HI45" s="17"/>
      <c r="HJ45" s="17"/>
      <c r="HK45" s="17">
        <v>2</v>
      </c>
      <c r="HL45" s="17">
        <v>11.9</v>
      </c>
      <c r="HM45" s="17">
        <v>17.164000000000001</v>
      </c>
      <c r="HN45" s="17">
        <v>26.245920000000002</v>
      </c>
      <c r="HO45" s="17">
        <v>-14.34592</v>
      </c>
      <c r="HP45" s="17">
        <v>59</v>
      </c>
      <c r="HQ45" s="17">
        <v>60.044170000000001</v>
      </c>
      <c r="HR45" s="17">
        <v>73.954210000000003</v>
      </c>
      <c r="HS45" s="17">
        <v>-14.95421</v>
      </c>
      <c r="HT45" s="17"/>
      <c r="HU45" s="17"/>
      <c r="HV45" s="17"/>
      <c r="HW45" s="17">
        <v>0</v>
      </c>
      <c r="HX45" s="17"/>
      <c r="HY45" s="17"/>
      <c r="HZ45" s="17"/>
      <c r="IA45" s="17">
        <v>0</v>
      </c>
      <c r="IB45" s="17">
        <v>91</v>
      </c>
      <c r="IC45" s="17">
        <v>85.482579999999999</v>
      </c>
      <c r="ID45" s="17">
        <v>85.482579999999999</v>
      </c>
      <c r="IE45" s="17">
        <v>5.5174200000000004</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95.7</v>
      </c>
      <c r="JE45" s="17">
        <v>100.31910000000001</v>
      </c>
      <c r="JF45" s="17">
        <v>111.18176</v>
      </c>
      <c r="JG45" s="17">
        <v>-15.48176</v>
      </c>
      <c r="JH45" s="17">
        <v>176.6</v>
      </c>
      <c r="JI45" s="17"/>
      <c r="JJ45" s="17">
        <v>185.36338000000001</v>
      </c>
      <c r="JK45" s="17">
        <v>-8.7633799999999997</v>
      </c>
      <c r="JL45" s="17">
        <v>174.5</v>
      </c>
      <c r="JM45" s="17">
        <v>185.36338000000001</v>
      </c>
      <c r="JN45" s="17">
        <v>185.36338000000001</v>
      </c>
      <c r="JO45" s="17">
        <v>-10.863379999999999</v>
      </c>
      <c r="JP45" s="17">
        <v>206.8</v>
      </c>
      <c r="JQ45" s="17">
        <v>185.36338000000001</v>
      </c>
      <c r="JR45" s="17">
        <v>185.36338000000001</v>
      </c>
      <c r="JS45" s="17">
        <v>21.436620000000001</v>
      </c>
      <c r="JT45" s="17">
        <v>271.10000000000002</v>
      </c>
      <c r="JU45" s="17">
        <v>278.88004000000001</v>
      </c>
      <c r="JV45" s="17">
        <v>278.88004000000001</v>
      </c>
      <c r="JW45" s="17">
        <v>-7.7800399999999996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0.9</v>
      </c>
      <c r="LE45" s="17">
        <v>0.63188999999999995</v>
      </c>
      <c r="LF45" s="17">
        <v>0.63188999999999995</v>
      </c>
      <c r="LG45" s="17">
        <v>0.26811000000000001</v>
      </c>
      <c r="LH45" s="17">
        <v>141.4</v>
      </c>
      <c r="LI45" s="17">
        <v>189.11420000000001</v>
      </c>
      <c r="LJ45" s="17">
        <v>178.94413</v>
      </c>
      <c r="LK45" s="17">
        <v>-37.544130000000003</v>
      </c>
      <c r="LL45" s="17">
        <v>85.4</v>
      </c>
      <c r="LM45" s="17">
        <v>96.445359999999994</v>
      </c>
      <c r="LN45" s="17">
        <v>104.02781</v>
      </c>
      <c r="LO45" s="17">
        <v>-18.62781</v>
      </c>
      <c r="LP45" s="17">
        <v>63</v>
      </c>
      <c r="LQ45" s="17">
        <v>67.133979999999994</v>
      </c>
      <c r="LR45" s="17">
        <v>67.133979999999994</v>
      </c>
      <c r="LS45" s="17">
        <v>-4.1339800000000002</v>
      </c>
      <c r="LT45" s="17">
        <v>65.7</v>
      </c>
      <c r="LU45" s="17">
        <v>75.069159999999997</v>
      </c>
      <c r="LV45" s="17">
        <v>76.111429999999999</v>
      </c>
      <c r="LW45" s="17">
        <v>-10.411429999999999</v>
      </c>
      <c r="LX45" s="17">
        <v>29.3</v>
      </c>
      <c r="LY45" s="17">
        <v>29.951460000000001</v>
      </c>
      <c r="LZ45" s="17">
        <v>29.951460000000001</v>
      </c>
      <c r="MA45" s="17">
        <v>-0.65146000000000004</v>
      </c>
      <c r="MB45" s="17"/>
      <c r="MC45" s="17"/>
      <c r="MD45" s="17"/>
      <c r="ME45" s="17">
        <v>0</v>
      </c>
      <c r="MF45" s="17">
        <v>0</v>
      </c>
      <c r="MG45" s="17"/>
      <c r="MH45" s="17"/>
      <c r="MI45" s="17">
        <v>0</v>
      </c>
      <c r="MJ45" s="17"/>
      <c r="MK45" s="17"/>
      <c r="ML45" s="17"/>
      <c r="MM45" s="17">
        <v>0</v>
      </c>
      <c r="MN45" s="17">
        <v>145.5</v>
      </c>
      <c r="MO45" s="17">
        <v>151.08876000000001</v>
      </c>
      <c r="MP45" s="17">
        <v>151.08876000000001</v>
      </c>
      <c r="MQ45" s="17">
        <v>-5.5887599999999997</v>
      </c>
      <c r="MR45" s="17">
        <v>147.4</v>
      </c>
      <c r="MS45" s="17">
        <v>151.08876000000001</v>
      </c>
      <c r="MT45" s="17">
        <v>151.08876000000001</v>
      </c>
      <c r="MU45" s="17">
        <v>-3.6887599999999998</v>
      </c>
      <c r="MV45" s="17">
        <v>149.1</v>
      </c>
      <c r="MW45" s="17">
        <v>151.54248000000001</v>
      </c>
      <c r="MX45" s="17">
        <v>151.54248000000001</v>
      </c>
      <c r="MY45" s="17">
        <v>-2.4424800000000002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v>
      </c>
      <c r="NU45" s="17">
        <v>206.29038</v>
      </c>
      <c r="NV45" s="17">
        <v>206.29038</v>
      </c>
      <c r="NW45" s="17">
        <v>10.709619999999999</v>
      </c>
      <c r="NX45" s="17">
        <v>104.3</v>
      </c>
      <c r="NY45" s="17">
        <v>103.45493</v>
      </c>
      <c r="NZ45" s="17">
        <v>103.45493</v>
      </c>
      <c r="OA45" s="17">
        <v>0.84506999999999999</v>
      </c>
      <c r="OB45" s="17">
        <v>0</v>
      </c>
      <c r="OC45" s="17"/>
      <c r="OD45" s="17"/>
      <c r="OE45" s="17">
        <v>0</v>
      </c>
      <c r="OF45" s="17">
        <v>98.7</v>
      </c>
      <c r="OG45" s="17">
        <v>80.400000000000006</v>
      </c>
      <c r="OH45" s="17">
        <v>99.11</v>
      </c>
      <c r="OI45" s="17">
        <v>-0.41</v>
      </c>
      <c r="OJ45" s="17">
        <v>0</v>
      </c>
      <c r="OK45" s="17"/>
      <c r="OL45" s="17"/>
      <c r="OM45" s="17">
        <v>0</v>
      </c>
      <c r="ON45" s="17">
        <v>13.7</v>
      </c>
      <c r="OO45" s="17">
        <v>12.2</v>
      </c>
      <c r="OP45" s="17">
        <v>12.2</v>
      </c>
      <c r="OQ45" s="17">
        <v>1.5</v>
      </c>
      <c r="OR45" s="17">
        <v>0</v>
      </c>
      <c r="OS45" s="17"/>
      <c r="OT45" s="17"/>
      <c r="OU45" s="17">
        <v>0</v>
      </c>
      <c r="OV45" s="17"/>
      <c r="OW45" s="17"/>
      <c r="OX45" s="17"/>
      <c r="OY45" s="17">
        <v>0</v>
      </c>
      <c r="OZ45" s="17"/>
      <c r="PA45" s="17"/>
      <c r="PB45" s="17"/>
      <c r="PC45" s="17">
        <v>0</v>
      </c>
      <c r="PD45" s="17">
        <v>9.9</v>
      </c>
      <c r="PE45" s="17">
        <v>9</v>
      </c>
      <c r="PF45" s="17">
        <v>9</v>
      </c>
      <c r="PG45" s="17">
        <v>0.9</v>
      </c>
      <c r="PH45" s="17">
        <v>1.8</v>
      </c>
      <c r="PI45" s="17">
        <v>4.6569799999999999</v>
      </c>
      <c r="PJ45" s="17">
        <v>4.6569799999999999</v>
      </c>
      <c r="PK45" s="17">
        <v>-2.8569800000000001</v>
      </c>
      <c r="PL45" s="17">
        <v>0</v>
      </c>
      <c r="PM45" s="17"/>
      <c r="PN45" s="17"/>
      <c r="PO45" s="17">
        <v>0</v>
      </c>
      <c r="PP45" s="17">
        <v>0.6</v>
      </c>
      <c r="PQ45" s="17">
        <v>1</v>
      </c>
      <c r="PR45" s="17">
        <v>1</v>
      </c>
      <c r="PS45" s="17">
        <v>-0.4</v>
      </c>
      <c r="PT45" s="17">
        <v>1.7</v>
      </c>
      <c r="PU45" s="17">
        <v>1.4</v>
      </c>
      <c r="PV45" s="17">
        <v>1.4</v>
      </c>
      <c r="PW45" s="17">
        <v>0.3</v>
      </c>
      <c r="PX45" s="17">
        <v>4.5</v>
      </c>
      <c r="PY45" s="17">
        <v>4.5999999999999996</v>
      </c>
      <c r="PZ45" s="17">
        <v>4.5999999999999996</v>
      </c>
      <c r="QA45" s="17">
        <v>-0.1</v>
      </c>
      <c r="QB45" s="17">
        <v>20</v>
      </c>
      <c r="QC45" s="17">
        <v>19.417480000000001</v>
      </c>
      <c r="QD45" s="17">
        <v>19.417480000000001</v>
      </c>
      <c r="QE45" s="17">
        <v>0.58252000000000004</v>
      </c>
      <c r="QF45" s="17">
        <v>5.4</v>
      </c>
      <c r="QG45" s="17">
        <v>4</v>
      </c>
      <c r="QH45" s="17">
        <v>4</v>
      </c>
      <c r="QI45" s="17">
        <v>1.4</v>
      </c>
      <c r="QJ45" s="17">
        <v>3.2</v>
      </c>
      <c r="QK45" s="17">
        <v>3.1</v>
      </c>
      <c r="QL45" s="17">
        <v>3.1</v>
      </c>
      <c r="QM45" s="17">
        <v>0.1</v>
      </c>
      <c r="QN45" s="17">
        <v>3.5</v>
      </c>
      <c r="QO45" s="17">
        <v>3.4</v>
      </c>
      <c r="QP45" s="17">
        <v>3.4</v>
      </c>
      <c r="QQ45" s="17">
        <v>0.1</v>
      </c>
      <c r="QR45" s="17">
        <v>18.3</v>
      </c>
      <c r="QS45" s="17">
        <v>17.475729999999999</v>
      </c>
      <c r="QT45" s="17">
        <v>17.475729999999999</v>
      </c>
      <c r="QU45" s="17">
        <v>0.82426999999999995</v>
      </c>
      <c r="QV45" s="17">
        <v>0</v>
      </c>
      <c r="QW45" s="17"/>
      <c r="QX45" s="17"/>
      <c r="QY45" s="17">
        <v>0</v>
      </c>
      <c r="QZ45" s="17">
        <v>0</v>
      </c>
      <c r="RA45" s="17"/>
      <c r="RB45" s="17"/>
      <c r="RC45" s="17">
        <v>0</v>
      </c>
      <c r="RD45" s="17">
        <v>0</v>
      </c>
      <c r="RE45" s="17">
        <v>27.2</v>
      </c>
      <c r="RF45" s="17">
        <v>27.86</v>
      </c>
      <c r="RG45" s="17">
        <v>-27.86</v>
      </c>
      <c r="RH45" s="17">
        <v>0</v>
      </c>
      <c r="RI45" s="17">
        <v>68.7</v>
      </c>
      <c r="RJ45" s="17">
        <v>81.540000000000006</v>
      </c>
      <c r="RK45" s="17">
        <v>-81.540000000000006</v>
      </c>
      <c r="RL45" s="17">
        <v>0</v>
      </c>
      <c r="RM45" s="17"/>
      <c r="RN45" s="17"/>
      <c r="RO45" s="17">
        <v>0</v>
      </c>
      <c r="RP45" s="17">
        <v>2.1</v>
      </c>
      <c r="RQ45" s="17">
        <v>1.95</v>
      </c>
      <c r="RR45" s="17">
        <v>1.95</v>
      </c>
      <c r="RS45" s="17">
        <v>0.15</v>
      </c>
      <c r="RT45" s="17">
        <v>20.2</v>
      </c>
      <c r="RU45" s="17">
        <v>19.772790000000001</v>
      </c>
      <c r="RV45" s="17">
        <v>19.772790000000001</v>
      </c>
      <c r="RW45" s="17">
        <v>0.42720999999999998</v>
      </c>
      <c r="RX45" s="17">
        <v>1</v>
      </c>
      <c r="RY45" s="17">
        <v>1.8</v>
      </c>
      <c r="RZ45" s="17">
        <v>1.8</v>
      </c>
      <c r="SA45" s="17">
        <v>-0.8</v>
      </c>
      <c r="SB45" s="17"/>
      <c r="SC45" s="17">
        <v>0.4</v>
      </c>
      <c r="SD45" s="17">
        <v>0.4</v>
      </c>
      <c r="SE45" s="17">
        <v>-0.4</v>
      </c>
      <c r="SF45" s="17">
        <v>8.9</v>
      </c>
      <c r="SG45" s="17">
        <v>5.3</v>
      </c>
      <c r="SH45" s="17">
        <v>5.3</v>
      </c>
      <c r="SI45" s="17">
        <v>3.6</v>
      </c>
      <c r="SJ45" s="17">
        <v>2.6</v>
      </c>
      <c r="SK45" s="17">
        <v>2.2999999999999998</v>
      </c>
      <c r="SL45" s="17">
        <v>2.2999999999999998</v>
      </c>
      <c r="SM45" s="17">
        <v>0.3</v>
      </c>
      <c r="SN45" s="17">
        <v>4.9000000000000004</v>
      </c>
      <c r="SO45" s="17">
        <v>4</v>
      </c>
      <c r="SP45" s="17">
        <v>4</v>
      </c>
      <c r="SQ45" s="17">
        <v>0.9</v>
      </c>
      <c r="SR45" s="17">
        <v>6.8</v>
      </c>
      <c r="SS45" s="17">
        <v>6</v>
      </c>
      <c r="ST45" s="17">
        <v>6</v>
      </c>
      <c r="SU45" s="17">
        <v>0.8</v>
      </c>
      <c r="SV45" s="17">
        <v>10</v>
      </c>
      <c r="SW45" s="17">
        <v>10</v>
      </c>
      <c r="SX45" s="17">
        <v>10</v>
      </c>
      <c r="SY45" s="17">
        <v>0</v>
      </c>
      <c r="SZ45" s="17">
        <v>10.3</v>
      </c>
      <c r="TA45" s="17">
        <v>5.8</v>
      </c>
      <c r="TB45" s="17">
        <v>11.79</v>
      </c>
      <c r="TC45" s="17">
        <v>-1.49</v>
      </c>
      <c r="TD45" s="17">
        <v>77.400000000000006</v>
      </c>
      <c r="TE45" s="17">
        <v>51.7</v>
      </c>
      <c r="TF45" s="17">
        <v>67.194000000000003</v>
      </c>
      <c r="TG45" s="17">
        <v>10.206</v>
      </c>
      <c r="TH45" s="17">
        <v>0</v>
      </c>
      <c r="TI45" s="17"/>
      <c r="TJ45" s="17"/>
      <c r="TK45" s="17">
        <v>0</v>
      </c>
      <c r="TL45" s="17">
        <v>90.7</v>
      </c>
      <c r="TM45" s="17">
        <v>71.5</v>
      </c>
      <c r="TN45" s="17">
        <v>59.12</v>
      </c>
      <c r="TO45" s="17">
        <v>31.58</v>
      </c>
      <c r="TP45" s="17">
        <v>95</v>
      </c>
      <c r="TQ45" s="17">
        <v>100.1</v>
      </c>
      <c r="TR45" s="17">
        <v>72.13</v>
      </c>
      <c r="TS45" s="17">
        <v>22.87</v>
      </c>
      <c r="TT45" s="17">
        <v>12.1</v>
      </c>
      <c r="TU45" s="17">
        <v>10.739000000000001</v>
      </c>
      <c r="TV45" s="17">
        <v>10.739000000000001</v>
      </c>
      <c r="TW45" s="17">
        <v>1.361</v>
      </c>
      <c r="TX45" s="17">
        <v>3.3</v>
      </c>
      <c r="TY45" s="17">
        <v>9.2840000000000007</v>
      </c>
      <c r="TZ45" s="17">
        <v>9.2840000000000007</v>
      </c>
      <c r="UA45" s="17">
        <v>-5.984</v>
      </c>
      <c r="UB45" s="17">
        <v>10.5</v>
      </c>
      <c r="UC45" s="17">
        <v>10</v>
      </c>
      <c r="UD45" s="17">
        <v>3</v>
      </c>
      <c r="UE45" s="17">
        <v>7.5</v>
      </c>
      <c r="UF45" s="17">
        <v>2.8</v>
      </c>
      <c r="UG45" s="17">
        <v>7</v>
      </c>
      <c r="UH45" s="17">
        <v>7</v>
      </c>
      <c r="UI45" s="17">
        <v>-4.2</v>
      </c>
      <c r="UJ45" s="17">
        <v>8</v>
      </c>
      <c r="UK45" s="17">
        <v>7.6</v>
      </c>
      <c r="UL45" s="17">
        <v>7.6</v>
      </c>
      <c r="UM45" s="17">
        <v>0.4</v>
      </c>
      <c r="UN45" s="17">
        <v>4.2</v>
      </c>
      <c r="UO45" s="17">
        <v>4</v>
      </c>
      <c r="UP45" s="17">
        <v>4</v>
      </c>
      <c r="UQ45" s="17">
        <v>0.2</v>
      </c>
      <c r="UR45" s="17">
        <v>4.4000000000000004</v>
      </c>
      <c r="US45" s="17">
        <v>4.5</v>
      </c>
      <c r="UT45" s="17">
        <v>4.5</v>
      </c>
      <c r="UU45" s="17">
        <v>-0.1</v>
      </c>
      <c r="UV45" s="17">
        <v>4.5999999999999996</v>
      </c>
      <c r="UW45" s="17">
        <v>4.7</v>
      </c>
      <c r="UX45" s="17">
        <v>4.7</v>
      </c>
      <c r="UY45" s="17">
        <v>-0.1</v>
      </c>
      <c r="UZ45" s="17">
        <v>15.5</v>
      </c>
      <c r="VA45" s="17">
        <v>11.138</v>
      </c>
      <c r="VB45" s="17">
        <v>11.138</v>
      </c>
      <c r="VC45" s="17">
        <v>4.3620000000000001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128.5</v>
      </c>
      <c r="VU45" s="17">
        <v>100</v>
      </c>
      <c r="VV45" s="17">
        <v>100</v>
      </c>
      <c r="VW45" s="17">
        <v>28.5</v>
      </c>
      <c r="VX45" s="17">
        <v>139.69999999999999</v>
      </c>
      <c r="VY45" s="17">
        <v>87</v>
      </c>
      <c r="VZ45" s="17">
        <v>113</v>
      </c>
      <c r="WA45" s="17">
        <v>26.7</v>
      </c>
      <c r="WB45" s="17">
        <v>0</v>
      </c>
      <c r="WC45" s="17"/>
      <c r="WD45" s="17"/>
      <c r="WE45" s="17">
        <v>0</v>
      </c>
      <c r="WF45" s="17">
        <v>2.9</v>
      </c>
      <c r="WG45" s="17">
        <v>2.9009999999999998</v>
      </c>
      <c r="WH45" s="17">
        <v>2.9009999999999998</v>
      </c>
      <c r="WI45" s="17">
        <v>-1E-3</v>
      </c>
      <c r="WJ45" s="17">
        <v>2.4</v>
      </c>
      <c r="WK45" s="17">
        <v>2.4</v>
      </c>
      <c r="WL45" s="17">
        <v>2.4</v>
      </c>
      <c r="WM45" s="17">
        <v>0</v>
      </c>
      <c r="WN45" s="17">
        <v>2.4</v>
      </c>
      <c r="WO45" s="17">
        <v>2.4</v>
      </c>
      <c r="WP45" s="17">
        <v>2.4</v>
      </c>
      <c r="WQ45" s="17">
        <v>0</v>
      </c>
      <c r="WR45" s="17">
        <v>2.5</v>
      </c>
      <c r="WS45" s="17">
        <v>2.8</v>
      </c>
      <c r="WT45" s="17">
        <v>2.8</v>
      </c>
      <c r="WU45" s="17">
        <v>-0.3</v>
      </c>
      <c r="WV45" s="17">
        <v>0</v>
      </c>
      <c r="WW45" s="17"/>
      <c r="WX45" s="17"/>
      <c r="WY45" s="17">
        <v>0</v>
      </c>
      <c r="WZ45" s="17">
        <v>7.4</v>
      </c>
      <c r="XA45" s="17">
        <v>7.4</v>
      </c>
      <c r="XB45" s="17">
        <v>7.4</v>
      </c>
      <c r="XC45" s="17">
        <v>0</v>
      </c>
      <c r="XD45" s="17">
        <v>20</v>
      </c>
      <c r="XE45" s="17">
        <v>19.223299999999998</v>
      </c>
      <c r="XF45" s="17">
        <v>19.223299999999998</v>
      </c>
      <c r="XG45" s="17">
        <v>0.77669999999999995</v>
      </c>
      <c r="XH45" s="17">
        <v>9.6999999999999993</v>
      </c>
      <c r="XI45" s="17">
        <v>10.7</v>
      </c>
      <c r="XJ45" s="17">
        <v>10.7</v>
      </c>
      <c r="XK45" s="17">
        <v>-1</v>
      </c>
      <c r="XL45" s="17">
        <v>29.2</v>
      </c>
      <c r="XM45" s="17">
        <v>28</v>
      </c>
      <c r="XN45" s="17">
        <v>28</v>
      </c>
      <c r="XO45" s="17">
        <v>1.2</v>
      </c>
      <c r="XP45" s="17">
        <v>32.9</v>
      </c>
      <c r="XQ45" s="17">
        <v>28</v>
      </c>
      <c r="XR45" s="17">
        <v>28</v>
      </c>
      <c r="XS45" s="17">
        <v>4.9000000000000004</v>
      </c>
      <c r="XT45" s="17">
        <v>16</v>
      </c>
      <c r="XU45" s="17">
        <v>14</v>
      </c>
      <c r="XV45" s="17">
        <v>14</v>
      </c>
      <c r="XW45" s="17">
        <v>2</v>
      </c>
      <c r="XX45" s="17">
        <v>17.2</v>
      </c>
      <c r="XY45" s="17">
        <v>19.5</v>
      </c>
      <c r="XZ45" s="17">
        <v>19.5</v>
      </c>
      <c r="YA45" s="17">
        <v>-2.2999999999999998</v>
      </c>
      <c r="YB45" s="17">
        <v>4.16</v>
      </c>
      <c r="YC45" s="17"/>
      <c r="YD45" s="17"/>
      <c r="YE45" s="17">
        <v>4.16</v>
      </c>
      <c r="YF45" s="17">
        <v>11.29</v>
      </c>
      <c r="YG45" s="17">
        <v>11</v>
      </c>
      <c r="YH45" s="17">
        <v>11</v>
      </c>
      <c r="YI45" s="17">
        <v>0.28999999999999998</v>
      </c>
    </row>
    <row r="46" spans="1:659" ht="24" customHeight="1" x14ac:dyDescent="0.3">
      <c r="A46" s="1"/>
      <c r="B46" s="16" t="s">
        <v>59</v>
      </c>
      <c r="C46" s="16" t="s">
        <v>791</v>
      </c>
      <c r="D46" s="17">
        <v>141.5</v>
      </c>
      <c r="E46" s="17">
        <v>146</v>
      </c>
      <c r="F46" s="17">
        <v>142.02367000000001</v>
      </c>
      <c r="G46" s="17">
        <v>-0.52366999999999997</v>
      </c>
      <c r="H46" s="17">
        <v>622.29999999999995</v>
      </c>
      <c r="I46" s="17">
        <v>625.00993000000005</v>
      </c>
      <c r="J46" s="17">
        <v>636.01432</v>
      </c>
      <c r="K46" s="17">
        <v>-13.714320000000001</v>
      </c>
      <c r="L46" s="17">
        <v>215.3</v>
      </c>
      <c r="M46" s="17">
        <v>203.32684</v>
      </c>
      <c r="N46" s="17">
        <v>206.90675999999999</v>
      </c>
      <c r="O46" s="17">
        <v>8.3932400000000005</v>
      </c>
      <c r="P46" s="17"/>
      <c r="Q46" s="17"/>
      <c r="R46" s="17"/>
      <c r="S46" s="17">
        <v>0</v>
      </c>
      <c r="T46" s="17"/>
      <c r="U46" s="17"/>
      <c r="V46" s="17"/>
      <c r="W46" s="17">
        <v>0</v>
      </c>
      <c r="X46" s="17">
        <v>19.7</v>
      </c>
      <c r="Y46" s="17">
        <v>61.228160000000003</v>
      </c>
      <c r="Z46" s="17">
        <v>61.228149999999999</v>
      </c>
      <c r="AA46" s="17">
        <v>-41.528149999999997</v>
      </c>
      <c r="AB46" s="17">
        <v>100.7</v>
      </c>
      <c r="AC46" s="17">
        <v>100.00843999999999</v>
      </c>
      <c r="AD46" s="17">
        <v>98.391999999999996</v>
      </c>
      <c r="AE46" s="17">
        <v>2.3079999999999998</v>
      </c>
      <c r="AF46" s="17"/>
      <c r="AG46" s="17"/>
      <c r="AH46" s="17"/>
      <c r="AI46" s="17">
        <v>0</v>
      </c>
      <c r="AJ46" s="17"/>
      <c r="AK46" s="17"/>
      <c r="AL46" s="17"/>
      <c r="AM46" s="17">
        <v>0</v>
      </c>
      <c r="AN46" s="17">
        <v>185.4</v>
      </c>
      <c r="AO46" s="17">
        <v>196.22801999999999</v>
      </c>
      <c r="AP46" s="17">
        <v>196.22801999999999</v>
      </c>
      <c r="AQ46" s="17">
        <v>-10.82802</v>
      </c>
      <c r="AR46" s="17">
        <v>205.7</v>
      </c>
      <c r="AS46" s="17">
        <v>196.22801999999999</v>
      </c>
      <c r="AT46" s="17">
        <v>196.22801999999999</v>
      </c>
      <c r="AU46" s="17">
        <v>9.4719800000000003</v>
      </c>
      <c r="AV46" s="17">
        <v>206.1</v>
      </c>
      <c r="AW46" s="17">
        <v>196.22801999999999</v>
      </c>
      <c r="AX46" s="17">
        <v>196.22801999999999</v>
      </c>
      <c r="AY46" s="17">
        <v>9.8719800000000006</v>
      </c>
      <c r="AZ46" s="17">
        <v>288.8</v>
      </c>
      <c r="BA46" s="17">
        <v>295.22593999999998</v>
      </c>
      <c r="BB46" s="17">
        <v>295.22593999999998</v>
      </c>
      <c r="BC46" s="17">
        <v>-6.4259399999999998</v>
      </c>
      <c r="BD46" s="17">
        <v>214.6</v>
      </c>
      <c r="BE46" s="17">
        <v>207.04164</v>
      </c>
      <c r="BF46" s="17">
        <v>207.04164</v>
      </c>
      <c r="BG46" s="17">
        <v>7.5583600000000004</v>
      </c>
      <c r="BH46" s="17">
        <v>110.6</v>
      </c>
      <c r="BI46" s="17">
        <v>103.8317</v>
      </c>
      <c r="BJ46" s="17">
        <v>103.8317</v>
      </c>
      <c r="BK46" s="17">
        <v>6.7683</v>
      </c>
      <c r="BL46" s="17">
        <v>328.1</v>
      </c>
      <c r="BM46" s="17">
        <v>362.05714999999998</v>
      </c>
      <c r="BN46" s="17">
        <v>429.82538</v>
      </c>
      <c r="BO46" s="17">
        <v>-101.72538</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125</v>
      </c>
      <c r="CK46" s="17">
        <v>117.08458</v>
      </c>
      <c r="CL46" s="17">
        <v>117.08458</v>
      </c>
      <c r="CM46" s="17">
        <v>7.9154200000000001</v>
      </c>
      <c r="CN46" s="17">
        <v>6.6</v>
      </c>
      <c r="CO46" s="17">
        <v>5.1333399999999996</v>
      </c>
      <c r="CP46" s="17">
        <v>5.1333399999999996</v>
      </c>
      <c r="CQ46" s="17">
        <v>1.4666600000000001</v>
      </c>
      <c r="CR46" s="17">
        <v>5.7</v>
      </c>
      <c r="CS46" s="17">
        <v>2.8177599999999998</v>
      </c>
      <c r="CT46" s="17">
        <v>2.8177599999999998</v>
      </c>
      <c r="CU46" s="17">
        <v>2.8822399999999999</v>
      </c>
      <c r="CV46" s="17"/>
      <c r="CW46" s="17"/>
      <c r="CX46" s="17"/>
      <c r="CY46" s="17">
        <v>0</v>
      </c>
      <c r="CZ46" s="17">
        <v>6.6</v>
      </c>
      <c r="DA46" s="17">
        <v>6.8787000000000003</v>
      </c>
      <c r="DB46" s="17">
        <v>6.8787000000000003</v>
      </c>
      <c r="DC46" s="17">
        <v>-0.2787</v>
      </c>
      <c r="DD46" s="17">
        <v>12.9</v>
      </c>
      <c r="DE46" s="17">
        <v>14.919420000000001</v>
      </c>
      <c r="DF46" s="17">
        <v>14.919420000000001</v>
      </c>
      <c r="DG46" s="17">
        <v>-2.0194200000000002</v>
      </c>
      <c r="DH46" s="17">
        <v>90.5</v>
      </c>
      <c r="DI46" s="17">
        <v>115.20914999999999</v>
      </c>
      <c r="DJ46" s="17">
        <v>122.69062</v>
      </c>
      <c r="DK46" s="17">
        <v>-32.190620000000003</v>
      </c>
      <c r="DL46" s="17"/>
      <c r="DM46" s="17"/>
      <c r="DN46" s="17"/>
      <c r="DO46" s="17">
        <v>0</v>
      </c>
      <c r="DP46" s="17"/>
      <c r="DQ46" s="17"/>
      <c r="DR46" s="17"/>
      <c r="DS46" s="17">
        <v>0</v>
      </c>
      <c r="DT46" s="17"/>
      <c r="DU46" s="17"/>
      <c r="DV46" s="17"/>
      <c r="DW46" s="17">
        <v>0</v>
      </c>
      <c r="DX46" s="17"/>
      <c r="DY46" s="17"/>
      <c r="DZ46" s="17"/>
      <c r="EA46" s="17">
        <v>0</v>
      </c>
      <c r="EB46" s="17">
        <v>99.4</v>
      </c>
      <c r="EC46" s="17">
        <v>102.21759</v>
      </c>
      <c r="ED46" s="17">
        <v>89.769139999999993</v>
      </c>
      <c r="EE46" s="17">
        <v>9.6308600000000002</v>
      </c>
      <c r="EF46" s="17">
        <v>33.700000000000003</v>
      </c>
      <c r="EG46" s="17">
        <v>86.539749999999998</v>
      </c>
      <c r="EH46" s="17">
        <v>110.2632</v>
      </c>
      <c r="EI46" s="17">
        <v>-76.563199999999995</v>
      </c>
      <c r="EJ46" s="17"/>
      <c r="EK46" s="17"/>
      <c r="EL46" s="17"/>
      <c r="EM46" s="17">
        <v>0</v>
      </c>
      <c r="EN46" s="17"/>
      <c r="EO46" s="17"/>
      <c r="EP46" s="17"/>
      <c r="EQ46" s="17">
        <v>0</v>
      </c>
      <c r="ER46" s="17"/>
      <c r="ES46" s="17"/>
      <c r="ET46" s="17"/>
      <c r="EU46" s="17">
        <v>0</v>
      </c>
      <c r="EV46" s="17">
        <v>6.5</v>
      </c>
      <c r="EW46" s="17">
        <v>6.39</v>
      </c>
      <c r="EX46" s="17">
        <v>6.39</v>
      </c>
      <c r="EY46" s="17">
        <v>0.11</v>
      </c>
      <c r="EZ46" s="17">
        <v>231.1</v>
      </c>
      <c r="FA46" s="17">
        <v>224.85894999999999</v>
      </c>
      <c r="FB46" s="17"/>
      <c r="FC46" s="17">
        <v>231.1</v>
      </c>
      <c r="FD46" s="17">
        <v>38.700000000000003</v>
      </c>
      <c r="FE46" s="17">
        <v>39.998930000000001</v>
      </c>
      <c r="FF46" s="17">
        <v>39.998930000000001</v>
      </c>
      <c r="FG46" s="17">
        <v>-1.2989299999999999</v>
      </c>
      <c r="FH46" s="17">
        <v>63.7</v>
      </c>
      <c r="FI46" s="17">
        <v>75</v>
      </c>
      <c r="FJ46" s="17">
        <v>74.999989999999997</v>
      </c>
      <c r="FK46" s="17">
        <v>-11.299989999999999</v>
      </c>
      <c r="FL46" s="17"/>
      <c r="FM46" s="17"/>
      <c r="FN46" s="17"/>
      <c r="FO46" s="17">
        <v>0</v>
      </c>
      <c r="FP46" s="17">
        <v>18.2</v>
      </c>
      <c r="FQ46" s="17">
        <v>17.035270000000001</v>
      </c>
      <c r="FR46" s="17">
        <v>16.68403</v>
      </c>
      <c r="FS46" s="17">
        <v>1.51597</v>
      </c>
      <c r="FT46" s="17">
        <v>11.3</v>
      </c>
      <c r="FU46" s="17">
        <v>9.1999999999999993</v>
      </c>
      <c r="FV46" s="17">
        <v>9.1999999999999993</v>
      </c>
      <c r="FW46" s="17">
        <v>2.1</v>
      </c>
      <c r="FX46" s="17">
        <v>66.099999999999994</v>
      </c>
      <c r="FY46" s="17">
        <v>63.979410000000001</v>
      </c>
      <c r="FZ46" s="17">
        <v>63.979410000000001</v>
      </c>
      <c r="GA46" s="17">
        <v>2.12059</v>
      </c>
      <c r="GB46" s="17">
        <v>180.8</v>
      </c>
      <c r="GC46" s="17">
        <v>184.91498000000001</v>
      </c>
      <c r="GD46" s="17">
        <v>184.91498000000001</v>
      </c>
      <c r="GE46" s="17">
        <v>-4.1149800000000001</v>
      </c>
      <c r="GF46" s="17">
        <v>180.8</v>
      </c>
      <c r="GG46" s="17">
        <v>184.91498000000001</v>
      </c>
      <c r="GH46" s="17">
        <v>184.91498000000001</v>
      </c>
      <c r="GI46" s="17">
        <v>-4.1149800000000001</v>
      </c>
      <c r="GJ46" s="17">
        <v>185</v>
      </c>
      <c r="GK46" s="17">
        <v>185.47028</v>
      </c>
      <c r="GL46" s="17">
        <v>185.47028</v>
      </c>
      <c r="GM46" s="17">
        <v>-0.47027999999999998</v>
      </c>
      <c r="GN46" s="17">
        <v>107.1</v>
      </c>
      <c r="GO46" s="17">
        <v>101.44704</v>
      </c>
      <c r="GP46" s="17">
        <v>110.37475000000001</v>
      </c>
      <c r="GQ46" s="17">
        <v>-3.27475</v>
      </c>
      <c r="GR46" s="17">
        <v>7.8</v>
      </c>
      <c r="GS46" s="17">
        <v>7.7468599999999999</v>
      </c>
      <c r="GT46" s="17">
        <v>7.7468599999999999</v>
      </c>
      <c r="GU46" s="17">
        <v>5.314E-2</v>
      </c>
      <c r="GV46" s="17">
        <v>8.8000000000000007</v>
      </c>
      <c r="GW46" s="17">
        <v>8.1271900000000006</v>
      </c>
      <c r="GX46" s="17">
        <v>8.1271900000000006</v>
      </c>
      <c r="GY46" s="17">
        <v>0.67281000000000002</v>
      </c>
      <c r="GZ46" s="17">
        <v>20.100000000000001</v>
      </c>
      <c r="HA46" s="17">
        <v>24.820530000000002</v>
      </c>
      <c r="HB46" s="17">
        <v>35.371740000000003</v>
      </c>
      <c r="HC46" s="17">
        <v>-15.271739999999999</v>
      </c>
      <c r="HD46" s="17">
        <v>21.4</v>
      </c>
      <c r="HE46" s="17">
        <v>21.751460000000002</v>
      </c>
      <c r="HF46" s="17">
        <v>21.751460000000002</v>
      </c>
      <c r="HG46" s="17">
        <v>-0.35145999999999999</v>
      </c>
      <c r="HH46" s="17">
        <v>2</v>
      </c>
      <c r="HI46" s="17"/>
      <c r="HJ46" s="17"/>
      <c r="HK46" s="17">
        <v>2</v>
      </c>
      <c r="HL46" s="17">
        <v>23.4</v>
      </c>
      <c r="HM46" s="17">
        <v>17.164000000000001</v>
      </c>
      <c r="HN46" s="17">
        <v>26.245920000000002</v>
      </c>
      <c r="HO46" s="17">
        <v>-2.84592</v>
      </c>
      <c r="HP46" s="17">
        <v>59.7</v>
      </c>
      <c r="HQ46" s="17">
        <v>75.066599999999994</v>
      </c>
      <c r="HR46" s="17">
        <v>102.56100000000001</v>
      </c>
      <c r="HS46" s="17">
        <v>-42.860999999999997</v>
      </c>
      <c r="HT46" s="17"/>
      <c r="HU46" s="17"/>
      <c r="HV46" s="17"/>
      <c r="HW46" s="17">
        <v>0</v>
      </c>
      <c r="HX46" s="17"/>
      <c r="HY46" s="17"/>
      <c r="HZ46" s="17"/>
      <c r="IA46" s="17">
        <v>0</v>
      </c>
      <c r="IB46" s="17">
        <v>90.6</v>
      </c>
      <c r="IC46" s="17">
        <v>85.482579999999999</v>
      </c>
      <c r="ID46" s="17">
        <v>85.482579999999999</v>
      </c>
      <c r="IE46" s="17">
        <v>5.1174200000000001</v>
      </c>
      <c r="IF46" s="17"/>
      <c r="IG46" s="17"/>
      <c r="IH46" s="17"/>
      <c r="II46" s="17">
        <v>0</v>
      </c>
      <c r="IJ46" s="17"/>
      <c r="IK46" s="17"/>
      <c r="IL46" s="17"/>
      <c r="IM46" s="17">
        <v>0</v>
      </c>
      <c r="IN46" s="17">
        <v>0</v>
      </c>
      <c r="IO46" s="17"/>
      <c r="IP46" s="17">
        <v>45.221359999999997</v>
      </c>
      <c r="IQ46" s="17">
        <v>-45.221359999999997</v>
      </c>
      <c r="IR46" s="17"/>
      <c r="IS46" s="17"/>
      <c r="IT46" s="17"/>
      <c r="IU46" s="17">
        <v>0</v>
      </c>
      <c r="IV46" s="17"/>
      <c r="IW46" s="17"/>
      <c r="IX46" s="17"/>
      <c r="IY46" s="17">
        <v>0</v>
      </c>
      <c r="IZ46" s="17"/>
      <c r="JA46" s="17"/>
      <c r="JB46" s="17"/>
      <c r="JC46" s="17">
        <v>0</v>
      </c>
      <c r="JD46" s="17">
        <v>94.9</v>
      </c>
      <c r="JE46" s="17">
        <v>100.31910000000001</v>
      </c>
      <c r="JF46" s="17">
        <v>111.18176</v>
      </c>
      <c r="JG46" s="17">
        <v>-16.281759999999998</v>
      </c>
      <c r="JH46" s="17">
        <v>176.6</v>
      </c>
      <c r="JI46" s="17"/>
      <c r="JJ46" s="17">
        <v>185.33663000000001</v>
      </c>
      <c r="JK46" s="17">
        <v>-8.7366299999999999</v>
      </c>
      <c r="JL46" s="17">
        <v>174.5</v>
      </c>
      <c r="JM46" s="17">
        <v>185.33663000000001</v>
      </c>
      <c r="JN46" s="17">
        <v>185.33663000000001</v>
      </c>
      <c r="JO46" s="17">
        <v>-10.83663</v>
      </c>
      <c r="JP46" s="17">
        <v>206.5</v>
      </c>
      <c r="JQ46" s="17">
        <v>185.33663000000001</v>
      </c>
      <c r="JR46" s="17">
        <v>185.33663000000001</v>
      </c>
      <c r="JS46" s="17">
        <v>21.16337</v>
      </c>
      <c r="JT46" s="17">
        <v>271.3</v>
      </c>
      <c r="JU46" s="17">
        <v>278.83978999999999</v>
      </c>
      <c r="JV46" s="17">
        <v>278.83978999999999</v>
      </c>
      <c r="JW46" s="17">
        <v>-7.53979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0.9</v>
      </c>
      <c r="LE46" s="17">
        <v>0.63188999999999995</v>
      </c>
      <c r="LF46" s="17">
        <v>0.63188999999999995</v>
      </c>
      <c r="LG46" s="17">
        <v>0.26811000000000001</v>
      </c>
      <c r="LH46" s="17">
        <v>156.30000000000001</v>
      </c>
      <c r="LI46" s="17">
        <v>192.85144</v>
      </c>
      <c r="LJ46" s="17">
        <v>169.06045</v>
      </c>
      <c r="LK46" s="17">
        <v>-12.760450000000001</v>
      </c>
      <c r="LL46" s="17">
        <v>82.6</v>
      </c>
      <c r="LM46" s="17">
        <v>105.74215</v>
      </c>
      <c r="LN46" s="17">
        <v>98.968909999999994</v>
      </c>
      <c r="LO46" s="17">
        <v>-16.36891</v>
      </c>
      <c r="LP46" s="17">
        <v>62.7</v>
      </c>
      <c r="LQ46" s="17">
        <v>67.133979999999994</v>
      </c>
      <c r="LR46" s="17">
        <v>67.133979999999994</v>
      </c>
      <c r="LS46" s="17">
        <v>-4.43398</v>
      </c>
      <c r="LT46" s="17">
        <v>65.599999999999994</v>
      </c>
      <c r="LU46" s="17">
        <v>77.270579999999995</v>
      </c>
      <c r="LV46" s="17">
        <v>75.252359999999996</v>
      </c>
      <c r="LW46" s="17">
        <v>-9.6523599999999998</v>
      </c>
      <c r="LX46" s="17">
        <v>29.1</v>
      </c>
      <c r="LY46" s="17">
        <v>29.951460000000001</v>
      </c>
      <c r="LZ46" s="17">
        <v>29.951460000000001</v>
      </c>
      <c r="MA46" s="17">
        <v>-0.85145999999999999</v>
      </c>
      <c r="MB46" s="17"/>
      <c r="MC46" s="17"/>
      <c r="MD46" s="17"/>
      <c r="ME46" s="17">
        <v>0</v>
      </c>
      <c r="MF46" s="17">
        <v>0</v>
      </c>
      <c r="MG46" s="17"/>
      <c r="MH46" s="17"/>
      <c r="MI46" s="17">
        <v>0</v>
      </c>
      <c r="MJ46" s="17"/>
      <c r="MK46" s="17"/>
      <c r="ML46" s="17"/>
      <c r="MM46" s="17">
        <v>0</v>
      </c>
      <c r="MN46" s="17">
        <v>145.30000000000001</v>
      </c>
      <c r="MO46" s="17">
        <v>151.08876000000001</v>
      </c>
      <c r="MP46" s="17">
        <v>151.08876000000001</v>
      </c>
      <c r="MQ46" s="17">
        <v>-5.7887599999999999</v>
      </c>
      <c r="MR46" s="17">
        <v>147.6</v>
      </c>
      <c r="MS46" s="17">
        <v>151.08876000000001</v>
      </c>
      <c r="MT46" s="17">
        <v>151.08876000000001</v>
      </c>
      <c r="MU46" s="17">
        <v>-3.4887600000000001</v>
      </c>
      <c r="MV46" s="17">
        <v>148.9</v>
      </c>
      <c r="MW46" s="17">
        <v>151.54248000000001</v>
      </c>
      <c r="MX46" s="17">
        <v>151.54248000000001</v>
      </c>
      <c r="MY46" s="17">
        <v>-2.6424799999999999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217.2</v>
      </c>
      <c r="NU46" s="17">
        <v>206.29038</v>
      </c>
      <c r="NV46" s="17">
        <v>206.29038</v>
      </c>
      <c r="NW46" s="17">
        <v>10.90962</v>
      </c>
      <c r="NX46" s="17">
        <v>104.4</v>
      </c>
      <c r="NY46" s="17">
        <v>103.45493</v>
      </c>
      <c r="NZ46" s="17">
        <v>103.45493</v>
      </c>
      <c r="OA46" s="17">
        <v>0.94506999999999997</v>
      </c>
      <c r="OB46" s="17">
        <v>0</v>
      </c>
      <c r="OC46" s="17"/>
      <c r="OD46" s="17"/>
      <c r="OE46" s="17">
        <v>0</v>
      </c>
      <c r="OF46" s="17">
        <v>100</v>
      </c>
      <c r="OG46" s="17">
        <v>77.5</v>
      </c>
      <c r="OH46" s="17">
        <v>98.1</v>
      </c>
      <c r="OI46" s="17">
        <v>1.9</v>
      </c>
      <c r="OJ46" s="17">
        <v>0</v>
      </c>
      <c r="OK46" s="17"/>
      <c r="OL46" s="17"/>
      <c r="OM46" s="17">
        <v>0</v>
      </c>
      <c r="ON46" s="17">
        <v>14.3</v>
      </c>
      <c r="OO46" s="17">
        <v>12.106999999999999</v>
      </c>
      <c r="OP46" s="17">
        <v>12.106999999999999</v>
      </c>
      <c r="OQ46" s="17">
        <v>2.1930000000000001</v>
      </c>
      <c r="OR46" s="17">
        <v>0</v>
      </c>
      <c r="OS46" s="17"/>
      <c r="OT46" s="17"/>
      <c r="OU46" s="17">
        <v>0</v>
      </c>
      <c r="OV46" s="17"/>
      <c r="OW46" s="17"/>
      <c r="OX46" s="17"/>
      <c r="OY46" s="17">
        <v>0</v>
      </c>
      <c r="OZ46" s="17"/>
      <c r="PA46" s="17"/>
      <c r="PB46" s="17"/>
      <c r="PC46" s="17">
        <v>0</v>
      </c>
      <c r="PD46" s="17">
        <v>9.9</v>
      </c>
      <c r="PE46" s="17">
        <v>9</v>
      </c>
      <c r="PF46" s="17">
        <v>9</v>
      </c>
      <c r="PG46" s="17">
        <v>0.9</v>
      </c>
      <c r="PH46" s="17">
        <v>1.8</v>
      </c>
      <c r="PI46" s="17">
        <v>4.6569799999999999</v>
      </c>
      <c r="PJ46" s="17">
        <v>4.6569799999999999</v>
      </c>
      <c r="PK46" s="17">
        <v>-2.8569800000000001</v>
      </c>
      <c r="PL46" s="17">
        <v>0</v>
      </c>
      <c r="PM46" s="17"/>
      <c r="PN46" s="17"/>
      <c r="PO46" s="17">
        <v>0</v>
      </c>
      <c r="PP46" s="17">
        <v>0.5</v>
      </c>
      <c r="PQ46" s="17">
        <v>1</v>
      </c>
      <c r="PR46" s="17">
        <v>1</v>
      </c>
      <c r="PS46" s="17">
        <v>-0.5</v>
      </c>
      <c r="PT46" s="17">
        <v>1.7</v>
      </c>
      <c r="PU46" s="17">
        <v>1.4</v>
      </c>
      <c r="PV46" s="17">
        <v>1.4</v>
      </c>
      <c r="PW46" s="17">
        <v>0.3</v>
      </c>
      <c r="PX46" s="17">
        <v>4.5999999999999996</v>
      </c>
      <c r="PY46" s="17">
        <v>4.5999999999999996</v>
      </c>
      <c r="PZ46" s="17">
        <v>4.5999999999999996</v>
      </c>
      <c r="QA46" s="17">
        <v>0</v>
      </c>
      <c r="QB46" s="17">
        <v>19.899999999999999</v>
      </c>
      <c r="QC46" s="17">
        <v>19.417480000000001</v>
      </c>
      <c r="QD46" s="17">
        <v>19.417480000000001</v>
      </c>
      <c r="QE46" s="17">
        <v>0.48252</v>
      </c>
      <c r="QF46" s="17">
        <v>5.0999999999999996</v>
      </c>
      <c r="QG46" s="17">
        <v>4</v>
      </c>
      <c r="QH46" s="17">
        <v>4</v>
      </c>
      <c r="QI46" s="17">
        <v>1.1000000000000001</v>
      </c>
      <c r="QJ46" s="17">
        <v>3.2</v>
      </c>
      <c r="QK46" s="17">
        <v>3.1</v>
      </c>
      <c r="QL46" s="17">
        <v>3.1</v>
      </c>
      <c r="QM46" s="17">
        <v>0.1</v>
      </c>
      <c r="QN46" s="17">
        <v>3.5</v>
      </c>
      <c r="QO46" s="17">
        <v>3.4</v>
      </c>
      <c r="QP46" s="17">
        <v>3.4</v>
      </c>
      <c r="QQ46" s="17">
        <v>0.1</v>
      </c>
      <c r="QR46" s="17">
        <v>18.3</v>
      </c>
      <c r="QS46" s="17">
        <v>17.475729999999999</v>
      </c>
      <c r="QT46" s="17">
        <v>17.475729999999999</v>
      </c>
      <c r="QU46" s="17">
        <v>0.82426999999999995</v>
      </c>
      <c r="QV46" s="17">
        <v>0</v>
      </c>
      <c r="QW46" s="17"/>
      <c r="QX46" s="17"/>
      <c r="QY46" s="17">
        <v>0</v>
      </c>
      <c r="QZ46" s="17">
        <v>0</v>
      </c>
      <c r="RA46" s="17"/>
      <c r="RB46" s="17"/>
      <c r="RC46" s="17">
        <v>0</v>
      </c>
      <c r="RD46" s="17">
        <v>0</v>
      </c>
      <c r="RE46" s="17">
        <v>26.1</v>
      </c>
      <c r="RF46" s="17">
        <v>27.71</v>
      </c>
      <c r="RG46" s="17">
        <v>-27.71</v>
      </c>
      <c r="RH46" s="17">
        <v>0</v>
      </c>
      <c r="RI46" s="17">
        <v>65.599999999999994</v>
      </c>
      <c r="RJ46" s="17">
        <v>79.75</v>
      </c>
      <c r="RK46" s="17">
        <v>-79.75</v>
      </c>
      <c r="RL46" s="17">
        <v>0</v>
      </c>
      <c r="RM46" s="17"/>
      <c r="RN46" s="17"/>
      <c r="RO46" s="17">
        <v>0</v>
      </c>
      <c r="RP46" s="17">
        <v>2.1</v>
      </c>
      <c r="RQ46" s="17">
        <v>1.95</v>
      </c>
      <c r="RR46" s="17">
        <v>1.95</v>
      </c>
      <c r="RS46" s="17">
        <v>0.15</v>
      </c>
      <c r="RT46" s="17">
        <v>20.2</v>
      </c>
      <c r="RU46" s="17">
        <v>19.772790000000001</v>
      </c>
      <c r="RV46" s="17">
        <v>19.772790000000001</v>
      </c>
      <c r="RW46" s="17">
        <v>0.42720999999999998</v>
      </c>
      <c r="RX46" s="17">
        <v>1</v>
      </c>
      <c r="RY46" s="17">
        <v>1.84</v>
      </c>
      <c r="RZ46" s="17">
        <v>1.84</v>
      </c>
      <c r="SA46" s="17">
        <v>-0.84</v>
      </c>
      <c r="SB46" s="17"/>
      <c r="SC46" s="17">
        <v>0.4</v>
      </c>
      <c r="SD46" s="17">
        <v>0.4</v>
      </c>
      <c r="SE46" s="17">
        <v>-0.4</v>
      </c>
      <c r="SF46" s="17">
        <v>8.8000000000000007</v>
      </c>
      <c r="SG46" s="17">
        <v>5.3</v>
      </c>
      <c r="SH46" s="17">
        <v>5.3</v>
      </c>
      <c r="SI46" s="17">
        <v>3.5</v>
      </c>
      <c r="SJ46" s="17">
        <v>2.8</v>
      </c>
      <c r="SK46" s="17">
        <v>2.2999999999999998</v>
      </c>
      <c r="SL46" s="17">
        <v>2.2999999999999998</v>
      </c>
      <c r="SM46" s="17">
        <v>0.5</v>
      </c>
      <c r="SN46" s="17">
        <v>5</v>
      </c>
      <c r="SO46" s="17">
        <v>4</v>
      </c>
      <c r="SP46" s="17">
        <v>4</v>
      </c>
      <c r="SQ46" s="17">
        <v>1</v>
      </c>
      <c r="SR46" s="17">
        <v>6.9</v>
      </c>
      <c r="SS46" s="17">
        <v>6</v>
      </c>
      <c r="ST46" s="17">
        <v>6</v>
      </c>
      <c r="SU46" s="17">
        <v>0.9</v>
      </c>
      <c r="SV46" s="17">
        <v>10</v>
      </c>
      <c r="SW46" s="17">
        <v>10</v>
      </c>
      <c r="SX46" s="17">
        <v>10</v>
      </c>
      <c r="SY46" s="17">
        <v>0</v>
      </c>
      <c r="SZ46" s="17">
        <v>10.1</v>
      </c>
      <c r="TA46" s="17">
        <v>5</v>
      </c>
      <c r="TB46" s="17">
        <v>11.028</v>
      </c>
      <c r="TC46" s="17">
        <v>-0.92800000000000005</v>
      </c>
      <c r="TD46" s="17">
        <v>68.2</v>
      </c>
      <c r="TE46" s="17">
        <v>45.2</v>
      </c>
      <c r="TF46" s="17">
        <v>63.183999999999997</v>
      </c>
      <c r="TG46" s="17">
        <v>5.016</v>
      </c>
      <c r="TH46" s="17">
        <v>0</v>
      </c>
      <c r="TI46" s="17"/>
      <c r="TJ46" s="17"/>
      <c r="TK46" s="17">
        <v>0</v>
      </c>
      <c r="TL46" s="17">
        <v>90.2</v>
      </c>
      <c r="TM46" s="17">
        <v>65.599999999999994</v>
      </c>
      <c r="TN46" s="17">
        <v>54.44</v>
      </c>
      <c r="TO46" s="17">
        <v>35.76</v>
      </c>
      <c r="TP46" s="17">
        <v>98</v>
      </c>
      <c r="TQ46" s="17">
        <v>96.8</v>
      </c>
      <c r="TR46" s="17">
        <v>70.73</v>
      </c>
      <c r="TS46" s="17">
        <v>27.27</v>
      </c>
      <c r="TT46" s="17">
        <v>15.6</v>
      </c>
      <c r="TU46" s="17">
        <v>9.2720000000000002</v>
      </c>
      <c r="TV46" s="17">
        <v>9.2720000000000002</v>
      </c>
      <c r="TW46" s="17">
        <v>6.3280000000000003</v>
      </c>
      <c r="TX46" s="17">
        <v>2.2999999999999998</v>
      </c>
      <c r="TY46" s="17">
        <v>7.7569999999999997</v>
      </c>
      <c r="TZ46" s="17">
        <v>7.7569999999999997</v>
      </c>
      <c r="UA46" s="17">
        <v>-5.4569999999999999</v>
      </c>
      <c r="UB46" s="17">
        <v>10.5</v>
      </c>
      <c r="UC46" s="17">
        <v>10</v>
      </c>
      <c r="UD46" s="17">
        <v>3</v>
      </c>
      <c r="UE46" s="17">
        <v>7.5</v>
      </c>
      <c r="UF46" s="17">
        <v>2.8</v>
      </c>
      <c r="UG46" s="17">
        <v>7</v>
      </c>
      <c r="UH46" s="17">
        <v>7</v>
      </c>
      <c r="UI46" s="17">
        <v>-4.2</v>
      </c>
      <c r="UJ46" s="17">
        <v>8</v>
      </c>
      <c r="UK46" s="17">
        <v>7.6</v>
      </c>
      <c r="UL46" s="17">
        <v>7.6</v>
      </c>
      <c r="UM46" s="17">
        <v>0.4</v>
      </c>
      <c r="UN46" s="17">
        <v>4</v>
      </c>
      <c r="UO46" s="17">
        <v>4</v>
      </c>
      <c r="UP46" s="17">
        <v>4</v>
      </c>
      <c r="UQ46" s="17">
        <v>0</v>
      </c>
      <c r="UR46" s="17">
        <v>4.7</v>
      </c>
      <c r="US46" s="17">
        <v>4.5</v>
      </c>
      <c r="UT46" s="17">
        <v>4.5</v>
      </c>
      <c r="UU46" s="17">
        <v>0.2</v>
      </c>
      <c r="UV46" s="17">
        <v>4.8</v>
      </c>
      <c r="UW46" s="17">
        <v>4.7</v>
      </c>
      <c r="UX46" s="17">
        <v>4.7</v>
      </c>
      <c r="UY46" s="17">
        <v>0.1</v>
      </c>
      <c r="UZ46" s="17">
        <v>14.1</v>
      </c>
      <c r="VA46" s="17">
        <v>10.369</v>
      </c>
      <c r="VB46" s="17">
        <v>10.369</v>
      </c>
      <c r="VC46" s="17">
        <v>3.7309999999999999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125.8</v>
      </c>
      <c r="VU46" s="17">
        <v>89</v>
      </c>
      <c r="VV46" s="17">
        <v>89</v>
      </c>
      <c r="VW46" s="17">
        <v>36.799999999999997</v>
      </c>
      <c r="VX46" s="17">
        <v>132.69999999999999</v>
      </c>
      <c r="VY46" s="17">
        <v>72</v>
      </c>
      <c r="VZ46" s="17">
        <v>98</v>
      </c>
      <c r="WA46" s="17">
        <v>34.700000000000003</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2.5</v>
      </c>
      <c r="WS46" s="17">
        <v>2.8</v>
      </c>
      <c r="WT46" s="17">
        <v>2.8</v>
      </c>
      <c r="WU46" s="17">
        <v>-0.3</v>
      </c>
      <c r="WV46" s="17">
        <v>0</v>
      </c>
      <c r="WW46" s="17"/>
      <c r="WX46" s="17"/>
      <c r="WY46" s="17">
        <v>0</v>
      </c>
      <c r="WZ46" s="17">
        <v>7.4</v>
      </c>
      <c r="XA46" s="17">
        <v>7.4</v>
      </c>
      <c r="XB46" s="17">
        <v>7.4</v>
      </c>
      <c r="XC46" s="17">
        <v>0</v>
      </c>
      <c r="XD46" s="17">
        <v>20</v>
      </c>
      <c r="XE46" s="17">
        <v>19.223299999999998</v>
      </c>
      <c r="XF46" s="17">
        <v>19.223299999999998</v>
      </c>
      <c r="XG46" s="17">
        <v>0.77669999999999995</v>
      </c>
      <c r="XH46" s="17">
        <v>9.6</v>
      </c>
      <c r="XI46" s="17">
        <v>10.7</v>
      </c>
      <c r="XJ46" s="17">
        <v>10.7</v>
      </c>
      <c r="XK46" s="17">
        <v>-1.1000000000000001</v>
      </c>
      <c r="XL46" s="17">
        <v>29.1</v>
      </c>
      <c r="XM46" s="17">
        <v>28</v>
      </c>
      <c r="XN46" s="17">
        <v>28</v>
      </c>
      <c r="XO46" s="17">
        <v>1.1000000000000001</v>
      </c>
      <c r="XP46" s="17">
        <v>32.9</v>
      </c>
      <c r="XQ46" s="17">
        <v>28</v>
      </c>
      <c r="XR46" s="17">
        <v>28</v>
      </c>
      <c r="XS46" s="17">
        <v>4.9000000000000004</v>
      </c>
      <c r="XT46" s="17">
        <v>16.600000000000001</v>
      </c>
      <c r="XU46" s="17">
        <v>14</v>
      </c>
      <c r="XV46" s="17">
        <v>14</v>
      </c>
      <c r="XW46" s="17">
        <v>2.6</v>
      </c>
      <c r="XX46" s="17">
        <v>17.399999999999999</v>
      </c>
      <c r="XY46" s="17">
        <v>19.5</v>
      </c>
      <c r="XZ46" s="17">
        <v>19.5</v>
      </c>
      <c r="YA46" s="17">
        <v>-2.1</v>
      </c>
      <c r="YB46" s="17">
        <v>4.0199999999999996</v>
      </c>
      <c r="YC46" s="17"/>
      <c r="YD46" s="17"/>
      <c r="YE46" s="17">
        <v>4.0199999999999996</v>
      </c>
      <c r="YF46" s="17">
        <v>11.29</v>
      </c>
      <c r="YG46" s="17">
        <v>11</v>
      </c>
      <c r="YH46" s="17">
        <v>11</v>
      </c>
      <c r="YI46" s="17">
        <v>0.28999999999999998</v>
      </c>
    </row>
    <row r="47" spans="1:659" ht="24" customHeight="1" x14ac:dyDescent="0.3">
      <c r="A47" s="1"/>
      <c r="B47" s="16" t="s">
        <v>59</v>
      </c>
      <c r="C47" s="16" t="s">
        <v>792</v>
      </c>
      <c r="D47" s="17">
        <v>147.30000000000001</v>
      </c>
      <c r="E47" s="17">
        <v>146</v>
      </c>
      <c r="F47" s="17">
        <v>143.12476000000001</v>
      </c>
      <c r="G47" s="17">
        <v>4.1752399999999996</v>
      </c>
      <c r="H47" s="17">
        <v>622.29999999999995</v>
      </c>
      <c r="I47" s="17">
        <v>625.00993000000005</v>
      </c>
      <c r="J47" s="17">
        <v>636.01432</v>
      </c>
      <c r="K47" s="17">
        <v>-13.714320000000001</v>
      </c>
      <c r="L47" s="17">
        <v>214.8</v>
      </c>
      <c r="M47" s="17">
        <v>203.32684</v>
      </c>
      <c r="N47" s="17">
        <v>206.90675999999999</v>
      </c>
      <c r="O47" s="17">
        <v>7.8932399999999996</v>
      </c>
      <c r="P47" s="17"/>
      <c r="Q47" s="17"/>
      <c r="R47" s="17"/>
      <c r="S47" s="17">
        <v>0</v>
      </c>
      <c r="T47" s="17"/>
      <c r="U47" s="17"/>
      <c r="V47" s="17"/>
      <c r="W47" s="17">
        <v>0</v>
      </c>
      <c r="X47" s="17">
        <v>20</v>
      </c>
      <c r="Y47" s="17">
        <v>61.228160000000003</v>
      </c>
      <c r="Z47" s="17">
        <v>61.228149999999999</v>
      </c>
      <c r="AA47" s="17">
        <v>-41.228149999999999</v>
      </c>
      <c r="AB47" s="17">
        <v>101.4</v>
      </c>
      <c r="AC47" s="17">
        <v>100.00843999999999</v>
      </c>
      <c r="AD47" s="17">
        <v>98.391999999999996</v>
      </c>
      <c r="AE47" s="17">
        <v>3.008</v>
      </c>
      <c r="AF47" s="17"/>
      <c r="AG47" s="17"/>
      <c r="AH47" s="17"/>
      <c r="AI47" s="17">
        <v>0</v>
      </c>
      <c r="AJ47" s="17"/>
      <c r="AK47" s="17"/>
      <c r="AL47" s="17"/>
      <c r="AM47" s="17">
        <v>0</v>
      </c>
      <c r="AN47" s="17">
        <v>185.6</v>
      </c>
      <c r="AO47" s="17">
        <v>196.22801999999999</v>
      </c>
      <c r="AP47" s="17">
        <v>196.22801999999999</v>
      </c>
      <c r="AQ47" s="17">
        <v>-10.628019999999999</v>
      </c>
      <c r="AR47" s="17">
        <v>205.8</v>
      </c>
      <c r="AS47" s="17">
        <v>196.22801999999999</v>
      </c>
      <c r="AT47" s="17">
        <v>196.22801999999999</v>
      </c>
      <c r="AU47" s="17">
        <v>9.5719799999999999</v>
      </c>
      <c r="AV47" s="17">
        <v>206.5</v>
      </c>
      <c r="AW47" s="17">
        <v>196.22801999999999</v>
      </c>
      <c r="AX47" s="17">
        <v>196.22801999999999</v>
      </c>
      <c r="AY47" s="17">
        <v>10.271979999999999</v>
      </c>
      <c r="AZ47" s="17">
        <v>289.7</v>
      </c>
      <c r="BA47" s="17">
        <v>295.22593999999998</v>
      </c>
      <c r="BB47" s="17">
        <v>295.22593999999998</v>
      </c>
      <c r="BC47" s="17">
        <v>-5.5259400000000003</v>
      </c>
      <c r="BD47" s="17">
        <v>214.8</v>
      </c>
      <c r="BE47" s="17">
        <v>207.04164</v>
      </c>
      <c r="BF47" s="17">
        <v>207.04164</v>
      </c>
      <c r="BG47" s="17">
        <v>7.7583599999999997</v>
      </c>
      <c r="BH47" s="17">
        <v>110.6</v>
      </c>
      <c r="BI47" s="17">
        <v>103.8317</v>
      </c>
      <c r="BJ47" s="17">
        <v>103.8317</v>
      </c>
      <c r="BK47" s="17">
        <v>6.7683</v>
      </c>
      <c r="BL47" s="17">
        <v>309.7</v>
      </c>
      <c r="BM47" s="17">
        <v>371.39076999999997</v>
      </c>
      <c r="BN47" s="17">
        <v>460.59555999999998</v>
      </c>
      <c r="BO47" s="17">
        <v>-150.89555999999999</v>
      </c>
      <c r="BP47" s="17">
        <v>3.1</v>
      </c>
      <c r="BQ47" s="17">
        <v>3.4527100000000002</v>
      </c>
      <c r="BR47" s="17">
        <v>3.4527100000000002</v>
      </c>
      <c r="BS47" s="17">
        <v>-0.35271000000000002</v>
      </c>
      <c r="BT47" s="17"/>
      <c r="BU47" s="17"/>
      <c r="BV47" s="17"/>
      <c r="BW47" s="17">
        <v>0</v>
      </c>
      <c r="BX47" s="17"/>
      <c r="BY47" s="17"/>
      <c r="BZ47" s="17"/>
      <c r="CA47" s="17">
        <v>0</v>
      </c>
      <c r="CB47" s="17"/>
      <c r="CC47" s="17"/>
      <c r="CD47" s="17"/>
      <c r="CE47" s="17">
        <v>0</v>
      </c>
      <c r="CF47" s="17"/>
      <c r="CG47" s="17"/>
      <c r="CH47" s="17"/>
      <c r="CI47" s="17">
        <v>0</v>
      </c>
      <c r="CJ47" s="17">
        <v>129.80000000000001</v>
      </c>
      <c r="CK47" s="17">
        <v>117.08458</v>
      </c>
      <c r="CL47" s="17">
        <v>117.08458</v>
      </c>
      <c r="CM47" s="17">
        <v>12.71542</v>
      </c>
      <c r="CN47" s="17">
        <v>6.7</v>
      </c>
      <c r="CO47" s="17">
        <v>5.1333399999999996</v>
      </c>
      <c r="CP47" s="17">
        <v>5.1333399999999996</v>
      </c>
      <c r="CQ47" s="17">
        <v>1.5666599999999999</v>
      </c>
      <c r="CR47" s="17">
        <v>6</v>
      </c>
      <c r="CS47" s="17">
        <v>2.8177599999999998</v>
      </c>
      <c r="CT47" s="17">
        <v>2.8177599999999998</v>
      </c>
      <c r="CU47" s="17">
        <v>3.1822400000000002</v>
      </c>
      <c r="CV47" s="17"/>
      <c r="CW47" s="17"/>
      <c r="CX47" s="17"/>
      <c r="CY47" s="17">
        <v>0</v>
      </c>
      <c r="CZ47" s="17">
        <v>6.6</v>
      </c>
      <c r="DA47" s="17">
        <v>6.8787000000000003</v>
      </c>
      <c r="DB47" s="17">
        <v>6.8787000000000003</v>
      </c>
      <c r="DC47" s="17">
        <v>-0.2787</v>
      </c>
      <c r="DD47" s="17">
        <v>13.9</v>
      </c>
      <c r="DE47" s="17">
        <v>14.919420000000001</v>
      </c>
      <c r="DF47" s="17">
        <v>14.919420000000001</v>
      </c>
      <c r="DG47" s="17">
        <v>-1.01942</v>
      </c>
      <c r="DH47" s="17">
        <v>90.4</v>
      </c>
      <c r="DI47" s="17">
        <v>117.35652</v>
      </c>
      <c r="DJ47" s="17">
        <v>125.47067</v>
      </c>
      <c r="DK47" s="17">
        <v>-35.07067</v>
      </c>
      <c r="DL47" s="17"/>
      <c r="DM47" s="17"/>
      <c r="DN47" s="17"/>
      <c r="DO47" s="17">
        <v>0</v>
      </c>
      <c r="DP47" s="17"/>
      <c r="DQ47" s="17"/>
      <c r="DR47" s="17"/>
      <c r="DS47" s="17">
        <v>0</v>
      </c>
      <c r="DT47" s="17"/>
      <c r="DU47" s="17"/>
      <c r="DV47" s="17"/>
      <c r="DW47" s="17">
        <v>0</v>
      </c>
      <c r="DX47" s="17"/>
      <c r="DY47" s="17"/>
      <c r="DZ47" s="17"/>
      <c r="EA47" s="17">
        <v>0</v>
      </c>
      <c r="EB47" s="17">
        <v>100.3</v>
      </c>
      <c r="EC47" s="17">
        <v>99.505799999999994</v>
      </c>
      <c r="ED47" s="17">
        <v>86.967920000000007</v>
      </c>
      <c r="EE47" s="17">
        <v>13.332079999999999</v>
      </c>
      <c r="EF47" s="17">
        <v>74.099999999999994</v>
      </c>
      <c r="EG47" s="17">
        <v>84.1922</v>
      </c>
      <c r="EH47" s="17">
        <v>94.535499999999999</v>
      </c>
      <c r="EI47" s="17">
        <v>-20.435500000000001</v>
      </c>
      <c r="EJ47" s="17"/>
      <c r="EK47" s="17"/>
      <c r="EL47" s="17"/>
      <c r="EM47" s="17">
        <v>0</v>
      </c>
      <c r="EN47" s="17"/>
      <c r="EO47" s="17"/>
      <c r="EP47" s="17"/>
      <c r="EQ47" s="17">
        <v>0</v>
      </c>
      <c r="ER47" s="17"/>
      <c r="ES47" s="17"/>
      <c r="ET47" s="17"/>
      <c r="EU47" s="17">
        <v>0</v>
      </c>
      <c r="EV47" s="17">
        <v>6.5</v>
      </c>
      <c r="EW47" s="17">
        <v>6.39</v>
      </c>
      <c r="EX47" s="17">
        <v>6.39</v>
      </c>
      <c r="EY47" s="17">
        <v>0.11</v>
      </c>
      <c r="EZ47" s="17">
        <v>229.8</v>
      </c>
      <c r="FA47" s="17">
        <v>221.72399999999999</v>
      </c>
      <c r="FB47" s="17"/>
      <c r="FC47" s="17">
        <v>229.8</v>
      </c>
      <c r="FD47" s="17">
        <v>34.799999999999997</v>
      </c>
      <c r="FE47" s="17">
        <v>39.998930000000001</v>
      </c>
      <c r="FF47" s="17">
        <v>39.998930000000001</v>
      </c>
      <c r="FG47" s="17">
        <v>-5.1989299999999998</v>
      </c>
      <c r="FH47" s="17">
        <v>76.599999999999994</v>
      </c>
      <c r="FI47" s="17">
        <v>76.301159999999996</v>
      </c>
      <c r="FJ47" s="17">
        <v>76.301150000000007</v>
      </c>
      <c r="FK47" s="17">
        <v>0.29885</v>
      </c>
      <c r="FL47" s="17"/>
      <c r="FM47" s="17"/>
      <c r="FN47" s="17"/>
      <c r="FO47" s="17">
        <v>0</v>
      </c>
      <c r="FP47" s="17">
        <v>18.2</v>
      </c>
      <c r="FQ47" s="17">
        <v>17.035270000000001</v>
      </c>
      <c r="FR47" s="17">
        <v>16.68403</v>
      </c>
      <c r="FS47" s="17">
        <v>1.51597</v>
      </c>
      <c r="FT47" s="17">
        <v>11.3</v>
      </c>
      <c r="FU47" s="17">
        <v>9.1999999999999993</v>
      </c>
      <c r="FV47" s="17">
        <v>9.1999999999999993</v>
      </c>
      <c r="FW47" s="17">
        <v>2.1</v>
      </c>
      <c r="FX47" s="17">
        <v>68.8</v>
      </c>
      <c r="FY47" s="17">
        <v>63.979410000000001</v>
      </c>
      <c r="FZ47" s="17">
        <v>63.979410000000001</v>
      </c>
      <c r="GA47" s="17">
        <v>4.8205900000000002</v>
      </c>
      <c r="GB47" s="17">
        <v>184.1</v>
      </c>
      <c r="GC47" s="17">
        <v>184.91498000000001</v>
      </c>
      <c r="GD47" s="17">
        <v>184.91498000000001</v>
      </c>
      <c r="GE47" s="17">
        <v>-0.81498000000000004</v>
      </c>
      <c r="GF47" s="17">
        <v>184.5</v>
      </c>
      <c r="GG47" s="17">
        <v>184.91498000000001</v>
      </c>
      <c r="GH47" s="17">
        <v>184.91498000000001</v>
      </c>
      <c r="GI47" s="17">
        <v>-0.41498000000000002</v>
      </c>
      <c r="GJ47" s="17">
        <v>184.9</v>
      </c>
      <c r="GK47" s="17">
        <v>185.47028</v>
      </c>
      <c r="GL47" s="17">
        <v>185.47028</v>
      </c>
      <c r="GM47" s="17">
        <v>-0.57028000000000001</v>
      </c>
      <c r="GN47" s="17">
        <v>109</v>
      </c>
      <c r="GO47" s="17">
        <v>101.44704</v>
      </c>
      <c r="GP47" s="17">
        <v>110.37475000000001</v>
      </c>
      <c r="GQ47" s="17">
        <v>-1.3747499999999999</v>
      </c>
      <c r="GR47" s="17">
        <v>7.8</v>
      </c>
      <c r="GS47" s="17">
        <v>7.7468599999999999</v>
      </c>
      <c r="GT47" s="17">
        <v>7.7468599999999999</v>
      </c>
      <c r="GU47" s="17">
        <v>5.314E-2</v>
      </c>
      <c r="GV47" s="17">
        <v>8.9</v>
      </c>
      <c r="GW47" s="17">
        <v>8.1271900000000006</v>
      </c>
      <c r="GX47" s="17">
        <v>8.1271900000000006</v>
      </c>
      <c r="GY47" s="17">
        <v>0.77281</v>
      </c>
      <c r="GZ47" s="17">
        <v>26.3</v>
      </c>
      <c r="HA47" s="17">
        <v>25.946529999999999</v>
      </c>
      <c r="HB47" s="17">
        <v>35.371740000000003</v>
      </c>
      <c r="HC47" s="17">
        <v>-9.0717400000000001</v>
      </c>
      <c r="HD47" s="17">
        <v>21.9</v>
      </c>
      <c r="HE47" s="17">
        <v>21.751460000000002</v>
      </c>
      <c r="HF47" s="17">
        <v>21.751460000000002</v>
      </c>
      <c r="HG47" s="17">
        <v>0.14854000000000001</v>
      </c>
      <c r="HH47" s="17">
        <v>2</v>
      </c>
      <c r="HI47" s="17"/>
      <c r="HJ47" s="17"/>
      <c r="HK47" s="17">
        <v>2</v>
      </c>
      <c r="HL47" s="17">
        <v>24.1</v>
      </c>
      <c r="HM47" s="17">
        <v>17.164000000000001</v>
      </c>
      <c r="HN47" s="17">
        <v>26.245920000000002</v>
      </c>
      <c r="HO47" s="17">
        <v>-2.1459199999999998</v>
      </c>
      <c r="HP47" s="17">
        <v>63.1</v>
      </c>
      <c r="HQ47" s="17">
        <v>61.44332</v>
      </c>
      <c r="HR47" s="17">
        <v>70.476990000000001</v>
      </c>
      <c r="HS47" s="17">
        <v>-7.3769900000000002</v>
      </c>
      <c r="HT47" s="17"/>
      <c r="HU47" s="17"/>
      <c r="HV47" s="17"/>
      <c r="HW47" s="17">
        <v>0</v>
      </c>
      <c r="HX47" s="17"/>
      <c r="HY47" s="17"/>
      <c r="HZ47" s="17"/>
      <c r="IA47" s="17">
        <v>0</v>
      </c>
      <c r="IB47" s="17">
        <v>91</v>
      </c>
      <c r="IC47" s="17">
        <v>85.482579999999999</v>
      </c>
      <c r="ID47" s="17">
        <v>85.482579999999999</v>
      </c>
      <c r="IE47" s="17">
        <v>5.5174200000000004</v>
      </c>
      <c r="IF47" s="17"/>
      <c r="IG47" s="17"/>
      <c r="IH47" s="17"/>
      <c r="II47" s="17">
        <v>0</v>
      </c>
      <c r="IJ47" s="17"/>
      <c r="IK47" s="17"/>
      <c r="IL47" s="17"/>
      <c r="IM47" s="17">
        <v>0</v>
      </c>
      <c r="IN47" s="17">
        <v>0</v>
      </c>
      <c r="IO47" s="17"/>
      <c r="IP47" s="17">
        <v>45.221359999999997</v>
      </c>
      <c r="IQ47" s="17">
        <v>-45.221359999999997</v>
      </c>
      <c r="IR47" s="17"/>
      <c r="IS47" s="17"/>
      <c r="IT47" s="17"/>
      <c r="IU47" s="17">
        <v>0</v>
      </c>
      <c r="IV47" s="17"/>
      <c r="IW47" s="17"/>
      <c r="IX47" s="17"/>
      <c r="IY47" s="17">
        <v>0</v>
      </c>
      <c r="IZ47" s="17"/>
      <c r="JA47" s="17"/>
      <c r="JB47" s="17"/>
      <c r="JC47" s="17">
        <v>0</v>
      </c>
      <c r="JD47" s="17">
        <v>95.7</v>
      </c>
      <c r="JE47" s="17">
        <v>100.31910000000001</v>
      </c>
      <c r="JF47" s="17">
        <v>111.18176</v>
      </c>
      <c r="JG47" s="17">
        <v>-15.48176</v>
      </c>
      <c r="JH47" s="17">
        <v>69.8</v>
      </c>
      <c r="JI47" s="17"/>
      <c r="JJ47" s="17">
        <v>185.36338000000001</v>
      </c>
      <c r="JK47" s="17">
        <v>-115.56338</v>
      </c>
      <c r="JL47" s="17">
        <v>173.7</v>
      </c>
      <c r="JM47" s="17">
        <v>185.36338000000001</v>
      </c>
      <c r="JN47" s="17">
        <v>185.36338000000001</v>
      </c>
      <c r="JO47" s="17">
        <v>-11.66338</v>
      </c>
      <c r="JP47" s="17">
        <v>207.6</v>
      </c>
      <c r="JQ47" s="17">
        <v>185.36338000000001</v>
      </c>
      <c r="JR47" s="17">
        <v>185.36338000000001</v>
      </c>
      <c r="JS47" s="17">
        <v>22.236619999999998</v>
      </c>
      <c r="JT47" s="17">
        <v>238.5</v>
      </c>
      <c r="JU47" s="17">
        <v>278.88004000000001</v>
      </c>
      <c r="JV47" s="17">
        <v>278.88004000000001</v>
      </c>
      <c r="JW47" s="17">
        <v>-40.380040000000001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0.9</v>
      </c>
      <c r="LE47" s="17">
        <v>0.63188999999999995</v>
      </c>
      <c r="LF47" s="17">
        <v>0.63188999999999995</v>
      </c>
      <c r="LG47" s="17">
        <v>0.26811000000000001</v>
      </c>
      <c r="LH47" s="17">
        <v>236.5</v>
      </c>
      <c r="LI47" s="17">
        <v>189.57452000000001</v>
      </c>
      <c r="LJ47" s="17">
        <v>183.03655000000001</v>
      </c>
      <c r="LK47" s="17">
        <v>53.463450000000002</v>
      </c>
      <c r="LL47" s="17">
        <v>94.7</v>
      </c>
      <c r="LM47" s="17">
        <v>104.19301</v>
      </c>
      <c r="LN47" s="17">
        <v>107.00055</v>
      </c>
      <c r="LO47" s="17">
        <v>-12.300549999999999</v>
      </c>
      <c r="LP47" s="17">
        <v>63</v>
      </c>
      <c r="LQ47" s="17">
        <v>67.133979999999994</v>
      </c>
      <c r="LR47" s="17">
        <v>67.133979999999994</v>
      </c>
      <c r="LS47" s="17">
        <v>-4.1339800000000002</v>
      </c>
      <c r="LT47" s="17">
        <v>68.7</v>
      </c>
      <c r="LU47" s="17">
        <v>77.103809999999996</v>
      </c>
      <c r="LV47" s="17">
        <v>77.150199999999998</v>
      </c>
      <c r="LW47" s="17">
        <v>-8.4502000000000006</v>
      </c>
      <c r="LX47" s="17">
        <v>29.4</v>
      </c>
      <c r="LY47" s="17">
        <v>29.951460000000001</v>
      </c>
      <c r="LZ47" s="17">
        <v>29.951460000000001</v>
      </c>
      <c r="MA47" s="17">
        <v>-0.55145999999999995</v>
      </c>
      <c r="MB47" s="17"/>
      <c r="MC47" s="17"/>
      <c r="MD47" s="17"/>
      <c r="ME47" s="17">
        <v>0</v>
      </c>
      <c r="MF47" s="17">
        <v>0</v>
      </c>
      <c r="MG47" s="17"/>
      <c r="MH47" s="17"/>
      <c r="MI47" s="17">
        <v>0</v>
      </c>
      <c r="MJ47" s="17"/>
      <c r="MK47" s="17"/>
      <c r="ML47" s="17"/>
      <c r="MM47" s="17">
        <v>0</v>
      </c>
      <c r="MN47" s="17">
        <v>145.6</v>
      </c>
      <c r="MO47" s="17">
        <v>151.08876000000001</v>
      </c>
      <c r="MP47" s="17">
        <v>151.08876000000001</v>
      </c>
      <c r="MQ47" s="17">
        <v>-5.4887600000000001</v>
      </c>
      <c r="MR47" s="17">
        <v>148.19999999999999</v>
      </c>
      <c r="MS47" s="17">
        <v>151.08876000000001</v>
      </c>
      <c r="MT47" s="17">
        <v>151.08876000000001</v>
      </c>
      <c r="MU47" s="17">
        <v>-2.88876</v>
      </c>
      <c r="MV47" s="17">
        <v>149.69999999999999</v>
      </c>
      <c r="MW47" s="17">
        <v>151.54248000000001</v>
      </c>
      <c r="MX47" s="17">
        <v>151.54248000000001</v>
      </c>
      <c r="MY47" s="17">
        <v>-1.8424799999999999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217.2</v>
      </c>
      <c r="NU47" s="17">
        <v>206.29038</v>
      </c>
      <c r="NV47" s="17">
        <v>206.29038</v>
      </c>
      <c r="NW47" s="17">
        <v>10.90962</v>
      </c>
      <c r="NX47" s="17">
        <v>104.4</v>
      </c>
      <c r="NY47" s="17">
        <v>103.45493</v>
      </c>
      <c r="NZ47" s="17">
        <v>103.45493</v>
      </c>
      <c r="OA47" s="17">
        <v>0.94506999999999997</v>
      </c>
      <c r="OB47" s="17">
        <v>0</v>
      </c>
      <c r="OC47" s="17"/>
      <c r="OD47" s="17"/>
      <c r="OE47" s="17">
        <v>0</v>
      </c>
      <c r="OF47" s="17">
        <v>93.3</v>
      </c>
      <c r="OG47" s="17">
        <v>74.8</v>
      </c>
      <c r="OH47" s="17">
        <v>97.78</v>
      </c>
      <c r="OI47" s="17">
        <v>-4.4800000000000004</v>
      </c>
      <c r="OJ47" s="17">
        <v>0</v>
      </c>
      <c r="OK47" s="17"/>
      <c r="OL47" s="17"/>
      <c r="OM47" s="17">
        <v>0</v>
      </c>
      <c r="ON47" s="17">
        <v>13.3</v>
      </c>
      <c r="OO47" s="17">
        <v>12.05</v>
      </c>
      <c r="OP47" s="17">
        <v>12.05</v>
      </c>
      <c r="OQ47" s="17">
        <v>1.25</v>
      </c>
      <c r="OR47" s="17">
        <v>0</v>
      </c>
      <c r="OS47" s="17"/>
      <c r="OT47" s="17"/>
      <c r="OU47" s="17">
        <v>0</v>
      </c>
      <c r="OV47" s="17"/>
      <c r="OW47" s="17"/>
      <c r="OX47" s="17"/>
      <c r="OY47" s="17">
        <v>0</v>
      </c>
      <c r="OZ47" s="17"/>
      <c r="PA47" s="17"/>
      <c r="PB47" s="17"/>
      <c r="PC47" s="17">
        <v>0</v>
      </c>
      <c r="PD47" s="17">
        <v>9.9</v>
      </c>
      <c r="PE47" s="17">
        <v>9</v>
      </c>
      <c r="PF47" s="17">
        <v>9</v>
      </c>
      <c r="PG47" s="17">
        <v>0.9</v>
      </c>
      <c r="PH47" s="17">
        <v>1.8</v>
      </c>
      <c r="PI47" s="17">
        <v>4.6569799999999999</v>
      </c>
      <c r="PJ47" s="17">
        <v>4.6569799999999999</v>
      </c>
      <c r="PK47" s="17">
        <v>-2.8569800000000001</v>
      </c>
      <c r="PL47" s="17">
        <v>0</v>
      </c>
      <c r="PM47" s="17"/>
      <c r="PN47" s="17"/>
      <c r="PO47" s="17">
        <v>0</v>
      </c>
      <c r="PP47" s="17">
        <v>0.5</v>
      </c>
      <c r="PQ47" s="17">
        <v>1</v>
      </c>
      <c r="PR47" s="17">
        <v>1</v>
      </c>
      <c r="PS47" s="17">
        <v>-0.5</v>
      </c>
      <c r="PT47" s="17">
        <v>1.7</v>
      </c>
      <c r="PU47" s="17">
        <v>1.4</v>
      </c>
      <c r="PV47" s="17">
        <v>1.4</v>
      </c>
      <c r="PW47" s="17">
        <v>0.3</v>
      </c>
      <c r="PX47" s="17">
        <v>4.5999999999999996</v>
      </c>
      <c r="PY47" s="17">
        <v>4.5999999999999996</v>
      </c>
      <c r="PZ47" s="17">
        <v>4.5999999999999996</v>
      </c>
      <c r="QA47" s="17">
        <v>0</v>
      </c>
      <c r="QB47" s="17">
        <v>20.3</v>
      </c>
      <c r="QC47" s="17">
        <v>19.417480000000001</v>
      </c>
      <c r="QD47" s="17">
        <v>19.417480000000001</v>
      </c>
      <c r="QE47" s="17">
        <v>0.88251999999999997</v>
      </c>
      <c r="QF47" s="17">
        <v>5.0999999999999996</v>
      </c>
      <c r="QG47" s="17">
        <v>4</v>
      </c>
      <c r="QH47" s="17">
        <v>4</v>
      </c>
      <c r="QI47" s="17">
        <v>1.1000000000000001</v>
      </c>
      <c r="QJ47" s="17">
        <v>3.8</v>
      </c>
      <c r="QK47" s="17">
        <v>3.1</v>
      </c>
      <c r="QL47" s="17">
        <v>3.1</v>
      </c>
      <c r="QM47" s="17">
        <v>0.7</v>
      </c>
      <c r="QN47" s="17">
        <v>3.5</v>
      </c>
      <c r="QO47" s="17">
        <v>3.4</v>
      </c>
      <c r="QP47" s="17">
        <v>3.4</v>
      </c>
      <c r="QQ47" s="17">
        <v>0.1</v>
      </c>
      <c r="QR47" s="17">
        <v>18.3</v>
      </c>
      <c r="QS47" s="17">
        <v>17.475729999999999</v>
      </c>
      <c r="QT47" s="17">
        <v>17.475729999999999</v>
      </c>
      <c r="QU47" s="17">
        <v>0.82426999999999995</v>
      </c>
      <c r="QV47" s="17">
        <v>0</v>
      </c>
      <c r="QW47" s="17"/>
      <c r="QX47" s="17"/>
      <c r="QY47" s="17">
        <v>0</v>
      </c>
      <c r="QZ47" s="17">
        <v>0</v>
      </c>
      <c r="RA47" s="17"/>
      <c r="RB47" s="17"/>
      <c r="RC47" s="17">
        <v>0</v>
      </c>
      <c r="RD47" s="17">
        <v>0</v>
      </c>
      <c r="RE47" s="17">
        <v>24.8</v>
      </c>
      <c r="RF47" s="17">
        <v>27.6</v>
      </c>
      <c r="RG47" s="17">
        <v>-27.6</v>
      </c>
      <c r="RH47" s="17">
        <v>0</v>
      </c>
      <c r="RI47" s="17">
        <v>62.3</v>
      </c>
      <c r="RJ47" s="17">
        <v>78.63</v>
      </c>
      <c r="RK47" s="17">
        <v>-78.63</v>
      </c>
      <c r="RL47" s="17">
        <v>0</v>
      </c>
      <c r="RM47" s="17"/>
      <c r="RN47" s="17"/>
      <c r="RO47" s="17">
        <v>0</v>
      </c>
      <c r="RP47" s="17">
        <v>2.1</v>
      </c>
      <c r="RQ47" s="17">
        <v>1.95</v>
      </c>
      <c r="RR47" s="17">
        <v>1.95</v>
      </c>
      <c r="RS47" s="17">
        <v>0.15</v>
      </c>
      <c r="RT47" s="17">
        <v>20.2</v>
      </c>
      <c r="RU47" s="17">
        <v>19.772790000000001</v>
      </c>
      <c r="RV47" s="17">
        <v>19.772790000000001</v>
      </c>
      <c r="RW47" s="17">
        <v>0.42720999999999998</v>
      </c>
      <c r="RX47" s="17">
        <v>1</v>
      </c>
      <c r="RY47" s="17">
        <v>1.84</v>
      </c>
      <c r="RZ47" s="17">
        <v>1.84</v>
      </c>
      <c r="SA47" s="17">
        <v>-0.84</v>
      </c>
      <c r="SB47" s="17"/>
      <c r="SC47" s="17">
        <v>0.4</v>
      </c>
      <c r="SD47" s="17">
        <v>0.4</v>
      </c>
      <c r="SE47" s="17">
        <v>-0.4</v>
      </c>
      <c r="SF47" s="17">
        <v>8.8000000000000007</v>
      </c>
      <c r="SG47" s="17">
        <v>5.3</v>
      </c>
      <c r="SH47" s="17">
        <v>5.3</v>
      </c>
      <c r="SI47" s="17">
        <v>3.5</v>
      </c>
      <c r="SJ47" s="17">
        <v>2.2000000000000002</v>
      </c>
      <c r="SK47" s="17">
        <v>2.2999999999999998</v>
      </c>
      <c r="SL47" s="17">
        <v>2.2999999999999998</v>
      </c>
      <c r="SM47" s="17">
        <v>-0.1</v>
      </c>
      <c r="SN47" s="17">
        <v>5.2</v>
      </c>
      <c r="SO47" s="17">
        <v>4</v>
      </c>
      <c r="SP47" s="17">
        <v>4</v>
      </c>
      <c r="SQ47" s="17">
        <v>1.2</v>
      </c>
      <c r="SR47" s="17">
        <v>6.7</v>
      </c>
      <c r="SS47" s="17">
        <v>6</v>
      </c>
      <c r="ST47" s="17">
        <v>6</v>
      </c>
      <c r="SU47" s="17">
        <v>0.7</v>
      </c>
      <c r="SV47" s="17">
        <v>10</v>
      </c>
      <c r="SW47" s="17">
        <v>10</v>
      </c>
      <c r="SX47" s="17">
        <v>10</v>
      </c>
      <c r="SY47" s="17">
        <v>0</v>
      </c>
      <c r="SZ47" s="17">
        <v>8.4</v>
      </c>
      <c r="TA47" s="17">
        <v>4.4000000000000004</v>
      </c>
      <c r="TB47" s="17">
        <v>10.404</v>
      </c>
      <c r="TC47" s="17">
        <v>-2.004</v>
      </c>
      <c r="TD47" s="17">
        <v>66</v>
      </c>
      <c r="TE47" s="17">
        <v>37.9</v>
      </c>
      <c r="TF47" s="17">
        <v>58.151000000000003</v>
      </c>
      <c r="TG47" s="17">
        <v>7.8490000000000002</v>
      </c>
      <c r="TH47" s="17">
        <v>0</v>
      </c>
      <c r="TI47" s="17"/>
      <c r="TJ47" s="17"/>
      <c r="TK47" s="17">
        <v>0</v>
      </c>
      <c r="TL47" s="17">
        <v>81.400000000000006</v>
      </c>
      <c r="TM47" s="17">
        <v>59.1</v>
      </c>
      <c r="TN47" s="17">
        <v>69.52</v>
      </c>
      <c r="TO47" s="17">
        <v>11.88</v>
      </c>
      <c r="TP47" s="17">
        <v>88.1</v>
      </c>
      <c r="TQ47" s="17">
        <v>92.8</v>
      </c>
      <c r="TR47" s="17">
        <v>68.72</v>
      </c>
      <c r="TS47" s="17">
        <v>19.38</v>
      </c>
      <c r="TT47" s="17">
        <v>10.1</v>
      </c>
      <c r="TU47" s="17">
        <v>7.9160000000000004</v>
      </c>
      <c r="TV47" s="17">
        <v>7.9160000000000004</v>
      </c>
      <c r="TW47" s="17">
        <v>2.1840000000000002</v>
      </c>
      <c r="TX47" s="17">
        <v>1.4</v>
      </c>
      <c r="TY47" s="17">
        <v>6.3710000000000004</v>
      </c>
      <c r="TZ47" s="17">
        <v>6.3710000000000004</v>
      </c>
      <c r="UA47" s="17">
        <v>-4.9710000000000001</v>
      </c>
      <c r="UB47" s="17">
        <v>10.5</v>
      </c>
      <c r="UC47" s="17">
        <v>10</v>
      </c>
      <c r="UD47" s="17">
        <v>3</v>
      </c>
      <c r="UE47" s="17">
        <v>7.5</v>
      </c>
      <c r="UF47" s="17">
        <v>2.8</v>
      </c>
      <c r="UG47" s="17">
        <v>7</v>
      </c>
      <c r="UH47" s="17">
        <v>7</v>
      </c>
      <c r="UI47" s="17">
        <v>-4.2</v>
      </c>
      <c r="UJ47" s="17">
        <v>8</v>
      </c>
      <c r="UK47" s="17">
        <v>7.6</v>
      </c>
      <c r="UL47" s="17">
        <v>7.6</v>
      </c>
      <c r="UM47" s="17">
        <v>0.4</v>
      </c>
      <c r="UN47" s="17">
        <v>4</v>
      </c>
      <c r="UO47" s="17">
        <v>4</v>
      </c>
      <c r="UP47" s="17">
        <v>4</v>
      </c>
      <c r="UQ47" s="17">
        <v>0</v>
      </c>
      <c r="UR47" s="17">
        <v>4.7</v>
      </c>
      <c r="US47" s="17">
        <v>4.5</v>
      </c>
      <c r="UT47" s="17">
        <v>4.5</v>
      </c>
      <c r="UU47" s="17">
        <v>0.2</v>
      </c>
      <c r="UV47" s="17">
        <v>4.8</v>
      </c>
      <c r="UW47" s="17">
        <v>4.7</v>
      </c>
      <c r="UX47" s="17">
        <v>4.7</v>
      </c>
      <c r="UY47" s="17">
        <v>0.1</v>
      </c>
      <c r="UZ47" s="17">
        <v>11.4</v>
      </c>
      <c r="VA47" s="17">
        <v>9.6850000000000005</v>
      </c>
      <c r="VB47" s="17">
        <v>9.6850000000000005</v>
      </c>
      <c r="VC47" s="17">
        <v>1.7150000000000001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125.2</v>
      </c>
      <c r="VU47" s="17">
        <v>77</v>
      </c>
      <c r="VV47" s="17">
        <v>77</v>
      </c>
      <c r="VW47" s="17">
        <v>48.2</v>
      </c>
      <c r="VX47" s="17">
        <v>127</v>
      </c>
      <c r="VY47" s="17">
        <v>58.5</v>
      </c>
      <c r="VZ47" s="17">
        <v>83</v>
      </c>
      <c r="WA47" s="17">
        <v>44</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2.5</v>
      </c>
      <c r="WS47" s="17">
        <v>2.8</v>
      </c>
      <c r="WT47" s="17">
        <v>2.8</v>
      </c>
      <c r="WU47" s="17">
        <v>-0.3</v>
      </c>
      <c r="WV47" s="17">
        <v>0</v>
      </c>
      <c r="WW47" s="17"/>
      <c r="WX47" s="17"/>
      <c r="WY47" s="17">
        <v>0</v>
      </c>
      <c r="WZ47" s="17">
        <v>7.4</v>
      </c>
      <c r="XA47" s="17">
        <v>7.4</v>
      </c>
      <c r="XB47" s="17">
        <v>7.4</v>
      </c>
      <c r="XC47" s="17">
        <v>0</v>
      </c>
      <c r="XD47" s="17">
        <v>20</v>
      </c>
      <c r="XE47" s="17">
        <v>19.223299999999998</v>
      </c>
      <c r="XF47" s="17">
        <v>19.223299999999998</v>
      </c>
      <c r="XG47" s="17">
        <v>0.77669999999999995</v>
      </c>
      <c r="XH47" s="17">
        <v>9</v>
      </c>
      <c r="XI47" s="17">
        <v>10.7</v>
      </c>
      <c r="XJ47" s="17">
        <v>10.7</v>
      </c>
      <c r="XK47" s="17">
        <v>-1.7</v>
      </c>
      <c r="XL47" s="17">
        <v>29.5</v>
      </c>
      <c r="XM47" s="17">
        <v>28</v>
      </c>
      <c r="XN47" s="17">
        <v>28</v>
      </c>
      <c r="XO47" s="17">
        <v>1.5</v>
      </c>
      <c r="XP47" s="17">
        <v>32.9</v>
      </c>
      <c r="XQ47" s="17">
        <v>28</v>
      </c>
      <c r="XR47" s="17">
        <v>28</v>
      </c>
      <c r="XS47" s="17">
        <v>4.9000000000000004</v>
      </c>
      <c r="XT47" s="17">
        <v>16.5</v>
      </c>
      <c r="XU47" s="17">
        <v>14</v>
      </c>
      <c r="XV47" s="17">
        <v>14</v>
      </c>
      <c r="XW47" s="17">
        <v>2.5</v>
      </c>
      <c r="XX47" s="17">
        <v>17.3</v>
      </c>
      <c r="XY47" s="17">
        <v>19.5</v>
      </c>
      <c r="XZ47" s="17">
        <v>19.5</v>
      </c>
      <c r="YA47" s="17">
        <v>-2.2000000000000002</v>
      </c>
      <c r="YB47" s="17">
        <v>3.98</v>
      </c>
      <c r="YC47" s="17"/>
      <c r="YD47" s="17"/>
      <c r="YE47" s="17">
        <v>3.98</v>
      </c>
      <c r="YF47" s="17">
        <v>11.27</v>
      </c>
      <c r="YG47" s="17">
        <v>11</v>
      </c>
      <c r="YH47" s="17">
        <v>11</v>
      </c>
      <c r="YI47" s="17">
        <v>0.27</v>
      </c>
    </row>
    <row r="48" spans="1:659" ht="24" customHeight="1" x14ac:dyDescent="0.3">
      <c r="A48" s="1"/>
      <c r="B48" s="18" t="s">
        <v>59</v>
      </c>
      <c r="C48" s="18" t="s">
        <v>793</v>
      </c>
      <c r="D48" s="19">
        <v>143.1</v>
      </c>
      <c r="E48" s="19">
        <v>146</v>
      </c>
      <c r="F48" s="19">
        <v>144.28483</v>
      </c>
      <c r="G48" s="19">
        <v>-1.18483</v>
      </c>
      <c r="H48" s="19">
        <v>622.20000000000005</v>
      </c>
      <c r="I48" s="19">
        <v>625.00993000000005</v>
      </c>
      <c r="J48" s="19">
        <v>636.01432</v>
      </c>
      <c r="K48" s="19">
        <v>-13.81432</v>
      </c>
      <c r="L48" s="19">
        <v>214</v>
      </c>
      <c r="M48" s="19">
        <v>203.32684</v>
      </c>
      <c r="N48" s="19">
        <v>206.90675999999999</v>
      </c>
      <c r="O48" s="19">
        <v>7.0932399999999998</v>
      </c>
      <c r="P48" s="19"/>
      <c r="Q48" s="19"/>
      <c r="R48" s="19"/>
      <c r="S48" s="19">
        <v>0</v>
      </c>
      <c r="T48" s="19"/>
      <c r="U48" s="19"/>
      <c r="V48" s="19"/>
      <c r="W48" s="19">
        <v>0</v>
      </c>
      <c r="X48" s="19">
        <v>50</v>
      </c>
      <c r="Y48" s="19">
        <v>61.228160000000003</v>
      </c>
      <c r="Z48" s="19">
        <v>61.228149999999999</v>
      </c>
      <c r="AA48" s="19">
        <v>-11.228149999999999</v>
      </c>
      <c r="AB48" s="19">
        <v>100.1</v>
      </c>
      <c r="AC48" s="19">
        <v>100.00843999999999</v>
      </c>
      <c r="AD48" s="19">
        <v>98.391999999999996</v>
      </c>
      <c r="AE48" s="19">
        <v>1.708</v>
      </c>
      <c r="AF48" s="19"/>
      <c r="AG48" s="19"/>
      <c r="AH48" s="19"/>
      <c r="AI48" s="19">
        <v>0</v>
      </c>
      <c r="AJ48" s="19"/>
      <c r="AK48" s="19"/>
      <c r="AL48" s="19"/>
      <c r="AM48" s="19">
        <v>0</v>
      </c>
      <c r="AN48" s="19">
        <v>185.1</v>
      </c>
      <c r="AO48" s="19">
        <v>196.22801999999999</v>
      </c>
      <c r="AP48" s="19">
        <v>196.22801999999999</v>
      </c>
      <c r="AQ48" s="19">
        <v>-11.128019999999999</v>
      </c>
      <c r="AR48" s="19">
        <v>206.1</v>
      </c>
      <c r="AS48" s="19">
        <v>196.22801999999999</v>
      </c>
      <c r="AT48" s="19">
        <v>196.22801999999999</v>
      </c>
      <c r="AU48" s="19">
        <v>9.8719800000000006</v>
      </c>
      <c r="AV48" s="19">
        <v>206.6</v>
      </c>
      <c r="AW48" s="19">
        <v>196.22801999999999</v>
      </c>
      <c r="AX48" s="19">
        <v>196.22801999999999</v>
      </c>
      <c r="AY48" s="19">
        <v>10.371980000000001</v>
      </c>
      <c r="AZ48" s="19">
        <v>288.3</v>
      </c>
      <c r="BA48" s="19">
        <v>295.22593999999998</v>
      </c>
      <c r="BB48" s="19">
        <v>295.22593999999998</v>
      </c>
      <c r="BC48" s="19">
        <v>-6.9259399999999998</v>
      </c>
      <c r="BD48" s="19">
        <v>212.9</v>
      </c>
      <c r="BE48" s="19">
        <v>207.04164</v>
      </c>
      <c r="BF48" s="19">
        <v>207.04164</v>
      </c>
      <c r="BG48" s="19">
        <v>5.8583600000000002</v>
      </c>
      <c r="BH48" s="19">
        <v>110.6</v>
      </c>
      <c r="BI48" s="19">
        <v>103.8317</v>
      </c>
      <c r="BJ48" s="19">
        <v>103.8317</v>
      </c>
      <c r="BK48" s="19">
        <v>6.7683</v>
      </c>
      <c r="BL48" s="19">
        <v>406</v>
      </c>
      <c r="BM48" s="19">
        <v>387.6266</v>
      </c>
      <c r="BN48" s="19">
        <v>417.97494</v>
      </c>
      <c r="BO48" s="19">
        <v>-11.97494</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129.69999999999999</v>
      </c>
      <c r="CK48" s="19">
        <v>117.08458</v>
      </c>
      <c r="CL48" s="19">
        <v>117.08458</v>
      </c>
      <c r="CM48" s="19">
        <v>12.61542</v>
      </c>
      <c r="CN48" s="19">
        <v>6.6</v>
      </c>
      <c r="CO48" s="19">
        <v>5.1333399999999996</v>
      </c>
      <c r="CP48" s="19">
        <v>5.1333399999999996</v>
      </c>
      <c r="CQ48" s="19">
        <v>1.4666600000000001</v>
      </c>
      <c r="CR48" s="19">
        <v>6</v>
      </c>
      <c r="CS48" s="19">
        <v>2.8177599999999998</v>
      </c>
      <c r="CT48" s="19">
        <v>2.8177599999999998</v>
      </c>
      <c r="CU48" s="19">
        <v>3.1822400000000002</v>
      </c>
      <c r="CV48" s="19"/>
      <c r="CW48" s="19"/>
      <c r="CX48" s="19"/>
      <c r="CY48" s="19">
        <v>0</v>
      </c>
      <c r="CZ48" s="19">
        <v>6.6</v>
      </c>
      <c r="DA48" s="19">
        <v>6.8787000000000003</v>
      </c>
      <c r="DB48" s="19">
        <v>6.8787000000000003</v>
      </c>
      <c r="DC48" s="19">
        <v>-0.2787</v>
      </c>
      <c r="DD48" s="19">
        <v>13.9</v>
      </c>
      <c r="DE48" s="19">
        <v>14.919420000000001</v>
      </c>
      <c r="DF48" s="19">
        <v>14.919420000000001</v>
      </c>
      <c r="DG48" s="19">
        <v>-1.01942</v>
      </c>
      <c r="DH48" s="19">
        <v>130.30000000000001</v>
      </c>
      <c r="DI48" s="19">
        <v>122.67832</v>
      </c>
      <c r="DJ48" s="19">
        <v>128.04348999999999</v>
      </c>
      <c r="DK48" s="19">
        <v>2.25651</v>
      </c>
      <c r="DL48" s="19"/>
      <c r="DM48" s="19"/>
      <c r="DN48" s="19"/>
      <c r="DO48" s="19">
        <v>0</v>
      </c>
      <c r="DP48" s="19"/>
      <c r="DQ48" s="19"/>
      <c r="DR48" s="19"/>
      <c r="DS48" s="19">
        <v>0</v>
      </c>
      <c r="DT48" s="19"/>
      <c r="DU48" s="19"/>
      <c r="DV48" s="19"/>
      <c r="DW48" s="19">
        <v>0</v>
      </c>
      <c r="DX48" s="19"/>
      <c r="DY48" s="19"/>
      <c r="DZ48" s="19"/>
      <c r="EA48" s="19">
        <v>0</v>
      </c>
      <c r="EB48" s="19">
        <v>99.9</v>
      </c>
      <c r="EC48" s="19">
        <v>100.39869</v>
      </c>
      <c r="ED48" s="19">
        <v>87.070589999999996</v>
      </c>
      <c r="EE48" s="19">
        <v>12.829409999999999</v>
      </c>
      <c r="EF48" s="19">
        <v>79.400000000000006</v>
      </c>
      <c r="EG48" s="19">
        <v>91.609679999999997</v>
      </c>
      <c r="EH48" s="19">
        <v>42.669130000000003</v>
      </c>
      <c r="EI48" s="19">
        <v>36.730870000000003</v>
      </c>
      <c r="EJ48" s="19"/>
      <c r="EK48" s="19"/>
      <c r="EL48" s="19"/>
      <c r="EM48" s="19">
        <v>0</v>
      </c>
      <c r="EN48" s="19"/>
      <c r="EO48" s="19"/>
      <c r="EP48" s="19"/>
      <c r="EQ48" s="19">
        <v>0</v>
      </c>
      <c r="ER48" s="19"/>
      <c r="ES48" s="19"/>
      <c r="ET48" s="19"/>
      <c r="EU48" s="19">
        <v>0</v>
      </c>
      <c r="EV48" s="19">
        <v>6.5</v>
      </c>
      <c r="EW48" s="19">
        <v>6.39</v>
      </c>
      <c r="EX48" s="19">
        <v>6.39</v>
      </c>
      <c r="EY48" s="19">
        <v>0.11</v>
      </c>
      <c r="EZ48" s="19">
        <v>230.9</v>
      </c>
      <c r="FA48" s="19">
        <v>221.35261</v>
      </c>
      <c r="FB48" s="19">
        <v>181.56681</v>
      </c>
      <c r="FC48" s="19">
        <v>49.333190000000002</v>
      </c>
      <c r="FD48" s="19">
        <v>37.6</v>
      </c>
      <c r="FE48" s="19">
        <v>39.998930000000001</v>
      </c>
      <c r="FF48" s="19">
        <v>39.998930000000001</v>
      </c>
      <c r="FG48" s="19">
        <v>-2.39893</v>
      </c>
      <c r="FH48" s="19">
        <v>100.6</v>
      </c>
      <c r="FI48" s="19">
        <v>76.301159999999996</v>
      </c>
      <c r="FJ48" s="19">
        <v>140.71693999999999</v>
      </c>
      <c r="FK48" s="19">
        <v>-40.11694</v>
      </c>
      <c r="FL48" s="19"/>
      <c r="FM48" s="19"/>
      <c r="FN48" s="19"/>
      <c r="FO48" s="19">
        <v>0</v>
      </c>
      <c r="FP48" s="19">
        <v>18.100000000000001</v>
      </c>
      <c r="FQ48" s="19">
        <v>17.035270000000001</v>
      </c>
      <c r="FR48" s="19">
        <v>16.68403</v>
      </c>
      <c r="FS48" s="19">
        <v>1.41597</v>
      </c>
      <c r="FT48" s="19">
        <v>11.5</v>
      </c>
      <c r="FU48" s="19">
        <v>9.1999999999999993</v>
      </c>
      <c r="FV48" s="19">
        <v>9.1999999999999993</v>
      </c>
      <c r="FW48" s="19">
        <v>2.2999999999999998</v>
      </c>
      <c r="FX48" s="19">
        <v>69.7</v>
      </c>
      <c r="FY48" s="19">
        <v>63.979410000000001</v>
      </c>
      <c r="FZ48" s="19">
        <v>63.979410000000001</v>
      </c>
      <c r="GA48" s="19">
        <v>5.7205899999999996</v>
      </c>
      <c r="GB48" s="19">
        <v>181.6</v>
      </c>
      <c r="GC48" s="19">
        <v>184.91498000000001</v>
      </c>
      <c r="GD48" s="19">
        <v>184.91498000000001</v>
      </c>
      <c r="GE48" s="19">
        <v>-3.3149799999999998</v>
      </c>
      <c r="GF48" s="19">
        <v>181.8</v>
      </c>
      <c r="GG48" s="19">
        <v>184.91498000000001</v>
      </c>
      <c r="GH48" s="19">
        <v>184.91498000000001</v>
      </c>
      <c r="GI48" s="19">
        <v>-3.1149800000000001</v>
      </c>
      <c r="GJ48" s="19">
        <v>184.7</v>
      </c>
      <c r="GK48" s="19">
        <v>185.47028</v>
      </c>
      <c r="GL48" s="19">
        <v>185.47028</v>
      </c>
      <c r="GM48" s="19">
        <v>-0.77027999999999996</v>
      </c>
      <c r="GN48" s="19">
        <v>108.2</v>
      </c>
      <c r="GO48" s="19">
        <v>101.44704</v>
      </c>
      <c r="GP48" s="19">
        <v>76.870260000000002</v>
      </c>
      <c r="GQ48" s="19">
        <v>31.329740000000001</v>
      </c>
      <c r="GR48" s="19">
        <v>7.8</v>
      </c>
      <c r="GS48" s="19">
        <v>7.7468599999999999</v>
      </c>
      <c r="GT48" s="19">
        <v>7.7468599999999999</v>
      </c>
      <c r="GU48" s="19">
        <v>5.314E-2</v>
      </c>
      <c r="GV48" s="19">
        <v>8.9</v>
      </c>
      <c r="GW48" s="19">
        <v>8.1271900000000006</v>
      </c>
      <c r="GX48" s="19">
        <v>8.1271900000000006</v>
      </c>
      <c r="GY48" s="19">
        <v>0.77281</v>
      </c>
      <c r="GZ48" s="19">
        <v>27.5</v>
      </c>
      <c r="HA48" s="19">
        <v>28.72776</v>
      </c>
      <c r="HB48" s="19">
        <v>35.371729999999999</v>
      </c>
      <c r="HC48" s="19">
        <v>-7.8717300000000003</v>
      </c>
      <c r="HD48" s="19">
        <v>21.6</v>
      </c>
      <c r="HE48" s="19">
        <v>21.751460000000002</v>
      </c>
      <c r="HF48" s="19">
        <v>21.751460000000002</v>
      </c>
      <c r="HG48" s="19">
        <v>-0.15146000000000001</v>
      </c>
      <c r="HH48" s="19">
        <v>2</v>
      </c>
      <c r="HI48" s="19"/>
      <c r="HJ48" s="19"/>
      <c r="HK48" s="19">
        <v>2</v>
      </c>
      <c r="HL48" s="19">
        <v>23.9</v>
      </c>
      <c r="HM48" s="19">
        <v>17.164000000000001</v>
      </c>
      <c r="HN48" s="19">
        <v>26.245920000000002</v>
      </c>
      <c r="HO48" s="19">
        <v>-2.34592</v>
      </c>
      <c r="HP48" s="19">
        <v>61.8</v>
      </c>
      <c r="HQ48" s="19">
        <v>62.597839999999998</v>
      </c>
      <c r="HR48" s="19">
        <v>50.000079999999997</v>
      </c>
      <c r="HS48" s="19">
        <v>11.79992</v>
      </c>
      <c r="HT48" s="19"/>
      <c r="HU48" s="19"/>
      <c r="HV48" s="19"/>
      <c r="HW48" s="19">
        <v>0</v>
      </c>
      <c r="HX48" s="19"/>
      <c r="HY48" s="19"/>
      <c r="HZ48" s="19"/>
      <c r="IA48" s="19">
        <v>0</v>
      </c>
      <c r="IB48" s="19">
        <v>90.8</v>
      </c>
      <c r="IC48" s="19">
        <v>85.482579999999999</v>
      </c>
      <c r="ID48" s="19">
        <v>85.482579999999999</v>
      </c>
      <c r="IE48" s="19">
        <v>5.3174200000000003</v>
      </c>
      <c r="IF48" s="19"/>
      <c r="IG48" s="19"/>
      <c r="IH48" s="19"/>
      <c r="II48" s="19">
        <v>0</v>
      </c>
      <c r="IJ48" s="19"/>
      <c r="IK48" s="19"/>
      <c r="IL48" s="19"/>
      <c r="IM48" s="19">
        <v>0</v>
      </c>
      <c r="IN48" s="19">
        <v>0</v>
      </c>
      <c r="IO48" s="19"/>
      <c r="IP48" s="19">
        <v>45.221359999999997</v>
      </c>
      <c r="IQ48" s="19">
        <v>-45.221359999999997</v>
      </c>
      <c r="IR48" s="19"/>
      <c r="IS48" s="19"/>
      <c r="IT48" s="19"/>
      <c r="IU48" s="19">
        <v>0</v>
      </c>
      <c r="IV48" s="19"/>
      <c r="IW48" s="19"/>
      <c r="IX48" s="19"/>
      <c r="IY48" s="19">
        <v>0</v>
      </c>
      <c r="IZ48" s="19"/>
      <c r="JA48" s="19"/>
      <c r="JB48" s="19"/>
      <c r="JC48" s="19">
        <v>0</v>
      </c>
      <c r="JD48" s="19">
        <v>95.5</v>
      </c>
      <c r="JE48" s="19">
        <v>100.31910000000001</v>
      </c>
      <c r="JF48" s="19">
        <v>70.415689999999998</v>
      </c>
      <c r="JG48" s="19">
        <v>25.084309999999999</v>
      </c>
      <c r="JH48" s="19">
        <v>0</v>
      </c>
      <c r="JI48" s="19"/>
      <c r="JJ48" s="19">
        <v>185.36338000000001</v>
      </c>
      <c r="JK48" s="19">
        <v>-185.36338000000001</v>
      </c>
      <c r="JL48" s="19">
        <v>174.3</v>
      </c>
      <c r="JM48" s="19">
        <v>185.36338000000001</v>
      </c>
      <c r="JN48" s="19">
        <v>185.36338000000001</v>
      </c>
      <c r="JO48" s="19">
        <v>-11.06338</v>
      </c>
      <c r="JP48" s="19">
        <v>206.4</v>
      </c>
      <c r="JQ48" s="19">
        <v>185.36338000000001</v>
      </c>
      <c r="JR48" s="19">
        <v>185.36338000000001</v>
      </c>
      <c r="JS48" s="19">
        <v>21.036619999999999</v>
      </c>
      <c r="JT48" s="19">
        <v>185.4</v>
      </c>
      <c r="JU48" s="19">
        <v>278.88004000000001</v>
      </c>
      <c r="JV48" s="19">
        <v>278.88004000000001</v>
      </c>
      <c r="JW48" s="19">
        <v>-93.480040000000002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0.9</v>
      </c>
      <c r="LE48" s="19">
        <v>0.63188999999999995</v>
      </c>
      <c r="LF48" s="19">
        <v>0.63188999999999995</v>
      </c>
      <c r="LG48" s="19">
        <v>0.26811000000000001</v>
      </c>
      <c r="LH48" s="19">
        <v>236.9</v>
      </c>
      <c r="LI48" s="19">
        <v>191.08063999999999</v>
      </c>
      <c r="LJ48" s="19">
        <v>186.27798000000001</v>
      </c>
      <c r="LK48" s="19">
        <v>50.622019999999999</v>
      </c>
      <c r="LL48" s="19">
        <v>86.5</v>
      </c>
      <c r="LM48" s="19">
        <v>104.94611</v>
      </c>
      <c r="LN48" s="19">
        <v>88.321780000000004</v>
      </c>
      <c r="LO48" s="19">
        <v>-1.82178</v>
      </c>
      <c r="LP48" s="19">
        <v>63</v>
      </c>
      <c r="LQ48" s="19">
        <v>67.133979999999994</v>
      </c>
      <c r="LR48" s="19">
        <v>67.133979999999994</v>
      </c>
      <c r="LS48" s="19">
        <v>-4.1339800000000002</v>
      </c>
      <c r="LT48" s="19">
        <v>68.599999999999994</v>
      </c>
      <c r="LU48" s="19">
        <v>77.289100000000005</v>
      </c>
      <c r="LV48" s="19">
        <v>70.354690000000005</v>
      </c>
      <c r="LW48" s="19">
        <v>-1.7546900000000001</v>
      </c>
      <c r="LX48" s="19">
        <v>29.3</v>
      </c>
      <c r="LY48" s="19">
        <v>29.951460000000001</v>
      </c>
      <c r="LZ48" s="19">
        <v>29.951460000000001</v>
      </c>
      <c r="MA48" s="19">
        <v>-0.65146000000000004</v>
      </c>
      <c r="MB48" s="19"/>
      <c r="MC48" s="19"/>
      <c r="MD48" s="19"/>
      <c r="ME48" s="19">
        <v>0</v>
      </c>
      <c r="MF48" s="19">
        <v>0</v>
      </c>
      <c r="MG48" s="19"/>
      <c r="MH48" s="19"/>
      <c r="MI48" s="19">
        <v>0</v>
      </c>
      <c r="MJ48" s="19"/>
      <c r="MK48" s="19"/>
      <c r="ML48" s="19"/>
      <c r="MM48" s="19">
        <v>0</v>
      </c>
      <c r="MN48" s="19">
        <v>144.4</v>
      </c>
      <c r="MO48" s="19">
        <v>151.08876000000001</v>
      </c>
      <c r="MP48" s="19">
        <v>151.08876000000001</v>
      </c>
      <c r="MQ48" s="19">
        <v>-6.6887600000000003</v>
      </c>
      <c r="MR48" s="19">
        <v>147.5</v>
      </c>
      <c r="MS48" s="19">
        <v>151.08876000000001</v>
      </c>
      <c r="MT48" s="19">
        <v>151.08876000000001</v>
      </c>
      <c r="MU48" s="19">
        <v>-3.5887600000000002</v>
      </c>
      <c r="MV48" s="19">
        <v>149</v>
      </c>
      <c r="MW48" s="19">
        <v>151.54248000000001</v>
      </c>
      <c r="MX48" s="19">
        <v>151.54248000000001</v>
      </c>
      <c r="MY48" s="19">
        <v>-2.5424799999999999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216.7</v>
      </c>
      <c r="NU48" s="19">
        <v>206.29038</v>
      </c>
      <c r="NV48" s="19">
        <v>206.29038</v>
      </c>
      <c r="NW48" s="19">
        <v>10.40962</v>
      </c>
      <c r="NX48" s="19">
        <v>104.5</v>
      </c>
      <c r="NY48" s="19">
        <v>103.45493</v>
      </c>
      <c r="NZ48" s="19">
        <v>103.45493</v>
      </c>
      <c r="OA48" s="19">
        <v>1.0450699999999999</v>
      </c>
      <c r="OB48" s="19">
        <v>0</v>
      </c>
      <c r="OC48" s="19"/>
      <c r="OD48" s="19"/>
      <c r="OE48" s="19">
        <v>0</v>
      </c>
      <c r="OF48" s="19">
        <v>75</v>
      </c>
      <c r="OG48" s="19">
        <v>73.2</v>
      </c>
      <c r="OH48" s="19">
        <v>97.45</v>
      </c>
      <c r="OI48" s="19">
        <v>-22.45</v>
      </c>
      <c r="OJ48" s="19">
        <v>0</v>
      </c>
      <c r="OK48" s="19"/>
      <c r="OL48" s="19"/>
      <c r="OM48" s="19">
        <v>0</v>
      </c>
      <c r="ON48" s="19">
        <v>14.1</v>
      </c>
      <c r="OO48" s="19">
        <v>12.1</v>
      </c>
      <c r="OP48" s="19">
        <v>12.1</v>
      </c>
      <c r="OQ48" s="19">
        <v>2</v>
      </c>
      <c r="OR48" s="19">
        <v>0</v>
      </c>
      <c r="OS48" s="19"/>
      <c r="OT48" s="19"/>
      <c r="OU48" s="19">
        <v>0</v>
      </c>
      <c r="OV48" s="19"/>
      <c r="OW48" s="19"/>
      <c r="OX48" s="19"/>
      <c r="OY48" s="19">
        <v>0</v>
      </c>
      <c r="OZ48" s="19"/>
      <c r="PA48" s="19"/>
      <c r="PB48" s="19"/>
      <c r="PC48" s="19">
        <v>0</v>
      </c>
      <c r="PD48" s="19">
        <v>9.9</v>
      </c>
      <c r="PE48" s="19">
        <v>9</v>
      </c>
      <c r="PF48" s="19">
        <v>9</v>
      </c>
      <c r="PG48" s="19">
        <v>0.9</v>
      </c>
      <c r="PH48" s="19">
        <v>1.8</v>
      </c>
      <c r="PI48" s="19">
        <v>4.6569799999999999</v>
      </c>
      <c r="PJ48" s="19">
        <v>4.6569799999999999</v>
      </c>
      <c r="PK48" s="19">
        <v>-2.8569800000000001</v>
      </c>
      <c r="PL48" s="19">
        <v>0</v>
      </c>
      <c r="PM48" s="19"/>
      <c r="PN48" s="19"/>
      <c r="PO48" s="19">
        <v>0</v>
      </c>
      <c r="PP48" s="19">
        <v>0.5</v>
      </c>
      <c r="PQ48" s="19">
        <v>1</v>
      </c>
      <c r="PR48" s="19">
        <v>1</v>
      </c>
      <c r="PS48" s="19">
        <v>-0.5</v>
      </c>
      <c r="PT48" s="19">
        <v>1.7</v>
      </c>
      <c r="PU48" s="19">
        <v>1.4</v>
      </c>
      <c r="PV48" s="19">
        <v>1.4</v>
      </c>
      <c r="PW48" s="19">
        <v>0.3</v>
      </c>
      <c r="PX48" s="19">
        <v>4.5999999999999996</v>
      </c>
      <c r="PY48" s="19">
        <v>4.5999999999999996</v>
      </c>
      <c r="PZ48" s="19">
        <v>4.5999999999999996</v>
      </c>
      <c r="QA48" s="19">
        <v>0</v>
      </c>
      <c r="QB48" s="19">
        <v>20.100000000000001</v>
      </c>
      <c r="QC48" s="19">
        <v>19.417480000000001</v>
      </c>
      <c r="QD48" s="19">
        <v>19.417480000000001</v>
      </c>
      <c r="QE48" s="19">
        <v>0.68252000000000002</v>
      </c>
      <c r="QF48" s="19">
        <v>5.0999999999999996</v>
      </c>
      <c r="QG48" s="19">
        <v>4</v>
      </c>
      <c r="QH48" s="19">
        <v>4</v>
      </c>
      <c r="QI48" s="19">
        <v>1.1000000000000001</v>
      </c>
      <c r="QJ48" s="19">
        <v>3.8</v>
      </c>
      <c r="QK48" s="19">
        <v>3.1</v>
      </c>
      <c r="QL48" s="19">
        <v>3.1</v>
      </c>
      <c r="QM48" s="19">
        <v>0.7</v>
      </c>
      <c r="QN48" s="19">
        <v>3.4</v>
      </c>
      <c r="QO48" s="19">
        <v>3.4</v>
      </c>
      <c r="QP48" s="19">
        <v>3.4</v>
      </c>
      <c r="QQ48" s="19">
        <v>0</v>
      </c>
      <c r="QR48" s="19">
        <v>18.3</v>
      </c>
      <c r="QS48" s="19">
        <v>17.475729999999999</v>
      </c>
      <c r="QT48" s="19">
        <v>17.475729999999999</v>
      </c>
      <c r="QU48" s="19">
        <v>0.82426999999999995</v>
      </c>
      <c r="QV48" s="19">
        <v>0</v>
      </c>
      <c r="QW48" s="19"/>
      <c r="QX48" s="19"/>
      <c r="QY48" s="19">
        <v>0</v>
      </c>
      <c r="QZ48" s="19">
        <v>0</v>
      </c>
      <c r="RA48" s="19"/>
      <c r="RB48" s="19"/>
      <c r="RC48" s="19">
        <v>0</v>
      </c>
      <c r="RD48" s="19">
        <v>0</v>
      </c>
      <c r="RE48" s="19">
        <v>24.3</v>
      </c>
      <c r="RF48" s="19">
        <v>27.51</v>
      </c>
      <c r="RG48" s="19">
        <v>-27.51</v>
      </c>
      <c r="RH48" s="19">
        <v>0</v>
      </c>
      <c r="RI48" s="19">
        <v>59.5</v>
      </c>
      <c r="RJ48" s="19">
        <v>78.2</v>
      </c>
      <c r="RK48" s="19">
        <v>-78.2</v>
      </c>
      <c r="RL48" s="19">
        <v>0</v>
      </c>
      <c r="RM48" s="19"/>
      <c r="RN48" s="19"/>
      <c r="RO48" s="19">
        <v>0</v>
      </c>
      <c r="RP48" s="19">
        <v>2.1</v>
      </c>
      <c r="RQ48" s="19">
        <v>1.95</v>
      </c>
      <c r="RR48" s="19">
        <v>1.95</v>
      </c>
      <c r="RS48" s="19">
        <v>0.15</v>
      </c>
      <c r="RT48" s="19">
        <v>20.2</v>
      </c>
      <c r="RU48" s="19">
        <v>19.772790000000001</v>
      </c>
      <c r="RV48" s="19">
        <v>19.772790000000001</v>
      </c>
      <c r="RW48" s="19">
        <v>0.42720999999999998</v>
      </c>
      <c r="RX48" s="19">
        <v>1</v>
      </c>
      <c r="RY48" s="19">
        <v>1.96</v>
      </c>
      <c r="RZ48" s="19">
        <v>1.96</v>
      </c>
      <c r="SA48" s="19">
        <v>-0.96</v>
      </c>
      <c r="SB48" s="19"/>
      <c r="SC48" s="19">
        <v>0.4</v>
      </c>
      <c r="SD48" s="19">
        <v>0.4</v>
      </c>
      <c r="SE48" s="19">
        <v>-0.4</v>
      </c>
      <c r="SF48" s="19">
        <v>8.5</v>
      </c>
      <c r="SG48" s="19">
        <v>5.3</v>
      </c>
      <c r="SH48" s="19">
        <v>5.3</v>
      </c>
      <c r="SI48" s="19">
        <v>3.2</v>
      </c>
      <c r="SJ48" s="19">
        <v>2.2999999999999998</v>
      </c>
      <c r="SK48" s="19">
        <v>2.2999999999999998</v>
      </c>
      <c r="SL48" s="19">
        <v>2.2999999999999998</v>
      </c>
      <c r="SM48" s="19">
        <v>0</v>
      </c>
      <c r="SN48" s="19">
        <v>5.3</v>
      </c>
      <c r="SO48" s="19">
        <v>4</v>
      </c>
      <c r="SP48" s="19">
        <v>4</v>
      </c>
      <c r="SQ48" s="19">
        <v>1.3</v>
      </c>
      <c r="SR48" s="19">
        <v>6.7</v>
      </c>
      <c r="SS48" s="19">
        <v>6</v>
      </c>
      <c r="ST48" s="19">
        <v>6</v>
      </c>
      <c r="SU48" s="19">
        <v>0.7</v>
      </c>
      <c r="SV48" s="19">
        <v>10</v>
      </c>
      <c r="SW48" s="19">
        <v>10</v>
      </c>
      <c r="SX48" s="19">
        <v>10</v>
      </c>
      <c r="SY48" s="19">
        <v>0</v>
      </c>
      <c r="SZ48" s="19">
        <v>7.8</v>
      </c>
      <c r="TA48" s="19">
        <v>4.2</v>
      </c>
      <c r="TB48" s="19">
        <v>10.193</v>
      </c>
      <c r="TC48" s="19">
        <v>-2.3929999999999998</v>
      </c>
      <c r="TD48" s="19">
        <v>61.2</v>
      </c>
      <c r="TE48" s="19">
        <v>32.1</v>
      </c>
      <c r="TF48" s="19">
        <v>50.048000000000002</v>
      </c>
      <c r="TG48" s="19">
        <v>11.151999999999999</v>
      </c>
      <c r="TH48" s="19">
        <v>0</v>
      </c>
      <c r="TI48" s="19"/>
      <c r="TJ48" s="19"/>
      <c r="TK48" s="19">
        <v>0</v>
      </c>
      <c r="TL48" s="19">
        <v>79.400000000000006</v>
      </c>
      <c r="TM48" s="19">
        <v>54.9</v>
      </c>
      <c r="TN48" s="19">
        <v>63.88</v>
      </c>
      <c r="TO48" s="19">
        <v>15.52</v>
      </c>
      <c r="TP48" s="19">
        <v>97</v>
      </c>
      <c r="TQ48" s="19">
        <v>89.7</v>
      </c>
      <c r="TR48" s="19">
        <v>64.849999999999994</v>
      </c>
      <c r="TS48" s="19">
        <v>32.15</v>
      </c>
      <c r="TT48" s="19">
        <v>17.399999999999999</v>
      </c>
      <c r="TU48" s="19">
        <v>6.8929999999999998</v>
      </c>
      <c r="TV48" s="19">
        <v>6.8929999999999998</v>
      </c>
      <c r="TW48" s="19">
        <v>10.507</v>
      </c>
      <c r="TX48" s="19">
        <v>2.7</v>
      </c>
      <c r="TY48" s="19">
        <v>5.41</v>
      </c>
      <c r="TZ48" s="19">
        <v>5.41</v>
      </c>
      <c r="UA48" s="19">
        <v>-2.71</v>
      </c>
      <c r="UB48" s="19">
        <v>10.5</v>
      </c>
      <c r="UC48" s="19">
        <v>10</v>
      </c>
      <c r="UD48" s="19">
        <v>3</v>
      </c>
      <c r="UE48" s="19">
        <v>7.5</v>
      </c>
      <c r="UF48" s="19">
        <v>2.8</v>
      </c>
      <c r="UG48" s="19">
        <v>7</v>
      </c>
      <c r="UH48" s="19">
        <v>7</v>
      </c>
      <c r="UI48" s="19">
        <v>-4.2</v>
      </c>
      <c r="UJ48" s="19">
        <v>8</v>
      </c>
      <c r="UK48" s="19">
        <v>7.6</v>
      </c>
      <c r="UL48" s="19">
        <v>7.6</v>
      </c>
      <c r="UM48" s="19">
        <v>0.4</v>
      </c>
      <c r="UN48" s="19">
        <v>4</v>
      </c>
      <c r="UO48" s="19">
        <v>4</v>
      </c>
      <c r="UP48" s="19">
        <v>4</v>
      </c>
      <c r="UQ48" s="19">
        <v>0</v>
      </c>
      <c r="UR48" s="19">
        <v>4.7</v>
      </c>
      <c r="US48" s="19">
        <v>4.5</v>
      </c>
      <c r="UT48" s="19">
        <v>4.5</v>
      </c>
      <c r="UU48" s="19">
        <v>0.2</v>
      </c>
      <c r="UV48" s="19">
        <v>4.8</v>
      </c>
      <c r="UW48" s="19">
        <v>4.7</v>
      </c>
      <c r="UX48" s="19">
        <v>4.7</v>
      </c>
      <c r="UY48" s="19">
        <v>0.1</v>
      </c>
      <c r="UZ48" s="19">
        <v>13</v>
      </c>
      <c r="VA48" s="19">
        <v>9.2560000000000002</v>
      </c>
      <c r="VB48" s="19">
        <v>9.2560000000000002</v>
      </c>
      <c r="VC48" s="19">
        <v>3.7440000000000002</v>
      </c>
      <c r="VD48" s="19">
        <v>0</v>
      </c>
      <c r="VE48" s="19"/>
      <c r="VF48" s="19"/>
      <c r="VG48" s="19">
        <v>0</v>
      </c>
      <c r="VH48" s="19">
        <v>0</v>
      </c>
      <c r="VI48" s="19"/>
      <c r="VJ48" s="19"/>
      <c r="VK48" s="19">
        <v>0</v>
      </c>
      <c r="VL48" s="19">
        <v>0</v>
      </c>
      <c r="VM48" s="19"/>
      <c r="VN48" s="19"/>
      <c r="VO48" s="19">
        <v>0</v>
      </c>
      <c r="VP48" s="19">
        <v>0.6</v>
      </c>
      <c r="VQ48" s="19">
        <v>0.6</v>
      </c>
      <c r="VR48" s="19">
        <v>0.6</v>
      </c>
      <c r="VS48" s="19">
        <v>0</v>
      </c>
      <c r="VT48" s="19">
        <v>105.8</v>
      </c>
      <c r="VU48" s="19">
        <v>65</v>
      </c>
      <c r="VV48" s="19">
        <v>65</v>
      </c>
      <c r="VW48" s="19">
        <v>40.799999999999997</v>
      </c>
      <c r="VX48" s="19">
        <v>104.7</v>
      </c>
      <c r="VY48" s="19">
        <v>51.5</v>
      </c>
      <c r="VZ48" s="19">
        <v>70</v>
      </c>
      <c r="WA48" s="19">
        <v>34.700000000000003</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2.5</v>
      </c>
      <c r="WS48" s="19">
        <v>2.8</v>
      </c>
      <c r="WT48" s="19">
        <v>2.8</v>
      </c>
      <c r="WU48" s="19">
        <v>-0.3</v>
      </c>
      <c r="WV48" s="19">
        <v>0</v>
      </c>
      <c r="WW48" s="19"/>
      <c r="WX48" s="19"/>
      <c r="WY48" s="19">
        <v>0</v>
      </c>
      <c r="WZ48" s="19">
        <v>7.4</v>
      </c>
      <c r="XA48" s="19">
        <v>7.4</v>
      </c>
      <c r="XB48" s="19">
        <v>7.4</v>
      </c>
      <c r="XC48" s="19">
        <v>0</v>
      </c>
      <c r="XD48" s="19">
        <v>20</v>
      </c>
      <c r="XE48" s="19">
        <v>19.223299999999998</v>
      </c>
      <c r="XF48" s="19">
        <v>19.223299999999998</v>
      </c>
      <c r="XG48" s="19">
        <v>0.77669999999999995</v>
      </c>
      <c r="XH48" s="19">
        <v>9</v>
      </c>
      <c r="XI48" s="19">
        <v>10.7</v>
      </c>
      <c r="XJ48" s="19">
        <v>10.7</v>
      </c>
      <c r="XK48" s="19">
        <v>-1.7</v>
      </c>
      <c r="XL48" s="19">
        <v>29.5</v>
      </c>
      <c r="XM48" s="19">
        <v>28</v>
      </c>
      <c r="XN48" s="19">
        <v>28</v>
      </c>
      <c r="XO48" s="19">
        <v>1.5</v>
      </c>
      <c r="XP48" s="19">
        <v>32.9</v>
      </c>
      <c r="XQ48" s="19">
        <v>28</v>
      </c>
      <c r="XR48" s="19">
        <v>28</v>
      </c>
      <c r="XS48" s="19">
        <v>4.9000000000000004</v>
      </c>
      <c r="XT48" s="19">
        <v>16.5</v>
      </c>
      <c r="XU48" s="19">
        <v>14</v>
      </c>
      <c r="XV48" s="19">
        <v>14</v>
      </c>
      <c r="XW48" s="19">
        <v>2.5</v>
      </c>
      <c r="XX48" s="19">
        <v>19.399999999999999</v>
      </c>
      <c r="XY48" s="19">
        <v>19.5</v>
      </c>
      <c r="XZ48" s="19">
        <v>19.5</v>
      </c>
      <c r="YA48" s="19">
        <v>-0.1</v>
      </c>
      <c r="YB48" s="19">
        <v>4</v>
      </c>
      <c r="YC48" s="19"/>
      <c r="YD48" s="19"/>
      <c r="YE48" s="19">
        <v>4</v>
      </c>
      <c r="YF48" s="19">
        <v>11.14</v>
      </c>
      <c r="YG48" s="19">
        <v>11</v>
      </c>
      <c r="YH48" s="19">
        <v>11</v>
      </c>
      <c r="YI48" s="19">
        <v>0.14000000000000001</v>
      </c>
    </row>
    <row r="49" spans="1:659" ht="24" customHeight="1" x14ac:dyDescent="0.3">
      <c r="A49" s="1"/>
      <c r="B49" s="13" t="s">
        <v>59</v>
      </c>
      <c r="C49" s="13" t="s">
        <v>794</v>
      </c>
      <c r="D49" s="14">
        <v>145.19999999999999</v>
      </c>
      <c r="E49" s="14">
        <v>146</v>
      </c>
      <c r="F49" s="14">
        <v>144.14833999999999</v>
      </c>
      <c r="G49" s="14">
        <v>1.05166</v>
      </c>
      <c r="H49" s="14">
        <v>621.1</v>
      </c>
      <c r="I49" s="14">
        <v>625.00993000000005</v>
      </c>
      <c r="J49" s="14">
        <v>636.01432</v>
      </c>
      <c r="K49" s="14">
        <v>-14.91432</v>
      </c>
      <c r="L49" s="14">
        <v>211.2</v>
      </c>
      <c r="M49" s="14">
        <v>203.32684</v>
      </c>
      <c r="N49" s="14">
        <v>206.90675999999999</v>
      </c>
      <c r="O49" s="14">
        <v>4.2932399999999999</v>
      </c>
      <c r="P49" s="14"/>
      <c r="Q49" s="14"/>
      <c r="R49" s="14"/>
      <c r="S49" s="14">
        <v>0</v>
      </c>
      <c r="T49" s="14"/>
      <c r="U49" s="14"/>
      <c r="V49" s="14"/>
      <c r="W49" s="14">
        <v>0</v>
      </c>
      <c r="X49" s="14">
        <v>49.7</v>
      </c>
      <c r="Y49" s="14">
        <v>61.228160000000003</v>
      </c>
      <c r="Z49" s="14">
        <v>61.228149999999999</v>
      </c>
      <c r="AA49" s="14">
        <v>-11.52815</v>
      </c>
      <c r="AB49" s="14">
        <v>99.1</v>
      </c>
      <c r="AC49" s="14">
        <v>100.00843999999999</v>
      </c>
      <c r="AD49" s="14">
        <v>98.391999999999996</v>
      </c>
      <c r="AE49" s="14">
        <v>0.70799999999999996</v>
      </c>
      <c r="AF49" s="14"/>
      <c r="AG49" s="14"/>
      <c r="AH49" s="14"/>
      <c r="AI49" s="14">
        <v>0</v>
      </c>
      <c r="AJ49" s="14"/>
      <c r="AK49" s="14"/>
      <c r="AL49" s="14"/>
      <c r="AM49" s="14">
        <v>0</v>
      </c>
      <c r="AN49" s="14">
        <v>184.8</v>
      </c>
      <c r="AO49" s="14">
        <v>196.22801999999999</v>
      </c>
      <c r="AP49" s="14">
        <v>196.22801999999999</v>
      </c>
      <c r="AQ49" s="14">
        <v>-11.42802</v>
      </c>
      <c r="AR49" s="14">
        <v>205.2</v>
      </c>
      <c r="AS49" s="14">
        <v>196.22801999999999</v>
      </c>
      <c r="AT49" s="14">
        <v>196.22801999999999</v>
      </c>
      <c r="AU49" s="14">
        <v>8.9719800000000003</v>
      </c>
      <c r="AV49" s="14">
        <v>206.3</v>
      </c>
      <c r="AW49" s="14">
        <v>196.22801999999999</v>
      </c>
      <c r="AX49" s="14">
        <v>196.22801999999999</v>
      </c>
      <c r="AY49" s="14">
        <v>10.07198</v>
      </c>
      <c r="AZ49" s="14">
        <v>288.2</v>
      </c>
      <c r="BA49" s="14">
        <v>295.22593999999998</v>
      </c>
      <c r="BB49" s="14">
        <v>295.22593999999998</v>
      </c>
      <c r="BC49" s="14">
        <v>-7.0259400000000003</v>
      </c>
      <c r="BD49" s="14">
        <v>213.1</v>
      </c>
      <c r="BE49" s="14">
        <v>207.04164</v>
      </c>
      <c r="BF49" s="14">
        <v>207.04164</v>
      </c>
      <c r="BG49" s="14">
        <v>6.0583600000000004</v>
      </c>
      <c r="BH49" s="14">
        <v>110.5</v>
      </c>
      <c r="BI49" s="14">
        <v>103.8317</v>
      </c>
      <c r="BJ49" s="14">
        <v>103.8317</v>
      </c>
      <c r="BK49" s="14">
        <v>6.6683000000000003</v>
      </c>
      <c r="BL49" s="14">
        <v>405.4</v>
      </c>
      <c r="BM49" s="14">
        <v>385.24817999999999</v>
      </c>
      <c r="BN49" s="14">
        <v>431.48507999999998</v>
      </c>
      <c r="BO49" s="14">
        <v>-26.085080000000001</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128.1</v>
      </c>
      <c r="CK49" s="14">
        <v>117.08458</v>
      </c>
      <c r="CL49" s="14">
        <v>117.08458</v>
      </c>
      <c r="CM49" s="14">
        <v>11.015420000000001</v>
      </c>
      <c r="CN49" s="14">
        <v>6.2</v>
      </c>
      <c r="CO49" s="14">
        <v>5.1333399999999996</v>
      </c>
      <c r="CP49" s="14">
        <v>5.1333399999999996</v>
      </c>
      <c r="CQ49" s="14">
        <v>1.0666599999999999</v>
      </c>
      <c r="CR49" s="14">
        <v>6</v>
      </c>
      <c r="CS49" s="14">
        <v>2.8177599999999998</v>
      </c>
      <c r="CT49" s="14">
        <v>2.8177599999999998</v>
      </c>
      <c r="CU49" s="14">
        <v>3.1822400000000002</v>
      </c>
      <c r="CV49" s="14"/>
      <c r="CW49" s="14"/>
      <c r="CX49" s="14"/>
      <c r="CY49" s="14">
        <v>0</v>
      </c>
      <c r="CZ49" s="14">
        <v>6.6</v>
      </c>
      <c r="DA49" s="14">
        <v>6.8787000000000003</v>
      </c>
      <c r="DB49" s="14">
        <v>6.8787000000000003</v>
      </c>
      <c r="DC49" s="14">
        <v>-0.2787</v>
      </c>
      <c r="DD49" s="14">
        <v>13.9</v>
      </c>
      <c r="DE49" s="14">
        <v>14.919420000000001</v>
      </c>
      <c r="DF49" s="14">
        <v>14.919420000000001</v>
      </c>
      <c r="DG49" s="14">
        <v>-1.01942</v>
      </c>
      <c r="DH49" s="14">
        <v>130.5</v>
      </c>
      <c r="DI49" s="14">
        <v>126.41719000000001</v>
      </c>
      <c r="DJ49" s="14">
        <v>129.87313</v>
      </c>
      <c r="DK49" s="14">
        <v>0.62687000000000004</v>
      </c>
      <c r="DL49" s="14"/>
      <c r="DM49" s="14"/>
      <c r="DN49" s="14"/>
      <c r="DO49" s="14">
        <v>0</v>
      </c>
      <c r="DP49" s="14"/>
      <c r="DQ49" s="14"/>
      <c r="DR49" s="14"/>
      <c r="DS49" s="14">
        <v>0</v>
      </c>
      <c r="DT49" s="14"/>
      <c r="DU49" s="14"/>
      <c r="DV49" s="14"/>
      <c r="DW49" s="14">
        <v>0</v>
      </c>
      <c r="DX49" s="14"/>
      <c r="DY49" s="14"/>
      <c r="DZ49" s="14"/>
      <c r="EA49" s="14">
        <v>0</v>
      </c>
      <c r="EB49" s="14">
        <v>99.9</v>
      </c>
      <c r="EC49" s="14">
        <v>99.650229999999993</v>
      </c>
      <c r="ED49" s="14">
        <v>85.968050000000005</v>
      </c>
      <c r="EE49" s="14">
        <v>13.931950000000001</v>
      </c>
      <c r="EF49" s="14">
        <v>180</v>
      </c>
      <c r="EG49" s="14">
        <v>220.48074</v>
      </c>
      <c r="EH49" s="14">
        <v>82.345820000000003</v>
      </c>
      <c r="EI49" s="14">
        <v>97.654179999999997</v>
      </c>
      <c r="EJ49" s="14"/>
      <c r="EK49" s="14"/>
      <c r="EL49" s="14"/>
      <c r="EM49" s="14">
        <v>0</v>
      </c>
      <c r="EN49" s="14"/>
      <c r="EO49" s="14"/>
      <c r="EP49" s="14"/>
      <c r="EQ49" s="14">
        <v>0</v>
      </c>
      <c r="ER49" s="14"/>
      <c r="ES49" s="14"/>
      <c r="ET49" s="14"/>
      <c r="EU49" s="14">
        <v>0</v>
      </c>
      <c r="EV49" s="14">
        <v>6.5</v>
      </c>
      <c r="EW49" s="14">
        <v>6.39</v>
      </c>
      <c r="EX49" s="14">
        <v>6.39</v>
      </c>
      <c r="EY49" s="14">
        <v>0.11</v>
      </c>
      <c r="EZ49" s="14">
        <v>228.4</v>
      </c>
      <c r="FA49" s="14">
        <v>288.65978999999999</v>
      </c>
      <c r="FB49" s="14">
        <v>182.26136</v>
      </c>
      <c r="FC49" s="14">
        <v>46.138640000000002</v>
      </c>
      <c r="FD49" s="14">
        <v>37</v>
      </c>
      <c r="FE49" s="14">
        <v>39.998930000000001</v>
      </c>
      <c r="FF49" s="14">
        <v>39.998930000000001</v>
      </c>
      <c r="FG49" s="14">
        <v>-2.9989300000000001</v>
      </c>
      <c r="FH49" s="14">
        <v>138.80000000000001</v>
      </c>
      <c r="FI49" s="14">
        <v>146.35599999999999</v>
      </c>
      <c r="FJ49" s="14">
        <v>145.07715999999999</v>
      </c>
      <c r="FK49" s="14">
        <v>-6.2771600000000003</v>
      </c>
      <c r="FL49" s="14"/>
      <c r="FM49" s="14"/>
      <c r="FN49" s="14"/>
      <c r="FO49" s="14">
        <v>0</v>
      </c>
      <c r="FP49" s="14">
        <v>18.2</v>
      </c>
      <c r="FQ49" s="14">
        <v>17.035270000000001</v>
      </c>
      <c r="FR49" s="14">
        <v>16.68403</v>
      </c>
      <c r="FS49" s="14">
        <v>1.51597</v>
      </c>
      <c r="FT49" s="14">
        <v>11.5</v>
      </c>
      <c r="FU49" s="14">
        <v>9.1999999999999993</v>
      </c>
      <c r="FV49" s="14">
        <v>9.1999999999999993</v>
      </c>
      <c r="FW49" s="14">
        <v>2.2999999999999998</v>
      </c>
      <c r="FX49" s="14">
        <v>66.7</v>
      </c>
      <c r="FY49" s="14">
        <v>63.979410000000001</v>
      </c>
      <c r="FZ49" s="14">
        <v>63.979410000000001</v>
      </c>
      <c r="GA49" s="14">
        <v>2.7205900000000001</v>
      </c>
      <c r="GB49" s="14">
        <v>181</v>
      </c>
      <c r="GC49" s="14">
        <v>184.91498000000001</v>
      </c>
      <c r="GD49" s="14">
        <v>184.91498000000001</v>
      </c>
      <c r="GE49" s="14">
        <v>-3.9149799999999999</v>
      </c>
      <c r="GF49" s="14">
        <v>181.6</v>
      </c>
      <c r="GG49" s="14">
        <v>184.91498000000001</v>
      </c>
      <c r="GH49" s="14">
        <v>184.91498000000001</v>
      </c>
      <c r="GI49" s="14">
        <v>-3.3149799999999998</v>
      </c>
      <c r="GJ49" s="14">
        <v>184.8</v>
      </c>
      <c r="GK49" s="14">
        <v>185.47028</v>
      </c>
      <c r="GL49" s="14">
        <v>185.47028</v>
      </c>
      <c r="GM49" s="14">
        <v>-0.67027999999999999</v>
      </c>
      <c r="GN49" s="14">
        <v>109</v>
      </c>
      <c r="GO49" s="14">
        <v>101.44704</v>
      </c>
      <c r="GP49" s="14">
        <v>77.482969999999995</v>
      </c>
      <c r="GQ49" s="14">
        <v>31.517029999999998</v>
      </c>
      <c r="GR49" s="14">
        <v>7.8</v>
      </c>
      <c r="GS49" s="14">
        <v>7.7468599999999999</v>
      </c>
      <c r="GT49" s="14">
        <v>7.7468599999999999</v>
      </c>
      <c r="GU49" s="14">
        <v>5.314E-2</v>
      </c>
      <c r="GV49" s="14">
        <v>8.9</v>
      </c>
      <c r="GW49" s="14">
        <v>8.1271900000000006</v>
      </c>
      <c r="GX49" s="14">
        <v>8.1271900000000006</v>
      </c>
      <c r="GY49" s="14">
        <v>0.77281</v>
      </c>
      <c r="GZ49" s="14">
        <v>17.100000000000001</v>
      </c>
      <c r="HA49" s="14">
        <v>17.377230000000001</v>
      </c>
      <c r="HB49" s="14">
        <v>35.371729999999999</v>
      </c>
      <c r="HC49" s="14">
        <v>-18.271730000000002</v>
      </c>
      <c r="HD49" s="14">
        <v>21.5</v>
      </c>
      <c r="HE49" s="14">
        <v>21.751460000000002</v>
      </c>
      <c r="HF49" s="14">
        <v>21.751460000000002</v>
      </c>
      <c r="HG49" s="14">
        <v>-0.25146000000000002</v>
      </c>
      <c r="HH49" s="14">
        <v>2</v>
      </c>
      <c r="HI49" s="14"/>
      <c r="HJ49" s="14"/>
      <c r="HK49" s="14">
        <v>2</v>
      </c>
      <c r="HL49" s="14">
        <v>23.7</v>
      </c>
      <c r="HM49" s="14">
        <v>17.164000000000001</v>
      </c>
      <c r="HN49" s="14">
        <v>26.245920000000002</v>
      </c>
      <c r="HO49" s="14">
        <v>-2.5459200000000002</v>
      </c>
      <c r="HP49" s="14">
        <v>55.2</v>
      </c>
      <c r="HQ49" s="14">
        <v>55.645269999999996</v>
      </c>
      <c r="HR49" s="14">
        <v>50.000079999999997</v>
      </c>
      <c r="HS49" s="14">
        <v>5.1999199999999997</v>
      </c>
      <c r="HT49" s="14"/>
      <c r="HU49" s="14"/>
      <c r="HV49" s="14"/>
      <c r="HW49" s="14">
        <v>0</v>
      </c>
      <c r="HX49" s="14"/>
      <c r="HY49" s="14"/>
      <c r="HZ49" s="14"/>
      <c r="IA49" s="14">
        <v>0</v>
      </c>
      <c r="IB49" s="14">
        <v>90.7</v>
      </c>
      <c r="IC49" s="14">
        <v>85.482579999999999</v>
      </c>
      <c r="ID49" s="14">
        <v>85.482579999999999</v>
      </c>
      <c r="IE49" s="14">
        <v>5.2174199999999997</v>
      </c>
      <c r="IF49" s="14"/>
      <c r="IG49" s="14"/>
      <c r="IH49" s="14"/>
      <c r="II49" s="14">
        <v>0</v>
      </c>
      <c r="IJ49" s="14"/>
      <c r="IK49" s="14"/>
      <c r="IL49" s="14"/>
      <c r="IM49" s="14">
        <v>0</v>
      </c>
      <c r="IN49" s="14">
        <v>0</v>
      </c>
      <c r="IO49" s="14"/>
      <c r="IP49" s="14">
        <v>45.221359999999997</v>
      </c>
      <c r="IQ49" s="14">
        <v>-45.221359999999997</v>
      </c>
      <c r="IR49" s="14"/>
      <c r="IS49" s="14"/>
      <c r="IT49" s="14"/>
      <c r="IU49" s="14">
        <v>0</v>
      </c>
      <c r="IV49" s="14"/>
      <c r="IW49" s="14"/>
      <c r="IX49" s="14"/>
      <c r="IY49" s="14">
        <v>0</v>
      </c>
      <c r="IZ49" s="14"/>
      <c r="JA49" s="14"/>
      <c r="JB49" s="14"/>
      <c r="JC49" s="14">
        <v>0</v>
      </c>
      <c r="JD49" s="14">
        <v>95.4</v>
      </c>
      <c r="JE49" s="14">
        <v>100.31910000000001</v>
      </c>
      <c r="JF49" s="14">
        <v>71.161190000000005</v>
      </c>
      <c r="JG49" s="14">
        <v>24.238810000000001</v>
      </c>
      <c r="JH49" s="14">
        <v>0</v>
      </c>
      <c r="JI49" s="14"/>
      <c r="JJ49" s="14">
        <v>185.36338000000001</v>
      </c>
      <c r="JK49" s="14">
        <v>-185.36338000000001</v>
      </c>
      <c r="JL49" s="14">
        <v>174.2</v>
      </c>
      <c r="JM49" s="14">
        <v>186.21592999999999</v>
      </c>
      <c r="JN49" s="14">
        <v>185.36338000000001</v>
      </c>
      <c r="JO49" s="14">
        <v>-11.16338</v>
      </c>
      <c r="JP49" s="14">
        <v>206.6</v>
      </c>
      <c r="JQ49" s="14">
        <v>186.21592999999999</v>
      </c>
      <c r="JR49" s="14">
        <v>185.36338000000001</v>
      </c>
      <c r="JS49" s="14">
        <v>21.236619999999998</v>
      </c>
      <c r="JT49" s="14">
        <v>184.9</v>
      </c>
      <c r="JU49" s="14">
        <v>186.77513999999999</v>
      </c>
      <c r="JV49" s="14">
        <v>278.88004000000001</v>
      </c>
      <c r="JW49" s="14">
        <v>-93.980040000000002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0.9</v>
      </c>
      <c r="LE49" s="14">
        <v>0.63188999999999995</v>
      </c>
      <c r="LF49" s="14">
        <v>0.63188999999999995</v>
      </c>
      <c r="LG49" s="14">
        <v>0.26811000000000001</v>
      </c>
      <c r="LH49" s="14">
        <v>151.9</v>
      </c>
      <c r="LI49" s="14">
        <v>202.72040999999999</v>
      </c>
      <c r="LJ49" s="14">
        <v>104.44795000000001</v>
      </c>
      <c r="LK49" s="14">
        <v>47.45205</v>
      </c>
      <c r="LL49" s="14">
        <v>79.400000000000006</v>
      </c>
      <c r="LM49" s="14">
        <v>105.56971</v>
      </c>
      <c r="LN49" s="14">
        <v>97.285749999999993</v>
      </c>
      <c r="LO49" s="14">
        <v>-17.885750000000002</v>
      </c>
      <c r="LP49" s="14">
        <v>62.7</v>
      </c>
      <c r="LQ49" s="14">
        <v>67.133979999999994</v>
      </c>
      <c r="LR49" s="14">
        <v>67.133979999999994</v>
      </c>
      <c r="LS49" s="14">
        <v>-4.43398</v>
      </c>
      <c r="LT49" s="14">
        <v>70.599999999999994</v>
      </c>
      <c r="LU49" s="14">
        <v>77.096410000000006</v>
      </c>
      <c r="LV49" s="14">
        <v>74.285539999999997</v>
      </c>
      <c r="LW49" s="14">
        <v>-3.68554</v>
      </c>
      <c r="LX49" s="14">
        <v>29.3</v>
      </c>
      <c r="LY49" s="14">
        <v>29.951460000000001</v>
      </c>
      <c r="LZ49" s="14">
        <v>29.951460000000001</v>
      </c>
      <c r="MA49" s="14">
        <v>-0.65146000000000004</v>
      </c>
      <c r="MB49" s="14"/>
      <c r="MC49" s="14"/>
      <c r="MD49" s="14"/>
      <c r="ME49" s="14">
        <v>0</v>
      </c>
      <c r="MF49" s="14">
        <v>0</v>
      </c>
      <c r="MG49" s="14"/>
      <c r="MH49" s="14"/>
      <c r="MI49" s="14">
        <v>0</v>
      </c>
      <c r="MJ49" s="14"/>
      <c r="MK49" s="14"/>
      <c r="ML49" s="14"/>
      <c r="MM49" s="14">
        <v>0</v>
      </c>
      <c r="MN49" s="14">
        <v>145.5</v>
      </c>
      <c r="MO49" s="14">
        <v>151.08876000000001</v>
      </c>
      <c r="MP49" s="14">
        <v>151.08876000000001</v>
      </c>
      <c r="MQ49" s="14">
        <v>-5.5887599999999997</v>
      </c>
      <c r="MR49" s="14">
        <v>148</v>
      </c>
      <c r="MS49" s="14">
        <v>151.08876000000001</v>
      </c>
      <c r="MT49" s="14">
        <v>151.08876000000001</v>
      </c>
      <c r="MU49" s="14">
        <v>-3.0887600000000002</v>
      </c>
      <c r="MV49" s="14">
        <v>149.4</v>
      </c>
      <c r="MW49" s="14">
        <v>151.54248000000001</v>
      </c>
      <c r="MX49" s="14">
        <v>151.54248000000001</v>
      </c>
      <c r="MY49" s="14">
        <v>-2.1424799999999999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217.4</v>
      </c>
      <c r="NU49" s="14">
        <v>206.29038</v>
      </c>
      <c r="NV49" s="14">
        <v>206.29038</v>
      </c>
      <c r="NW49" s="14">
        <v>11.10962</v>
      </c>
      <c r="NX49" s="14">
        <v>104.6</v>
      </c>
      <c r="NY49" s="14">
        <v>103.45493</v>
      </c>
      <c r="NZ49" s="14">
        <v>103.45493</v>
      </c>
      <c r="OA49" s="14">
        <v>1.14507</v>
      </c>
      <c r="OB49" s="14">
        <v>0</v>
      </c>
      <c r="OC49" s="14"/>
      <c r="OD49" s="14"/>
      <c r="OE49" s="14">
        <v>0</v>
      </c>
      <c r="OF49" s="14">
        <v>76.400000000000006</v>
      </c>
      <c r="OG49" s="14">
        <v>72</v>
      </c>
      <c r="OH49" s="14">
        <v>97.06</v>
      </c>
      <c r="OI49" s="14">
        <v>-20.66</v>
      </c>
      <c r="OJ49" s="14">
        <v>0</v>
      </c>
      <c r="OK49" s="14"/>
      <c r="OL49" s="14"/>
      <c r="OM49" s="14">
        <v>0</v>
      </c>
      <c r="ON49" s="14">
        <v>13.2</v>
      </c>
      <c r="OO49" s="14">
        <v>12.025</v>
      </c>
      <c r="OP49" s="14">
        <v>12.025</v>
      </c>
      <c r="OQ49" s="14">
        <v>1.175</v>
      </c>
      <c r="OR49" s="14">
        <v>0</v>
      </c>
      <c r="OS49" s="14"/>
      <c r="OT49" s="14"/>
      <c r="OU49" s="14">
        <v>0</v>
      </c>
      <c r="OV49" s="14"/>
      <c r="OW49" s="14"/>
      <c r="OX49" s="14"/>
      <c r="OY49" s="14">
        <v>0</v>
      </c>
      <c r="OZ49" s="14"/>
      <c r="PA49" s="14"/>
      <c r="PB49" s="14"/>
      <c r="PC49" s="14">
        <v>0</v>
      </c>
      <c r="PD49" s="14">
        <v>9.9</v>
      </c>
      <c r="PE49" s="14">
        <v>9</v>
      </c>
      <c r="PF49" s="14">
        <v>9</v>
      </c>
      <c r="PG49" s="14">
        <v>0.9</v>
      </c>
      <c r="PH49" s="14">
        <v>4.2</v>
      </c>
      <c r="PI49" s="14">
        <v>4.6569799999999999</v>
      </c>
      <c r="PJ49" s="14">
        <v>4.6569799999999999</v>
      </c>
      <c r="PK49" s="14">
        <v>-0.45698</v>
      </c>
      <c r="PL49" s="14">
        <v>0</v>
      </c>
      <c r="PM49" s="14"/>
      <c r="PN49" s="14"/>
      <c r="PO49" s="14">
        <v>0</v>
      </c>
      <c r="PP49" s="14">
        <v>0.4</v>
      </c>
      <c r="PQ49" s="14">
        <v>1</v>
      </c>
      <c r="PR49" s="14">
        <v>1</v>
      </c>
      <c r="PS49" s="14">
        <v>-0.6</v>
      </c>
      <c r="PT49" s="14">
        <v>1.7</v>
      </c>
      <c r="PU49" s="14">
        <v>1.4</v>
      </c>
      <c r="PV49" s="14">
        <v>1.4</v>
      </c>
      <c r="PW49" s="14">
        <v>0.3</v>
      </c>
      <c r="PX49" s="14">
        <v>4.7</v>
      </c>
      <c r="PY49" s="14">
        <v>4.5999999999999996</v>
      </c>
      <c r="PZ49" s="14">
        <v>4.5999999999999996</v>
      </c>
      <c r="QA49" s="14">
        <v>0.1</v>
      </c>
      <c r="QB49" s="14">
        <v>19.899999999999999</v>
      </c>
      <c r="QC49" s="14">
        <v>19.417480000000001</v>
      </c>
      <c r="QD49" s="14">
        <v>19.417480000000001</v>
      </c>
      <c r="QE49" s="14">
        <v>0.48252</v>
      </c>
      <c r="QF49" s="14">
        <v>5.0999999999999996</v>
      </c>
      <c r="QG49" s="14">
        <v>4</v>
      </c>
      <c r="QH49" s="14">
        <v>4</v>
      </c>
      <c r="QI49" s="14">
        <v>1.1000000000000001</v>
      </c>
      <c r="QJ49" s="14">
        <v>3.7</v>
      </c>
      <c r="QK49" s="14">
        <v>3.1</v>
      </c>
      <c r="QL49" s="14">
        <v>3.1</v>
      </c>
      <c r="QM49" s="14">
        <v>0.6</v>
      </c>
      <c r="QN49" s="14">
        <v>3.5</v>
      </c>
      <c r="QO49" s="14">
        <v>3.4</v>
      </c>
      <c r="QP49" s="14">
        <v>3.4</v>
      </c>
      <c r="QQ49" s="14">
        <v>0.1</v>
      </c>
      <c r="QR49" s="14">
        <v>18.3</v>
      </c>
      <c r="QS49" s="14">
        <v>17.475729999999999</v>
      </c>
      <c r="QT49" s="14">
        <v>17.475729999999999</v>
      </c>
      <c r="QU49" s="14">
        <v>0.82426999999999995</v>
      </c>
      <c r="QV49" s="14">
        <v>0</v>
      </c>
      <c r="QW49" s="14"/>
      <c r="QX49" s="14"/>
      <c r="QY49" s="14">
        <v>0</v>
      </c>
      <c r="QZ49" s="14">
        <v>0</v>
      </c>
      <c r="RA49" s="14"/>
      <c r="RB49" s="14"/>
      <c r="RC49" s="14">
        <v>0</v>
      </c>
      <c r="RD49" s="14">
        <v>0</v>
      </c>
      <c r="RE49" s="14">
        <v>24.2</v>
      </c>
      <c r="RF49" s="14">
        <v>27.34</v>
      </c>
      <c r="RG49" s="14">
        <v>-27.34</v>
      </c>
      <c r="RH49" s="14">
        <v>0</v>
      </c>
      <c r="RI49" s="14">
        <v>56.8</v>
      </c>
      <c r="RJ49" s="14">
        <v>77.42</v>
      </c>
      <c r="RK49" s="14">
        <v>-77.42</v>
      </c>
      <c r="RL49" s="14">
        <v>0</v>
      </c>
      <c r="RM49" s="14"/>
      <c r="RN49" s="14"/>
      <c r="RO49" s="14">
        <v>0</v>
      </c>
      <c r="RP49" s="14">
        <v>2.1</v>
      </c>
      <c r="RQ49" s="14">
        <v>1.95</v>
      </c>
      <c r="RR49" s="14">
        <v>1.95</v>
      </c>
      <c r="RS49" s="14">
        <v>0.15</v>
      </c>
      <c r="RT49" s="14">
        <v>20.2</v>
      </c>
      <c r="RU49" s="14">
        <v>19.772790000000001</v>
      </c>
      <c r="RV49" s="14">
        <v>19.772790000000001</v>
      </c>
      <c r="RW49" s="14">
        <v>0.42720999999999998</v>
      </c>
      <c r="RX49" s="14">
        <v>1</v>
      </c>
      <c r="RY49" s="14">
        <v>2</v>
      </c>
      <c r="RZ49" s="14">
        <v>2</v>
      </c>
      <c r="SA49" s="14">
        <v>-1</v>
      </c>
      <c r="SB49" s="14"/>
      <c r="SC49" s="14">
        <v>0.4</v>
      </c>
      <c r="SD49" s="14">
        <v>0.4</v>
      </c>
      <c r="SE49" s="14">
        <v>-0.4</v>
      </c>
      <c r="SF49" s="14">
        <v>8.5</v>
      </c>
      <c r="SG49" s="14">
        <v>5.3</v>
      </c>
      <c r="SH49" s="14">
        <v>5.3</v>
      </c>
      <c r="SI49" s="14">
        <v>3.2</v>
      </c>
      <c r="SJ49" s="14">
        <v>2.4</v>
      </c>
      <c r="SK49" s="14">
        <v>2.2999999999999998</v>
      </c>
      <c r="SL49" s="14">
        <v>2.2999999999999998</v>
      </c>
      <c r="SM49" s="14">
        <v>0.1</v>
      </c>
      <c r="SN49" s="14">
        <v>5.8</v>
      </c>
      <c r="SO49" s="14">
        <v>4</v>
      </c>
      <c r="SP49" s="14">
        <v>4</v>
      </c>
      <c r="SQ49" s="14">
        <v>1.8</v>
      </c>
      <c r="SR49" s="14">
        <v>6.8</v>
      </c>
      <c r="SS49" s="14">
        <v>6</v>
      </c>
      <c r="ST49" s="14">
        <v>6</v>
      </c>
      <c r="SU49" s="14">
        <v>0.8</v>
      </c>
      <c r="SV49" s="14">
        <v>10</v>
      </c>
      <c r="SW49" s="14">
        <v>10</v>
      </c>
      <c r="SX49" s="14">
        <v>10</v>
      </c>
      <c r="SY49" s="14">
        <v>0</v>
      </c>
      <c r="SZ49" s="14">
        <v>6.8</v>
      </c>
      <c r="TA49" s="14">
        <v>4.0999999999999996</v>
      </c>
      <c r="TB49" s="14">
        <v>10.102</v>
      </c>
      <c r="TC49" s="14">
        <v>-3.302</v>
      </c>
      <c r="TD49" s="14">
        <v>51.9</v>
      </c>
      <c r="TE49" s="14">
        <v>26.8</v>
      </c>
      <c r="TF49" s="14">
        <v>42.807000000000002</v>
      </c>
      <c r="TG49" s="14">
        <v>9.093</v>
      </c>
      <c r="TH49" s="14">
        <v>0</v>
      </c>
      <c r="TI49" s="14"/>
      <c r="TJ49" s="14"/>
      <c r="TK49" s="14">
        <v>0</v>
      </c>
      <c r="TL49" s="14">
        <v>78.099999999999994</v>
      </c>
      <c r="TM49" s="14">
        <v>51.4</v>
      </c>
      <c r="TN49" s="14">
        <v>58.39</v>
      </c>
      <c r="TO49" s="14">
        <v>19.71</v>
      </c>
      <c r="TP49" s="14">
        <v>95.2</v>
      </c>
      <c r="TQ49" s="14">
        <v>87</v>
      </c>
      <c r="TR49" s="14">
        <v>61.01</v>
      </c>
      <c r="TS49" s="14">
        <v>34.19</v>
      </c>
      <c r="TT49" s="14">
        <v>14.8</v>
      </c>
      <c r="TU49" s="14">
        <v>5.9429999999999996</v>
      </c>
      <c r="TV49" s="14">
        <v>5.9429999999999996</v>
      </c>
      <c r="TW49" s="14">
        <v>8.8569999999999993</v>
      </c>
      <c r="TX49" s="14">
        <v>1.7</v>
      </c>
      <c r="TY49" s="14">
        <v>4.524</v>
      </c>
      <c r="TZ49" s="14">
        <v>4.524</v>
      </c>
      <c r="UA49" s="14">
        <v>-2.8239999999999998</v>
      </c>
      <c r="UB49" s="14">
        <v>10.5</v>
      </c>
      <c r="UC49" s="14">
        <v>10</v>
      </c>
      <c r="UD49" s="14">
        <v>3</v>
      </c>
      <c r="UE49" s="14">
        <v>7.5</v>
      </c>
      <c r="UF49" s="14">
        <v>2.8</v>
      </c>
      <c r="UG49" s="14">
        <v>7</v>
      </c>
      <c r="UH49" s="14">
        <v>7</v>
      </c>
      <c r="UI49" s="14">
        <v>-4.2</v>
      </c>
      <c r="UJ49" s="14">
        <v>8</v>
      </c>
      <c r="UK49" s="14">
        <v>7.6</v>
      </c>
      <c r="UL49" s="14">
        <v>7.6</v>
      </c>
      <c r="UM49" s="14">
        <v>0.4</v>
      </c>
      <c r="UN49" s="14">
        <v>4</v>
      </c>
      <c r="UO49" s="14">
        <v>4</v>
      </c>
      <c r="UP49" s="14">
        <v>4</v>
      </c>
      <c r="UQ49" s="14">
        <v>0</v>
      </c>
      <c r="UR49" s="14">
        <v>4.7</v>
      </c>
      <c r="US49" s="14">
        <v>4.5</v>
      </c>
      <c r="UT49" s="14">
        <v>4.5</v>
      </c>
      <c r="UU49" s="14">
        <v>0.2</v>
      </c>
      <c r="UV49" s="14">
        <v>4.8</v>
      </c>
      <c r="UW49" s="14">
        <v>4.7</v>
      </c>
      <c r="UX49" s="14">
        <v>4.7</v>
      </c>
      <c r="UY49" s="14">
        <v>0.1</v>
      </c>
      <c r="UZ49" s="14">
        <v>12.3</v>
      </c>
      <c r="VA49" s="14">
        <v>8.8230000000000004</v>
      </c>
      <c r="VB49" s="14">
        <v>8.8230000000000004</v>
      </c>
      <c r="VC49" s="14">
        <v>3.4769999999999999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91.6</v>
      </c>
      <c r="VU49" s="14">
        <v>55</v>
      </c>
      <c r="VV49" s="14">
        <v>55</v>
      </c>
      <c r="VW49" s="14">
        <v>36.6</v>
      </c>
      <c r="VX49" s="14">
        <v>55.6</v>
      </c>
      <c r="VY49" s="14">
        <v>46.8</v>
      </c>
      <c r="VZ49" s="14">
        <v>60</v>
      </c>
      <c r="WA49" s="14">
        <v>-4.4000000000000004</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2.5</v>
      </c>
      <c r="WS49" s="14">
        <v>2.8</v>
      </c>
      <c r="WT49" s="14">
        <v>2.8</v>
      </c>
      <c r="WU49" s="14">
        <v>-0.3</v>
      </c>
      <c r="WV49" s="14">
        <v>0</v>
      </c>
      <c r="WW49" s="14"/>
      <c r="WX49" s="14"/>
      <c r="WY49" s="14">
        <v>0</v>
      </c>
      <c r="WZ49" s="14">
        <v>7.4</v>
      </c>
      <c r="XA49" s="14">
        <v>7.4</v>
      </c>
      <c r="XB49" s="14">
        <v>7.4</v>
      </c>
      <c r="XC49" s="14">
        <v>0</v>
      </c>
      <c r="XD49" s="14">
        <v>20</v>
      </c>
      <c r="XE49" s="14">
        <v>19.223299999999998</v>
      </c>
      <c r="XF49" s="14">
        <v>19.223299999999998</v>
      </c>
      <c r="XG49" s="14">
        <v>0.77669999999999995</v>
      </c>
      <c r="XH49" s="14">
        <v>9.1</v>
      </c>
      <c r="XI49" s="14">
        <v>10.7</v>
      </c>
      <c r="XJ49" s="14">
        <v>10.7</v>
      </c>
      <c r="XK49" s="14">
        <v>-1.6</v>
      </c>
      <c r="XL49" s="14">
        <v>29.4</v>
      </c>
      <c r="XM49" s="14">
        <v>28</v>
      </c>
      <c r="XN49" s="14">
        <v>28</v>
      </c>
      <c r="XO49" s="14">
        <v>1.4</v>
      </c>
      <c r="XP49" s="14">
        <v>32.9</v>
      </c>
      <c r="XQ49" s="14">
        <v>28</v>
      </c>
      <c r="XR49" s="14">
        <v>28</v>
      </c>
      <c r="XS49" s="14">
        <v>4.9000000000000004</v>
      </c>
      <c r="XT49" s="14">
        <v>16</v>
      </c>
      <c r="XU49" s="14">
        <v>14</v>
      </c>
      <c r="XV49" s="14">
        <v>14</v>
      </c>
      <c r="XW49" s="14">
        <v>2</v>
      </c>
      <c r="XX49" s="14">
        <v>19.399999999999999</v>
      </c>
      <c r="XY49" s="14">
        <v>19.5</v>
      </c>
      <c r="XZ49" s="14">
        <v>19.5</v>
      </c>
      <c r="YA49" s="14">
        <v>-0.1</v>
      </c>
      <c r="YB49" s="14">
        <v>4.08</v>
      </c>
      <c r="YC49" s="14"/>
      <c r="YD49" s="14"/>
      <c r="YE49" s="14">
        <v>4.08</v>
      </c>
      <c r="YF49" s="14">
        <v>11.11</v>
      </c>
      <c r="YG49" s="14">
        <v>11</v>
      </c>
      <c r="YH49" s="14">
        <v>11</v>
      </c>
      <c r="YI49" s="14">
        <v>0.11</v>
      </c>
    </row>
    <row r="50" spans="1:659" ht="24" customHeight="1" x14ac:dyDescent="0.3">
      <c r="A50" s="1"/>
      <c r="B50" s="16" t="s">
        <v>59</v>
      </c>
      <c r="C50" s="16" t="s">
        <v>795</v>
      </c>
      <c r="D50" s="17">
        <v>142</v>
      </c>
      <c r="E50" s="17">
        <v>146</v>
      </c>
      <c r="F50" s="17">
        <v>142.1311</v>
      </c>
      <c r="G50" s="17">
        <v>-0.13109999999999999</v>
      </c>
      <c r="H50" s="17">
        <v>625.29999999999995</v>
      </c>
      <c r="I50" s="17">
        <v>625.00993000000005</v>
      </c>
      <c r="J50" s="17">
        <v>636.01432</v>
      </c>
      <c r="K50" s="17">
        <v>-10.714320000000001</v>
      </c>
      <c r="L50" s="17">
        <v>214.1</v>
      </c>
      <c r="M50" s="17">
        <v>203.32684</v>
      </c>
      <c r="N50" s="17">
        <v>206.90675999999999</v>
      </c>
      <c r="O50" s="17">
        <v>7.1932400000000003</v>
      </c>
      <c r="P50" s="17"/>
      <c r="Q50" s="17"/>
      <c r="R50" s="17"/>
      <c r="S50" s="17">
        <v>0</v>
      </c>
      <c r="T50" s="17"/>
      <c r="U50" s="17"/>
      <c r="V50" s="17"/>
      <c r="W50" s="17">
        <v>0</v>
      </c>
      <c r="X50" s="17">
        <v>50</v>
      </c>
      <c r="Y50" s="17">
        <v>61.228160000000003</v>
      </c>
      <c r="Z50" s="17">
        <v>61.228149999999999</v>
      </c>
      <c r="AA50" s="17">
        <v>-11.228149999999999</v>
      </c>
      <c r="AB50" s="17">
        <v>97.3</v>
      </c>
      <c r="AC50" s="17">
        <v>100.00843999999999</v>
      </c>
      <c r="AD50" s="17">
        <v>98.391999999999996</v>
      </c>
      <c r="AE50" s="17">
        <v>-1.0920000000000001</v>
      </c>
      <c r="AF50" s="17"/>
      <c r="AG50" s="17"/>
      <c r="AH50" s="17"/>
      <c r="AI50" s="17">
        <v>0</v>
      </c>
      <c r="AJ50" s="17"/>
      <c r="AK50" s="17"/>
      <c r="AL50" s="17"/>
      <c r="AM50" s="17">
        <v>0</v>
      </c>
      <c r="AN50" s="17">
        <v>151.19999999999999</v>
      </c>
      <c r="AO50" s="17">
        <v>196.22801999999999</v>
      </c>
      <c r="AP50" s="17">
        <v>196.22801999999999</v>
      </c>
      <c r="AQ50" s="17">
        <v>-45.028019999999998</v>
      </c>
      <c r="AR50" s="17">
        <v>150.9</v>
      </c>
      <c r="AS50" s="17">
        <v>196.22801999999999</v>
      </c>
      <c r="AT50" s="17">
        <v>196.22801999999999</v>
      </c>
      <c r="AU50" s="17">
        <v>-45.328020000000002</v>
      </c>
      <c r="AV50" s="17">
        <v>151</v>
      </c>
      <c r="AW50" s="17">
        <v>196.22801999999999</v>
      </c>
      <c r="AX50" s="17">
        <v>196.22801999999999</v>
      </c>
      <c r="AY50" s="17">
        <v>-45.228020000000001</v>
      </c>
      <c r="AZ50" s="17">
        <v>245.9</v>
      </c>
      <c r="BA50" s="17">
        <v>295.22593999999998</v>
      </c>
      <c r="BB50" s="17">
        <v>295.22593999999998</v>
      </c>
      <c r="BC50" s="17">
        <v>-49.325940000000003</v>
      </c>
      <c r="BD50" s="17">
        <v>213.8</v>
      </c>
      <c r="BE50" s="17">
        <v>207.04164</v>
      </c>
      <c r="BF50" s="17">
        <v>207.04164</v>
      </c>
      <c r="BG50" s="17">
        <v>6.7583599999999997</v>
      </c>
      <c r="BH50" s="17">
        <v>110.2</v>
      </c>
      <c r="BI50" s="17">
        <v>103.8317</v>
      </c>
      <c r="BJ50" s="17">
        <v>103.8317</v>
      </c>
      <c r="BK50" s="17">
        <v>6.3682999999999996</v>
      </c>
      <c r="BL50" s="17">
        <v>361</v>
      </c>
      <c r="BM50" s="17">
        <v>392.22924</v>
      </c>
      <c r="BN50" s="17">
        <v>413.68525</v>
      </c>
      <c r="BO50" s="17">
        <v>-52.685250000000003</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126.2</v>
      </c>
      <c r="CK50" s="17">
        <v>117.08458</v>
      </c>
      <c r="CL50" s="17">
        <v>117.08458</v>
      </c>
      <c r="CM50" s="17">
        <v>9.1154200000000003</v>
      </c>
      <c r="CN50" s="17">
        <v>6.4</v>
      </c>
      <c r="CO50" s="17">
        <v>5.1333399999999996</v>
      </c>
      <c r="CP50" s="17">
        <v>5.1333399999999996</v>
      </c>
      <c r="CQ50" s="17">
        <v>1.2666599999999999</v>
      </c>
      <c r="CR50" s="17">
        <v>4.9000000000000004</v>
      </c>
      <c r="CS50" s="17">
        <v>2.8177599999999998</v>
      </c>
      <c r="CT50" s="17">
        <v>2.8177599999999998</v>
      </c>
      <c r="CU50" s="17">
        <v>2.0822400000000001</v>
      </c>
      <c r="CV50" s="17"/>
      <c r="CW50" s="17"/>
      <c r="CX50" s="17"/>
      <c r="CY50" s="17">
        <v>0</v>
      </c>
      <c r="CZ50" s="17">
        <v>6.6</v>
      </c>
      <c r="DA50" s="17">
        <v>6.8787000000000003</v>
      </c>
      <c r="DB50" s="17">
        <v>6.8787000000000003</v>
      </c>
      <c r="DC50" s="17">
        <v>-0.2787</v>
      </c>
      <c r="DD50" s="17">
        <v>14.2</v>
      </c>
      <c r="DE50" s="17">
        <v>14.919420000000001</v>
      </c>
      <c r="DF50" s="17">
        <v>14.919420000000001</v>
      </c>
      <c r="DG50" s="17">
        <v>-0.71941999999999995</v>
      </c>
      <c r="DH50" s="17">
        <v>131.1</v>
      </c>
      <c r="DI50" s="17">
        <v>123.44229</v>
      </c>
      <c r="DJ50" s="17">
        <v>125.90904999999999</v>
      </c>
      <c r="DK50" s="17">
        <v>5.19095</v>
      </c>
      <c r="DL50" s="17"/>
      <c r="DM50" s="17"/>
      <c r="DN50" s="17"/>
      <c r="DO50" s="17">
        <v>0</v>
      </c>
      <c r="DP50" s="17"/>
      <c r="DQ50" s="17"/>
      <c r="DR50" s="17"/>
      <c r="DS50" s="17">
        <v>0</v>
      </c>
      <c r="DT50" s="17"/>
      <c r="DU50" s="17"/>
      <c r="DV50" s="17"/>
      <c r="DW50" s="17">
        <v>0</v>
      </c>
      <c r="DX50" s="17"/>
      <c r="DY50" s="17"/>
      <c r="DZ50" s="17"/>
      <c r="EA50" s="17">
        <v>0</v>
      </c>
      <c r="EB50" s="17">
        <v>100.3</v>
      </c>
      <c r="EC50" s="17">
        <v>97.545850000000002</v>
      </c>
      <c r="ED50" s="17">
        <v>84.060289999999995</v>
      </c>
      <c r="EE50" s="17">
        <v>16.239709999999999</v>
      </c>
      <c r="EF50" s="17">
        <v>173</v>
      </c>
      <c r="EG50" s="17">
        <v>220.48074</v>
      </c>
      <c r="EH50" s="17">
        <v>97.071839999999995</v>
      </c>
      <c r="EI50" s="17">
        <v>75.928160000000005</v>
      </c>
      <c r="EJ50" s="17"/>
      <c r="EK50" s="17"/>
      <c r="EL50" s="17"/>
      <c r="EM50" s="17">
        <v>0</v>
      </c>
      <c r="EN50" s="17"/>
      <c r="EO50" s="17"/>
      <c r="EP50" s="17"/>
      <c r="EQ50" s="17">
        <v>0</v>
      </c>
      <c r="ER50" s="17"/>
      <c r="ES50" s="17"/>
      <c r="ET50" s="17"/>
      <c r="EU50" s="17">
        <v>0</v>
      </c>
      <c r="EV50" s="17">
        <v>6.5</v>
      </c>
      <c r="EW50" s="17">
        <v>6.39</v>
      </c>
      <c r="EX50" s="17">
        <v>6.39</v>
      </c>
      <c r="EY50" s="17">
        <v>0.11</v>
      </c>
      <c r="EZ50" s="17">
        <v>229.6</v>
      </c>
      <c r="FA50" s="17">
        <v>219.56022999999999</v>
      </c>
      <c r="FB50" s="17">
        <v>178.64607000000001</v>
      </c>
      <c r="FC50" s="17">
        <v>50.95393</v>
      </c>
      <c r="FD50" s="17">
        <v>36.4</v>
      </c>
      <c r="FE50" s="17">
        <v>39.998930000000001</v>
      </c>
      <c r="FF50" s="17">
        <v>39.998930000000001</v>
      </c>
      <c r="FG50" s="17">
        <v>-3.5989300000000002</v>
      </c>
      <c r="FH50" s="17">
        <v>142.30000000000001</v>
      </c>
      <c r="FI50" s="17">
        <v>148.78426999999999</v>
      </c>
      <c r="FJ50" s="17">
        <v>137.96809999999999</v>
      </c>
      <c r="FK50" s="17">
        <v>4.3319000000000001</v>
      </c>
      <c r="FL50" s="17"/>
      <c r="FM50" s="17"/>
      <c r="FN50" s="17"/>
      <c r="FO50" s="17">
        <v>0</v>
      </c>
      <c r="FP50" s="17">
        <v>18.2</v>
      </c>
      <c r="FQ50" s="17">
        <v>17.035270000000001</v>
      </c>
      <c r="FR50" s="17">
        <v>16.68403</v>
      </c>
      <c r="FS50" s="17">
        <v>1.51597</v>
      </c>
      <c r="FT50" s="17">
        <v>11.5</v>
      </c>
      <c r="FU50" s="17">
        <v>9.1999999999999993</v>
      </c>
      <c r="FV50" s="17">
        <v>9.1999999999999993</v>
      </c>
      <c r="FW50" s="17">
        <v>2.2999999999999998</v>
      </c>
      <c r="FX50" s="17">
        <v>66.2</v>
      </c>
      <c r="FY50" s="17">
        <v>63.979410000000001</v>
      </c>
      <c r="FZ50" s="17">
        <v>63.979410000000001</v>
      </c>
      <c r="GA50" s="17">
        <v>2.2205900000000001</v>
      </c>
      <c r="GB50" s="17">
        <v>181.2</v>
      </c>
      <c r="GC50" s="17">
        <v>184.91498000000001</v>
      </c>
      <c r="GD50" s="17">
        <v>184.91498000000001</v>
      </c>
      <c r="GE50" s="17">
        <v>-3.7149800000000002</v>
      </c>
      <c r="GF50" s="17">
        <v>181.8</v>
      </c>
      <c r="GG50" s="17">
        <v>184.91498000000001</v>
      </c>
      <c r="GH50" s="17">
        <v>184.91498000000001</v>
      </c>
      <c r="GI50" s="17">
        <v>-3.1149800000000001</v>
      </c>
      <c r="GJ50" s="17">
        <v>185.6</v>
      </c>
      <c r="GK50" s="17">
        <v>185.47028</v>
      </c>
      <c r="GL50" s="17">
        <v>185.47028</v>
      </c>
      <c r="GM50" s="17">
        <v>0.12972</v>
      </c>
      <c r="GN50" s="17">
        <v>108.9</v>
      </c>
      <c r="GO50" s="17">
        <v>101.44704</v>
      </c>
      <c r="GP50" s="17">
        <v>75.154219999999995</v>
      </c>
      <c r="GQ50" s="17">
        <v>33.745780000000003</v>
      </c>
      <c r="GR50" s="17">
        <v>7.8</v>
      </c>
      <c r="GS50" s="17">
        <v>7.7468599999999999</v>
      </c>
      <c r="GT50" s="17">
        <v>7.7468599999999999</v>
      </c>
      <c r="GU50" s="17">
        <v>5.314E-2</v>
      </c>
      <c r="GV50" s="17">
        <v>8.9</v>
      </c>
      <c r="GW50" s="17">
        <v>8.1271900000000006</v>
      </c>
      <c r="GX50" s="17">
        <v>8.1271900000000006</v>
      </c>
      <c r="GY50" s="17">
        <v>0.77281</v>
      </c>
      <c r="GZ50" s="17">
        <v>29.7</v>
      </c>
      <c r="HA50" s="17">
        <v>30.08314</v>
      </c>
      <c r="HB50" s="17">
        <v>35.371740000000003</v>
      </c>
      <c r="HC50" s="17">
        <v>-5.6717399999999998</v>
      </c>
      <c r="HD50" s="17">
        <v>21.6</v>
      </c>
      <c r="HE50" s="17">
        <v>21.751460000000002</v>
      </c>
      <c r="HF50" s="17">
        <v>21.751460000000002</v>
      </c>
      <c r="HG50" s="17">
        <v>-0.15146000000000001</v>
      </c>
      <c r="HH50" s="17">
        <v>2</v>
      </c>
      <c r="HI50" s="17"/>
      <c r="HJ50" s="17"/>
      <c r="HK50" s="17">
        <v>2</v>
      </c>
      <c r="HL50" s="17">
        <v>23.9</v>
      </c>
      <c r="HM50" s="17">
        <v>17.164000000000001</v>
      </c>
      <c r="HN50" s="17">
        <v>26.245920000000002</v>
      </c>
      <c r="HO50" s="17">
        <v>-2.34592</v>
      </c>
      <c r="HP50" s="17">
        <v>63.5</v>
      </c>
      <c r="HQ50" s="17">
        <v>63.411819999999999</v>
      </c>
      <c r="HR50" s="17">
        <v>50.000050000000002</v>
      </c>
      <c r="HS50" s="17">
        <v>13.49995</v>
      </c>
      <c r="HT50" s="17"/>
      <c r="HU50" s="17"/>
      <c r="HV50" s="17"/>
      <c r="HW50" s="17">
        <v>0</v>
      </c>
      <c r="HX50" s="17"/>
      <c r="HY50" s="17"/>
      <c r="HZ50" s="17"/>
      <c r="IA50" s="17">
        <v>0</v>
      </c>
      <c r="IB50" s="17">
        <v>90.9</v>
      </c>
      <c r="IC50" s="17">
        <v>85.482579999999999</v>
      </c>
      <c r="ID50" s="17">
        <v>85.482579999999999</v>
      </c>
      <c r="IE50" s="17">
        <v>5.4174199999999999</v>
      </c>
      <c r="IF50" s="17"/>
      <c r="IG50" s="17"/>
      <c r="IH50" s="17"/>
      <c r="II50" s="17">
        <v>0</v>
      </c>
      <c r="IJ50" s="17"/>
      <c r="IK50" s="17"/>
      <c r="IL50" s="17"/>
      <c r="IM50" s="17">
        <v>0</v>
      </c>
      <c r="IN50" s="17">
        <v>0</v>
      </c>
      <c r="IO50" s="17"/>
      <c r="IP50" s="17">
        <v>45.221359999999997</v>
      </c>
      <c r="IQ50" s="17">
        <v>-45.221359999999997</v>
      </c>
      <c r="IR50" s="17"/>
      <c r="IS50" s="17"/>
      <c r="IT50" s="17"/>
      <c r="IU50" s="17">
        <v>0</v>
      </c>
      <c r="IV50" s="17"/>
      <c r="IW50" s="17"/>
      <c r="IX50" s="17"/>
      <c r="IY50" s="17">
        <v>0</v>
      </c>
      <c r="IZ50" s="17"/>
      <c r="JA50" s="17"/>
      <c r="JB50" s="17"/>
      <c r="JC50" s="17">
        <v>0</v>
      </c>
      <c r="JD50" s="17">
        <v>95.7</v>
      </c>
      <c r="JE50" s="17">
        <v>100.31910000000001</v>
      </c>
      <c r="JF50" s="17">
        <v>68.327730000000003</v>
      </c>
      <c r="JG50" s="17">
        <v>27.37227</v>
      </c>
      <c r="JH50" s="17">
        <v>0</v>
      </c>
      <c r="JI50" s="17"/>
      <c r="JJ50" s="17">
        <v>185.35008999999999</v>
      </c>
      <c r="JK50" s="17">
        <v>-185.35008999999999</v>
      </c>
      <c r="JL50" s="17">
        <v>174.4</v>
      </c>
      <c r="JM50" s="17">
        <v>186.21592999999999</v>
      </c>
      <c r="JN50" s="17">
        <v>185.35008999999999</v>
      </c>
      <c r="JO50" s="17">
        <v>-10.950089999999999</v>
      </c>
      <c r="JP50" s="17">
        <v>205.9</v>
      </c>
      <c r="JQ50" s="17">
        <v>186.21592999999999</v>
      </c>
      <c r="JR50" s="17">
        <v>185.35008999999999</v>
      </c>
      <c r="JS50" s="17">
        <v>20.549910000000001</v>
      </c>
      <c r="JT50" s="17">
        <v>185.3</v>
      </c>
      <c r="JU50" s="17">
        <v>186.77513999999999</v>
      </c>
      <c r="JV50" s="17">
        <v>278.86005</v>
      </c>
      <c r="JW50" s="17">
        <v>-93.560050000000004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0.63188999999999995</v>
      </c>
      <c r="LF50" s="17">
        <v>0.63188999999999995</v>
      </c>
      <c r="LG50" s="17">
        <v>0.16811000000000001</v>
      </c>
      <c r="LH50" s="17">
        <v>183.5</v>
      </c>
      <c r="LI50" s="17">
        <v>202.18151</v>
      </c>
      <c r="LJ50" s="17">
        <v>110.34005000000001</v>
      </c>
      <c r="LK50" s="17">
        <v>73.159949999999995</v>
      </c>
      <c r="LL50" s="17">
        <v>86.7</v>
      </c>
      <c r="LM50" s="17">
        <v>108.39906999999999</v>
      </c>
      <c r="LN50" s="17">
        <v>89.314840000000004</v>
      </c>
      <c r="LO50" s="17">
        <v>-2.6148400000000001</v>
      </c>
      <c r="LP50" s="17">
        <v>65.2</v>
      </c>
      <c r="LQ50" s="17">
        <v>67.133979999999994</v>
      </c>
      <c r="LR50" s="17">
        <v>67.133979999999994</v>
      </c>
      <c r="LS50" s="17">
        <v>-1.93398</v>
      </c>
      <c r="LT50" s="17">
        <v>70.900000000000006</v>
      </c>
      <c r="LU50" s="17">
        <v>78.304990000000004</v>
      </c>
      <c r="LV50" s="17">
        <v>72.374089999999995</v>
      </c>
      <c r="LW50" s="17">
        <v>-1.4740899999999999</v>
      </c>
      <c r="LX50" s="17">
        <v>27.6</v>
      </c>
      <c r="LY50" s="17">
        <v>29.951460000000001</v>
      </c>
      <c r="LZ50" s="17">
        <v>29.951460000000001</v>
      </c>
      <c r="MA50" s="17">
        <v>-2.3514599999999999</v>
      </c>
      <c r="MB50" s="17"/>
      <c r="MC50" s="17"/>
      <c r="MD50" s="17"/>
      <c r="ME50" s="17">
        <v>0</v>
      </c>
      <c r="MF50" s="17">
        <v>0</v>
      </c>
      <c r="MG50" s="17"/>
      <c r="MH50" s="17"/>
      <c r="MI50" s="17">
        <v>0</v>
      </c>
      <c r="MJ50" s="17"/>
      <c r="MK50" s="17"/>
      <c r="ML50" s="17"/>
      <c r="MM50" s="17">
        <v>0</v>
      </c>
      <c r="MN50" s="17">
        <v>146.19999999999999</v>
      </c>
      <c r="MO50" s="17">
        <v>151.08876000000001</v>
      </c>
      <c r="MP50" s="17">
        <v>151.08876000000001</v>
      </c>
      <c r="MQ50" s="17">
        <v>-4.8887600000000004</v>
      </c>
      <c r="MR50" s="17">
        <v>148.6</v>
      </c>
      <c r="MS50" s="17">
        <v>151.08876000000001</v>
      </c>
      <c r="MT50" s="17">
        <v>151.08876000000001</v>
      </c>
      <c r="MU50" s="17">
        <v>-2.4887600000000001</v>
      </c>
      <c r="MV50" s="17">
        <v>150</v>
      </c>
      <c r="MW50" s="17">
        <v>151.54248000000001</v>
      </c>
      <c r="MX50" s="17">
        <v>151.54248000000001</v>
      </c>
      <c r="MY50" s="17">
        <v>-1.5424800000000001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217.4</v>
      </c>
      <c r="NU50" s="17">
        <v>206.29038</v>
      </c>
      <c r="NV50" s="17">
        <v>206.29038</v>
      </c>
      <c r="NW50" s="17">
        <v>11.10962</v>
      </c>
      <c r="NX50" s="17">
        <v>104.5</v>
      </c>
      <c r="NY50" s="17">
        <v>103.45493</v>
      </c>
      <c r="NZ50" s="17">
        <v>103.45493</v>
      </c>
      <c r="OA50" s="17">
        <v>1.0450699999999999</v>
      </c>
      <c r="OB50" s="17">
        <v>0</v>
      </c>
      <c r="OC50" s="17"/>
      <c r="OD50" s="17"/>
      <c r="OE50" s="17">
        <v>0</v>
      </c>
      <c r="OF50" s="17">
        <v>81.7</v>
      </c>
      <c r="OG50" s="17">
        <v>71.400000000000006</v>
      </c>
      <c r="OH50" s="17">
        <v>96.68</v>
      </c>
      <c r="OI50" s="17">
        <v>-14.98</v>
      </c>
      <c r="OJ50" s="17">
        <v>0</v>
      </c>
      <c r="OK50" s="17"/>
      <c r="OL50" s="17"/>
      <c r="OM50" s="17">
        <v>0</v>
      </c>
      <c r="ON50" s="17">
        <v>10.7</v>
      </c>
      <c r="OO50" s="17">
        <v>11.574</v>
      </c>
      <c r="OP50" s="17">
        <v>11.574</v>
      </c>
      <c r="OQ50" s="17">
        <v>-0.874</v>
      </c>
      <c r="OR50" s="17">
        <v>0</v>
      </c>
      <c r="OS50" s="17"/>
      <c r="OT50" s="17"/>
      <c r="OU50" s="17">
        <v>0</v>
      </c>
      <c r="OV50" s="17"/>
      <c r="OW50" s="17"/>
      <c r="OX50" s="17"/>
      <c r="OY50" s="17">
        <v>0</v>
      </c>
      <c r="OZ50" s="17"/>
      <c r="PA50" s="17"/>
      <c r="PB50" s="17"/>
      <c r="PC50" s="17">
        <v>0</v>
      </c>
      <c r="PD50" s="17">
        <v>10</v>
      </c>
      <c r="PE50" s="17">
        <v>9</v>
      </c>
      <c r="PF50" s="17">
        <v>9</v>
      </c>
      <c r="PG50" s="17">
        <v>1</v>
      </c>
      <c r="PH50" s="17">
        <v>4</v>
      </c>
      <c r="PI50" s="17">
        <v>4.6569799999999999</v>
      </c>
      <c r="PJ50" s="17">
        <v>4.6569799999999999</v>
      </c>
      <c r="PK50" s="17">
        <v>-0.65698000000000001</v>
      </c>
      <c r="PL50" s="17">
        <v>0</v>
      </c>
      <c r="PM50" s="17"/>
      <c r="PN50" s="17"/>
      <c r="PO50" s="17">
        <v>0</v>
      </c>
      <c r="PP50" s="17">
        <v>0.4</v>
      </c>
      <c r="PQ50" s="17">
        <v>1</v>
      </c>
      <c r="PR50" s="17">
        <v>1</v>
      </c>
      <c r="PS50" s="17">
        <v>-0.6</v>
      </c>
      <c r="PT50" s="17">
        <v>1.7</v>
      </c>
      <c r="PU50" s="17">
        <v>1.5</v>
      </c>
      <c r="PV50" s="17">
        <v>1.5</v>
      </c>
      <c r="PW50" s="17">
        <v>0.2</v>
      </c>
      <c r="PX50" s="17">
        <v>4.7</v>
      </c>
      <c r="PY50" s="17">
        <v>4.5999999999999996</v>
      </c>
      <c r="PZ50" s="17">
        <v>4.5999999999999996</v>
      </c>
      <c r="QA50" s="17">
        <v>0.1</v>
      </c>
      <c r="QB50" s="17">
        <v>20.100000000000001</v>
      </c>
      <c r="QC50" s="17">
        <v>19.417480000000001</v>
      </c>
      <c r="QD50" s="17">
        <v>19.417480000000001</v>
      </c>
      <c r="QE50" s="17">
        <v>0.68252000000000002</v>
      </c>
      <c r="QF50" s="17">
        <v>5.0999999999999996</v>
      </c>
      <c r="QG50" s="17">
        <v>4</v>
      </c>
      <c r="QH50" s="17">
        <v>4</v>
      </c>
      <c r="QI50" s="17">
        <v>1.1000000000000001</v>
      </c>
      <c r="QJ50" s="17">
        <v>3.7</v>
      </c>
      <c r="QK50" s="17">
        <v>3.1</v>
      </c>
      <c r="QL50" s="17">
        <v>3.1</v>
      </c>
      <c r="QM50" s="17">
        <v>0.6</v>
      </c>
      <c r="QN50" s="17">
        <v>3.5</v>
      </c>
      <c r="QO50" s="17">
        <v>3.4</v>
      </c>
      <c r="QP50" s="17">
        <v>3.4</v>
      </c>
      <c r="QQ50" s="17">
        <v>0.1</v>
      </c>
      <c r="QR50" s="17">
        <v>18.3</v>
      </c>
      <c r="QS50" s="17">
        <v>17.475729999999999</v>
      </c>
      <c r="QT50" s="17">
        <v>17.475729999999999</v>
      </c>
      <c r="QU50" s="17">
        <v>0.82426999999999995</v>
      </c>
      <c r="QV50" s="17">
        <v>0</v>
      </c>
      <c r="QW50" s="17"/>
      <c r="QX50" s="17"/>
      <c r="QY50" s="17">
        <v>0</v>
      </c>
      <c r="QZ50" s="17">
        <v>0</v>
      </c>
      <c r="RA50" s="17"/>
      <c r="RB50" s="17"/>
      <c r="RC50" s="17">
        <v>0</v>
      </c>
      <c r="RD50" s="17">
        <v>24.9</v>
      </c>
      <c r="RE50" s="17">
        <v>24</v>
      </c>
      <c r="RF50" s="17">
        <v>27.09</v>
      </c>
      <c r="RG50" s="17">
        <v>-2.19</v>
      </c>
      <c r="RH50" s="17">
        <v>72.599999999999994</v>
      </c>
      <c r="RI50" s="17">
        <v>56.6</v>
      </c>
      <c r="RJ50" s="17">
        <v>76.31</v>
      </c>
      <c r="RK50" s="17">
        <v>-3.71</v>
      </c>
      <c r="RL50" s="17">
        <v>0</v>
      </c>
      <c r="RM50" s="17"/>
      <c r="RN50" s="17"/>
      <c r="RO50" s="17">
        <v>0</v>
      </c>
      <c r="RP50" s="17">
        <v>2.1</v>
      </c>
      <c r="RQ50" s="17">
        <v>1.95</v>
      </c>
      <c r="RR50" s="17">
        <v>1.95</v>
      </c>
      <c r="RS50" s="17">
        <v>0.15</v>
      </c>
      <c r="RT50" s="17">
        <v>20.2</v>
      </c>
      <c r="RU50" s="17">
        <v>19.772790000000001</v>
      </c>
      <c r="RV50" s="17">
        <v>19.772790000000001</v>
      </c>
      <c r="RW50" s="17">
        <v>0.42720999999999998</v>
      </c>
      <c r="RX50" s="17">
        <v>1</v>
      </c>
      <c r="RY50" s="17">
        <v>2</v>
      </c>
      <c r="RZ50" s="17">
        <v>2</v>
      </c>
      <c r="SA50" s="17">
        <v>-1</v>
      </c>
      <c r="SB50" s="17"/>
      <c r="SC50" s="17">
        <v>0.4</v>
      </c>
      <c r="SD50" s="17">
        <v>0.4</v>
      </c>
      <c r="SE50" s="17">
        <v>-0.4</v>
      </c>
      <c r="SF50" s="17">
        <v>8.5</v>
      </c>
      <c r="SG50" s="17">
        <v>5.3</v>
      </c>
      <c r="SH50" s="17">
        <v>5.3</v>
      </c>
      <c r="SI50" s="17">
        <v>3.2</v>
      </c>
      <c r="SJ50" s="17">
        <v>2.4</v>
      </c>
      <c r="SK50" s="17">
        <v>2.2999999999999998</v>
      </c>
      <c r="SL50" s="17">
        <v>2.2999999999999998</v>
      </c>
      <c r="SM50" s="17">
        <v>0.1</v>
      </c>
      <c r="SN50" s="17">
        <v>5.9</v>
      </c>
      <c r="SO50" s="17">
        <v>4</v>
      </c>
      <c r="SP50" s="17">
        <v>4</v>
      </c>
      <c r="SQ50" s="17">
        <v>1.9</v>
      </c>
      <c r="SR50" s="17">
        <v>6.8</v>
      </c>
      <c r="SS50" s="17">
        <v>6</v>
      </c>
      <c r="ST50" s="17">
        <v>6</v>
      </c>
      <c r="SU50" s="17">
        <v>0.8</v>
      </c>
      <c r="SV50" s="17">
        <v>10</v>
      </c>
      <c r="SW50" s="17">
        <v>10</v>
      </c>
      <c r="SX50" s="17">
        <v>10</v>
      </c>
      <c r="SY50" s="17">
        <v>0</v>
      </c>
      <c r="SZ50" s="17">
        <v>7.8</v>
      </c>
      <c r="TA50" s="17">
        <v>4.4000000000000004</v>
      </c>
      <c r="TB50" s="17">
        <v>10.367000000000001</v>
      </c>
      <c r="TC50" s="17">
        <v>-2.5670000000000002</v>
      </c>
      <c r="TD50" s="17">
        <v>47.6</v>
      </c>
      <c r="TE50" s="17">
        <v>24.5</v>
      </c>
      <c r="TF50" s="17">
        <v>38.155000000000001</v>
      </c>
      <c r="TG50" s="17">
        <v>9.4450000000000003</v>
      </c>
      <c r="TH50" s="17">
        <v>0</v>
      </c>
      <c r="TI50" s="17"/>
      <c r="TJ50" s="17"/>
      <c r="TK50" s="17">
        <v>0</v>
      </c>
      <c r="TL50" s="17">
        <v>67.099999999999994</v>
      </c>
      <c r="TM50" s="17">
        <v>49.2</v>
      </c>
      <c r="TN50" s="17">
        <v>53.35</v>
      </c>
      <c r="TO50" s="17">
        <v>13.75</v>
      </c>
      <c r="TP50" s="17">
        <v>88.2</v>
      </c>
      <c r="TQ50" s="17">
        <v>85.9</v>
      </c>
      <c r="TR50" s="17">
        <v>57.23</v>
      </c>
      <c r="TS50" s="17">
        <v>30.97</v>
      </c>
      <c r="TT50" s="17">
        <v>9.1999999999999993</v>
      </c>
      <c r="TU50" s="17">
        <v>5.2140000000000004</v>
      </c>
      <c r="TV50" s="17">
        <v>5.2140000000000004</v>
      </c>
      <c r="TW50" s="17">
        <v>3.9860000000000002</v>
      </c>
      <c r="TX50" s="17">
        <v>0.3</v>
      </c>
      <c r="TY50" s="17">
        <v>3.8610000000000002</v>
      </c>
      <c r="TZ50" s="17">
        <v>3.8610000000000002</v>
      </c>
      <c r="UA50" s="17">
        <v>-3.5609999999999999</v>
      </c>
      <c r="UB50" s="17">
        <v>10.5</v>
      </c>
      <c r="UC50" s="17">
        <v>10</v>
      </c>
      <c r="UD50" s="17">
        <v>3</v>
      </c>
      <c r="UE50" s="17">
        <v>7.5</v>
      </c>
      <c r="UF50" s="17">
        <v>2.8</v>
      </c>
      <c r="UG50" s="17">
        <v>7</v>
      </c>
      <c r="UH50" s="17">
        <v>7</v>
      </c>
      <c r="UI50" s="17">
        <v>-4.2</v>
      </c>
      <c r="UJ50" s="17">
        <v>8</v>
      </c>
      <c r="UK50" s="17">
        <v>7.6</v>
      </c>
      <c r="UL50" s="17">
        <v>7.6</v>
      </c>
      <c r="UM50" s="17">
        <v>0.4</v>
      </c>
      <c r="UN50" s="17">
        <v>3.6</v>
      </c>
      <c r="UO50" s="17">
        <v>4</v>
      </c>
      <c r="UP50" s="17">
        <v>4</v>
      </c>
      <c r="UQ50" s="17">
        <v>-0.4</v>
      </c>
      <c r="UR50" s="17">
        <v>4.2</v>
      </c>
      <c r="US50" s="17">
        <v>4.5</v>
      </c>
      <c r="UT50" s="17">
        <v>4.5</v>
      </c>
      <c r="UU50" s="17">
        <v>-0.3</v>
      </c>
      <c r="UV50" s="17">
        <v>4.4000000000000004</v>
      </c>
      <c r="UW50" s="17">
        <v>4.7</v>
      </c>
      <c r="UX50" s="17">
        <v>4.7</v>
      </c>
      <c r="UY50" s="17">
        <v>-0.3</v>
      </c>
      <c r="UZ50" s="17">
        <v>9.6999999999999993</v>
      </c>
      <c r="VA50" s="17">
        <v>8.3780000000000001</v>
      </c>
      <c r="VB50" s="17">
        <v>8.3780000000000001</v>
      </c>
      <c r="VC50" s="17">
        <v>1.3220000000000001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84.7</v>
      </c>
      <c r="VU50" s="17">
        <v>47</v>
      </c>
      <c r="VV50" s="17">
        <v>47</v>
      </c>
      <c r="VW50" s="17">
        <v>37.700000000000003</v>
      </c>
      <c r="VX50" s="17">
        <v>74.7</v>
      </c>
      <c r="VY50" s="17">
        <v>40.200000000000003</v>
      </c>
      <c r="VZ50" s="17">
        <v>54</v>
      </c>
      <c r="WA50" s="17">
        <v>20.7</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2.5</v>
      </c>
      <c r="WS50" s="17">
        <v>2.8</v>
      </c>
      <c r="WT50" s="17">
        <v>2.8</v>
      </c>
      <c r="WU50" s="17">
        <v>-0.3</v>
      </c>
      <c r="WV50" s="17">
        <v>0</v>
      </c>
      <c r="WW50" s="17"/>
      <c r="WX50" s="17"/>
      <c r="WY50" s="17">
        <v>0</v>
      </c>
      <c r="WZ50" s="17">
        <v>7.4</v>
      </c>
      <c r="XA50" s="17">
        <v>7.4</v>
      </c>
      <c r="XB50" s="17">
        <v>7.4</v>
      </c>
      <c r="XC50" s="17">
        <v>0</v>
      </c>
      <c r="XD50" s="17">
        <v>20</v>
      </c>
      <c r="XE50" s="17">
        <v>19.223299999999998</v>
      </c>
      <c r="XF50" s="17">
        <v>19.223299999999998</v>
      </c>
      <c r="XG50" s="17">
        <v>0.77669999999999995</v>
      </c>
      <c r="XH50" s="17">
        <v>9</v>
      </c>
      <c r="XI50" s="17">
        <v>10.7</v>
      </c>
      <c r="XJ50" s="17">
        <v>10.7</v>
      </c>
      <c r="XK50" s="17">
        <v>-1.7</v>
      </c>
      <c r="XL50" s="17">
        <v>29.3</v>
      </c>
      <c r="XM50" s="17">
        <v>28</v>
      </c>
      <c r="XN50" s="17">
        <v>28</v>
      </c>
      <c r="XO50" s="17">
        <v>1.3</v>
      </c>
      <c r="XP50" s="17">
        <v>32.9</v>
      </c>
      <c r="XQ50" s="17">
        <v>28</v>
      </c>
      <c r="XR50" s="17">
        <v>28</v>
      </c>
      <c r="XS50" s="17">
        <v>4.9000000000000004</v>
      </c>
      <c r="XT50" s="17">
        <v>16.5</v>
      </c>
      <c r="XU50" s="17">
        <v>14</v>
      </c>
      <c r="XV50" s="17">
        <v>14</v>
      </c>
      <c r="XW50" s="17">
        <v>2.5</v>
      </c>
      <c r="XX50" s="17">
        <v>19.399999999999999</v>
      </c>
      <c r="XY50" s="17">
        <v>19.5</v>
      </c>
      <c r="XZ50" s="17">
        <v>19.5</v>
      </c>
      <c r="YA50" s="17">
        <v>-0.1</v>
      </c>
      <c r="YB50" s="17">
        <v>3.78</v>
      </c>
      <c r="YC50" s="17"/>
      <c r="YD50" s="17"/>
      <c r="YE50" s="17">
        <v>3.78</v>
      </c>
      <c r="YF50" s="17">
        <v>11.06</v>
      </c>
      <c r="YG50" s="17">
        <v>11</v>
      </c>
      <c r="YH50" s="17">
        <v>11</v>
      </c>
      <c r="YI50" s="17">
        <v>0.06</v>
      </c>
    </row>
    <row r="51" spans="1:659" ht="24" customHeight="1" x14ac:dyDescent="0.3">
      <c r="A51" s="1"/>
      <c r="B51" s="16" t="s">
        <v>59</v>
      </c>
      <c r="C51" s="16" t="s">
        <v>796</v>
      </c>
      <c r="D51" s="17">
        <v>146.1</v>
      </c>
      <c r="E51" s="17">
        <v>146</v>
      </c>
      <c r="F51" s="17">
        <v>140.07396</v>
      </c>
      <c r="G51" s="17">
        <v>6.0260400000000001</v>
      </c>
      <c r="H51" s="17">
        <v>625.20000000000005</v>
      </c>
      <c r="I51" s="17">
        <v>625.00993000000005</v>
      </c>
      <c r="J51" s="17">
        <v>636.01432</v>
      </c>
      <c r="K51" s="17">
        <v>-10.81432</v>
      </c>
      <c r="L51" s="17">
        <v>214.4</v>
      </c>
      <c r="M51" s="17">
        <v>203.32684</v>
      </c>
      <c r="N51" s="17">
        <v>206.90675999999999</v>
      </c>
      <c r="O51" s="17">
        <v>7.4932400000000001</v>
      </c>
      <c r="P51" s="17"/>
      <c r="Q51" s="17"/>
      <c r="R51" s="17"/>
      <c r="S51" s="17">
        <v>0</v>
      </c>
      <c r="T51" s="17"/>
      <c r="U51" s="17"/>
      <c r="V51" s="17"/>
      <c r="W51" s="17">
        <v>0</v>
      </c>
      <c r="X51" s="17">
        <v>50.1</v>
      </c>
      <c r="Y51" s="17">
        <v>58.8718</v>
      </c>
      <c r="Z51" s="17">
        <v>61.228149999999999</v>
      </c>
      <c r="AA51" s="17">
        <v>-11.12815</v>
      </c>
      <c r="AB51" s="17">
        <v>97.6</v>
      </c>
      <c r="AC51" s="17">
        <v>100.00843999999999</v>
      </c>
      <c r="AD51" s="17">
        <v>98.391999999999996</v>
      </c>
      <c r="AE51" s="17">
        <v>-0.79200000000000004</v>
      </c>
      <c r="AF51" s="17"/>
      <c r="AG51" s="17"/>
      <c r="AH51" s="17"/>
      <c r="AI51" s="17">
        <v>0</v>
      </c>
      <c r="AJ51" s="17"/>
      <c r="AK51" s="17"/>
      <c r="AL51" s="17"/>
      <c r="AM51" s="17">
        <v>0</v>
      </c>
      <c r="AN51" s="17">
        <v>151.30000000000001</v>
      </c>
      <c r="AO51" s="17">
        <v>179.17787999999999</v>
      </c>
      <c r="AP51" s="17">
        <v>196.22801999999999</v>
      </c>
      <c r="AQ51" s="17">
        <v>-44.928019999999997</v>
      </c>
      <c r="AR51" s="17">
        <v>151.30000000000001</v>
      </c>
      <c r="AS51" s="17">
        <v>179.17787999999999</v>
      </c>
      <c r="AT51" s="17">
        <v>196.22801999999999</v>
      </c>
      <c r="AU51" s="17">
        <v>-44.928019999999997</v>
      </c>
      <c r="AV51" s="17">
        <v>150.9</v>
      </c>
      <c r="AW51" s="17">
        <v>179.17787999999999</v>
      </c>
      <c r="AX51" s="17">
        <v>196.22801999999999</v>
      </c>
      <c r="AY51" s="17">
        <v>-45.328020000000002</v>
      </c>
      <c r="AZ51" s="17">
        <v>246.5</v>
      </c>
      <c r="BA51" s="17">
        <v>269.57391999999999</v>
      </c>
      <c r="BB51" s="17">
        <v>295.22593999999998</v>
      </c>
      <c r="BC51" s="17">
        <v>-48.725940000000001</v>
      </c>
      <c r="BD51" s="17">
        <v>213.8</v>
      </c>
      <c r="BE51" s="17">
        <v>207.04164</v>
      </c>
      <c r="BF51" s="17">
        <v>207.04164</v>
      </c>
      <c r="BG51" s="17">
        <v>6.7583599999999997</v>
      </c>
      <c r="BH51" s="17">
        <v>110.4</v>
      </c>
      <c r="BI51" s="17">
        <v>103.8317</v>
      </c>
      <c r="BJ51" s="17">
        <v>103.8317</v>
      </c>
      <c r="BK51" s="17">
        <v>6.5682999999999998</v>
      </c>
      <c r="BL51" s="17">
        <v>348.8</v>
      </c>
      <c r="BM51" s="17">
        <v>383.27019000000001</v>
      </c>
      <c r="BN51" s="17">
        <v>446.26333</v>
      </c>
      <c r="BO51" s="17">
        <v>-97.463329999999999</v>
      </c>
      <c r="BP51" s="17">
        <v>3.1</v>
      </c>
      <c r="BQ51" s="17">
        <v>3.4527100000000002</v>
      </c>
      <c r="BR51" s="17">
        <v>3.4527100000000002</v>
      </c>
      <c r="BS51" s="17">
        <v>-0.35271000000000002</v>
      </c>
      <c r="BT51" s="17"/>
      <c r="BU51" s="17"/>
      <c r="BV51" s="17"/>
      <c r="BW51" s="17">
        <v>0</v>
      </c>
      <c r="BX51" s="17"/>
      <c r="BY51" s="17"/>
      <c r="BZ51" s="17"/>
      <c r="CA51" s="17">
        <v>0</v>
      </c>
      <c r="CB51" s="17"/>
      <c r="CC51" s="17"/>
      <c r="CD51" s="17"/>
      <c r="CE51" s="17">
        <v>0</v>
      </c>
      <c r="CF51" s="17"/>
      <c r="CG51" s="17"/>
      <c r="CH51" s="17"/>
      <c r="CI51" s="17">
        <v>0</v>
      </c>
      <c r="CJ51" s="17">
        <v>131.5</v>
      </c>
      <c r="CK51" s="17">
        <v>117.08458</v>
      </c>
      <c r="CL51" s="17">
        <v>117.08458</v>
      </c>
      <c r="CM51" s="17">
        <v>14.415419999999999</v>
      </c>
      <c r="CN51" s="17">
        <v>7</v>
      </c>
      <c r="CO51" s="17">
        <v>5.1333399999999996</v>
      </c>
      <c r="CP51" s="17">
        <v>5.1333399999999996</v>
      </c>
      <c r="CQ51" s="17">
        <v>1.86666</v>
      </c>
      <c r="CR51" s="17">
        <v>5.5</v>
      </c>
      <c r="CS51" s="17">
        <v>2.8177599999999998</v>
      </c>
      <c r="CT51" s="17">
        <v>2.8177599999999998</v>
      </c>
      <c r="CU51" s="17">
        <v>2.6822400000000002</v>
      </c>
      <c r="CV51" s="17"/>
      <c r="CW51" s="17"/>
      <c r="CX51" s="17"/>
      <c r="CY51" s="17">
        <v>0</v>
      </c>
      <c r="CZ51" s="17">
        <v>6.7</v>
      </c>
      <c r="DA51" s="17">
        <v>6.8787000000000003</v>
      </c>
      <c r="DB51" s="17">
        <v>6.8787000000000003</v>
      </c>
      <c r="DC51" s="17">
        <v>-0.1787</v>
      </c>
      <c r="DD51" s="17">
        <v>14.3</v>
      </c>
      <c r="DE51" s="17">
        <v>14.919420000000001</v>
      </c>
      <c r="DF51" s="17">
        <v>14.919420000000001</v>
      </c>
      <c r="DG51" s="17">
        <v>-0.61941999999999997</v>
      </c>
      <c r="DH51" s="17">
        <v>130.80000000000001</v>
      </c>
      <c r="DI51" s="17">
        <v>110.06408</v>
      </c>
      <c r="DJ51" s="17">
        <v>123.29929</v>
      </c>
      <c r="DK51" s="17">
        <v>7.5007099999999998</v>
      </c>
      <c r="DL51" s="17"/>
      <c r="DM51" s="17"/>
      <c r="DN51" s="17"/>
      <c r="DO51" s="17">
        <v>0</v>
      </c>
      <c r="DP51" s="17"/>
      <c r="DQ51" s="17"/>
      <c r="DR51" s="17"/>
      <c r="DS51" s="17">
        <v>0</v>
      </c>
      <c r="DT51" s="17"/>
      <c r="DU51" s="17"/>
      <c r="DV51" s="17"/>
      <c r="DW51" s="17">
        <v>0</v>
      </c>
      <c r="DX51" s="17"/>
      <c r="DY51" s="17"/>
      <c r="DZ51" s="17"/>
      <c r="EA51" s="17">
        <v>0</v>
      </c>
      <c r="EB51" s="17">
        <v>96.5</v>
      </c>
      <c r="EC51" s="17">
        <v>88.471860000000007</v>
      </c>
      <c r="ED51" s="17">
        <v>81.638140000000007</v>
      </c>
      <c r="EE51" s="17">
        <v>14.86186</v>
      </c>
      <c r="EF51" s="17">
        <v>182.2</v>
      </c>
      <c r="EG51" s="17">
        <v>215.74373</v>
      </c>
      <c r="EH51" s="17">
        <v>45.966299999999997</v>
      </c>
      <c r="EI51" s="17">
        <v>136.2337</v>
      </c>
      <c r="EJ51" s="17"/>
      <c r="EK51" s="17"/>
      <c r="EL51" s="17"/>
      <c r="EM51" s="17">
        <v>0</v>
      </c>
      <c r="EN51" s="17"/>
      <c r="EO51" s="17"/>
      <c r="EP51" s="17"/>
      <c r="EQ51" s="17">
        <v>0</v>
      </c>
      <c r="ER51" s="17"/>
      <c r="ES51" s="17"/>
      <c r="ET51" s="17"/>
      <c r="EU51" s="17">
        <v>0</v>
      </c>
      <c r="EV51" s="17">
        <v>6.5</v>
      </c>
      <c r="EW51" s="17">
        <v>6.39</v>
      </c>
      <c r="EX51" s="17">
        <v>6.39</v>
      </c>
      <c r="EY51" s="17">
        <v>0.11</v>
      </c>
      <c r="EZ51" s="17">
        <v>229.4</v>
      </c>
      <c r="FA51" s="17">
        <v>288.65978999999999</v>
      </c>
      <c r="FB51" s="17"/>
      <c r="FC51" s="17">
        <v>229.4</v>
      </c>
      <c r="FD51" s="17">
        <v>37.299999999999997</v>
      </c>
      <c r="FE51" s="17">
        <v>39.998930000000001</v>
      </c>
      <c r="FF51" s="17">
        <v>39.998930000000001</v>
      </c>
      <c r="FG51" s="17">
        <v>-2.6989299999999998</v>
      </c>
      <c r="FH51" s="17">
        <v>134.5</v>
      </c>
      <c r="FI51" s="17">
        <v>149.91441</v>
      </c>
      <c r="FJ51" s="17">
        <v>149.88921999999999</v>
      </c>
      <c r="FK51" s="17">
        <v>-15.38922</v>
      </c>
      <c r="FL51" s="17"/>
      <c r="FM51" s="17"/>
      <c r="FN51" s="17"/>
      <c r="FO51" s="17">
        <v>0</v>
      </c>
      <c r="FP51" s="17">
        <v>18.2</v>
      </c>
      <c r="FQ51" s="17">
        <v>17.035270000000001</v>
      </c>
      <c r="FR51" s="17">
        <v>16.68403</v>
      </c>
      <c r="FS51" s="17">
        <v>1.51597</v>
      </c>
      <c r="FT51" s="17">
        <v>11.5</v>
      </c>
      <c r="FU51" s="17">
        <v>9.1999999999999993</v>
      </c>
      <c r="FV51" s="17">
        <v>9.1999999999999993</v>
      </c>
      <c r="FW51" s="17">
        <v>2.2999999999999998</v>
      </c>
      <c r="FX51" s="17">
        <v>69.3</v>
      </c>
      <c r="FY51" s="17">
        <v>63.979410000000001</v>
      </c>
      <c r="FZ51" s="17">
        <v>63.979410000000001</v>
      </c>
      <c r="GA51" s="17">
        <v>5.3205900000000002</v>
      </c>
      <c r="GB51" s="17">
        <v>183.2</v>
      </c>
      <c r="GC51" s="17">
        <v>184.91498000000001</v>
      </c>
      <c r="GD51" s="17">
        <v>184.91498000000001</v>
      </c>
      <c r="GE51" s="17">
        <v>-1.7149799999999999</v>
      </c>
      <c r="GF51" s="17">
        <v>183.9</v>
      </c>
      <c r="GG51" s="17">
        <v>184.91498000000001</v>
      </c>
      <c r="GH51" s="17">
        <v>184.91498000000001</v>
      </c>
      <c r="GI51" s="17">
        <v>-1.01498</v>
      </c>
      <c r="GJ51" s="17">
        <v>185.3</v>
      </c>
      <c r="GK51" s="17">
        <v>185.47028</v>
      </c>
      <c r="GL51" s="17">
        <v>185.47028</v>
      </c>
      <c r="GM51" s="17">
        <v>-0.17027999999999999</v>
      </c>
      <c r="GN51" s="17">
        <v>109.3</v>
      </c>
      <c r="GO51" s="17">
        <v>98.787379999999999</v>
      </c>
      <c r="GP51" s="17">
        <v>110.37475000000001</v>
      </c>
      <c r="GQ51" s="17">
        <v>-1.0747500000000001</v>
      </c>
      <c r="GR51" s="17">
        <v>7.6</v>
      </c>
      <c r="GS51" s="17">
        <v>7.7468599999999999</v>
      </c>
      <c r="GT51" s="17">
        <v>7.7468599999999999</v>
      </c>
      <c r="GU51" s="17">
        <v>-0.14685999999999999</v>
      </c>
      <c r="GV51" s="17">
        <v>9</v>
      </c>
      <c r="GW51" s="17">
        <v>8.1271900000000006</v>
      </c>
      <c r="GX51" s="17">
        <v>8.1271900000000006</v>
      </c>
      <c r="GY51" s="17">
        <v>0.87280999999999997</v>
      </c>
      <c r="GZ51" s="17">
        <v>25.1</v>
      </c>
      <c r="HA51" s="17">
        <v>29.979839999999999</v>
      </c>
      <c r="HB51" s="17">
        <v>35.371740000000003</v>
      </c>
      <c r="HC51" s="17">
        <v>-10.271739999999999</v>
      </c>
      <c r="HD51" s="17">
        <v>21.8</v>
      </c>
      <c r="HE51" s="17">
        <v>21.751460000000002</v>
      </c>
      <c r="HF51" s="17">
        <v>21.751460000000002</v>
      </c>
      <c r="HG51" s="17">
        <v>4.854E-2</v>
      </c>
      <c r="HH51" s="17">
        <v>2</v>
      </c>
      <c r="HI51" s="17"/>
      <c r="HJ51" s="17"/>
      <c r="HK51" s="17">
        <v>2</v>
      </c>
      <c r="HL51" s="17">
        <v>24.4</v>
      </c>
      <c r="HM51" s="17">
        <v>17.164000000000001</v>
      </c>
      <c r="HN51" s="17">
        <v>26.245920000000002</v>
      </c>
      <c r="HO51" s="17">
        <v>-1.84592</v>
      </c>
      <c r="HP51" s="17">
        <v>73.400000000000006</v>
      </c>
      <c r="HQ51" s="17">
        <v>71.986729999999994</v>
      </c>
      <c r="HR51" s="17">
        <v>56.548949999999998</v>
      </c>
      <c r="HS51" s="17">
        <v>16.851050000000001</v>
      </c>
      <c r="HT51" s="17"/>
      <c r="HU51" s="17"/>
      <c r="HV51" s="17"/>
      <c r="HW51" s="17">
        <v>0</v>
      </c>
      <c r="HX51" s="17"/>
      <c r="HY51" s="17"/>
      <c r="HZ51" s="17"/>
      <c r="IA51" s="17">
        <v>0</v>
      </c>
      <c r="IB51" s="17">
        <v>91</v>
      </c>
      <c r="IC51" s="17">
        <v>85.482579999999999</v>
      </c>
      <c r="ID51" s="17">
        <v>85.482579999999999</v>
      </c>
      <c r="IE51" s="17">
        <v>5.5174200000000004</v>
      </c>
      <c r="IF51" s="17"/>
      <c r="IG51" s="17"/>
      <c r="IH51" s="17"/>
      <c r="II51" s="17">
        <v>0</v>
      </c>
      <c r="IJ51" s="17"/>
      <c r="IK51" s="17"/>
      <c r="IL51" s="17"/>
      <c r="IM51" s="17">
        <v>0</v>
      </c>
      <c r="IN51" s="17">
        <v>0</v>
      </c>
      <c r="IO51" s="17"/>
      <c r="IP51" s="17">
        <v>45.221359999999997</v>
      </c>
      <c r="IQ51" s="17">
        <v>-45.221359999999997</v>
      </c>
      <c r="IR51" s="17"/>
      <c r="IS51" s="17"/>
      <c r="IT51" s="17"/>
      <c r="IU51" s="17">
        <v>0</v>
      </c>
      <c r="IV51" s="17"/>
      <c r="IW51" s="17"/>
      <c r="IX51" s="17"/>
      <c r="IY51" s="17">
        <v>0</v>
      </c>
      <c r="IZ51" s="17"/>
      <c r="JA51" s="17"/>
      <c r="JB51" s="17"/>
      <c r="JC51" s="17">
        <v>0</v>
      </c>
      <c r="JD51" s="17">
        <v>95.8</v>
      </c>
      <c r="JE51" s="17">
        <v>97.082999999999998</v>
      </c>
      <c r="JF51" s="17">
        <v>111.18176</v>
      </c>
      <c r="JG51" s="17">
        <v>-15.38176</v>
      </c>
      <c r="JH51" s="17">
        <v>0</v>
      </c>
      <c r="JI51" s="17"/>
      <c r="JJ51" s="17">
        <v>185.26783</v>
      </c>
      <c r="JK51" s="17">
        <v>-185.26783</v>
      </c>
      <c r="JL51" s="17">
        <v>173.8</v>
      </c>
      <c r="JM51" s="17">
        <v>186.21592999999999</v>
      </c>
      <c r="JN51" s="17">
        <v>185.26783</v>
      </c>
      <c r="JO51" s="17">
        <v>-11.467829999999999</v>
      </c>
      <c r="JP51" s="17">
        <v>206.5</v>
      </c>
      <c r="JQ51" s="17">
        <v>186.21592999999999</v>
      </c>
      <c r="JR51" s="17">
        <v>185.26783</v>
      </c>
      <c r="JS51" s="17">
        <v>21.23217</v>
      </c>
      <c r="JT51" s="17">
        <v>185.4</v>
      </c>
      <c r="JU51" s="17">
        <v>186.77513999999999</v>
      </c>
      <c r="JV51" s="17">
        <v>278.73629</v>
      </c>
      <c r="JW51" s="17">
        <v>-93.336290000000005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0.63188999999999995</v>
      </c>
      <c r="LF51" s="17">
        <v>0.63188999999999995</v>
      </c>
      <c r="LG51" s="17">
        <v>0.16811000000000001</v>
      </c>
      <c r="LH51" s="17">
        <v>232.3</v>
      </c>
      <c r="LI51" s="17">
        <v>67.877669999999995</v>
      </c>
      <c r="LJ51" s="17">
        <v>176.92277000000001</v>
      </c>
      <c r="LK51" s="17">
        <v>55.377229999999997</v>
      </c>
      <c r="LL51" s="17">
        <v>77.7</v>
      </c>
      <c r="LM51" s="17">
        <v>83.908879999999996</v>
      </c>
      <c r="LN51" s="17">
        <v>102.44799999999999</v>
      </c>
      <c r="LO51" s="17">
        <v>-24.748000000000001</v>
      </c>
      <c r="LP51" s="17">
        <v>65.3</v>
      </c>
      <c r="LQ51" s="17">
        <v>67.133979999999994</v>
      </c>
      <c r="LR51" s="17">
        <v>67.133979999999994</v>
      </c>
      <c r="LS51" s="17">
        <v>-1.8339799999999999</v>
      </c>
      <c r="LT51" s="17">
        <v>70.900000000000006</v>
      </c>
      <c r="LU51" s="17">
        <v>69.003200000000007</v>
      </c>
      <c r="LV51" s="17">
        <v>75.087990000000005</v>
      </c>
      <c r="LW51" s="17">
        <v>-4.1879900000000001</v>
      </c>
      <c r="LX51" s="17">
        <v>27.8</v>
      </c>
      <c r="LY51" s="17">
        <v>28.556519999999999</v>
      </c>
      <c r="LZ51" s="17">
        <v>29.951460000000001</v>
      </c>
      <c r="MA51" s="17">
        <v>-2.1514600000000002</v>
      </c>
      <c r="MB51" s="17"/>
      <c r="MC51" s="17"/>
      <c r="MD51" s="17"/>
      <c r="ME51" s="17">
        <v>0</v>
      </c>
      <c r="MF51" s="17">
        <v>0</v>
      </c>
      <c r="MG51" s="17"/>
      <c r="MH51" s="17"/>
      <c r="MI51" s="17">
        <v>0</v>
      </c>
      <c r="MJ51" s="17"/>
      <c r="MK51" s="17"/>
      <c r="ML51" s="17"/>
      <c r="MM51" s="17">
        <v>0</v>
      </c>
      <c r="MN51" s="17">
        <v>145.5</v>
      </c>
      <c r="MO51" s="17">
        <v>151.08876000000001</v>
      </c>
      <c r="MP51" s="17">
        <v>151.08876000000001</v>
      </c>
      <c r="MQ51" s="17">
        <v>-5.5887599999999997</v>
      </c>
      <c r="MR51" s="17">
        <v>148.30000000000001</v>
      </c>
      <c r="MS51" s="17">
        <v>151.08876000000001</v>
      </c>
      <c r="MT51" s="17">
        <v>151.08876000000001</v>
      </c>
      <c r="MU51" s="17">
        <v>-2.7887599999999999</v>
      </c>
      <c r="MV51" s="17">
        <v>149.5</v>
      </c>
      <c r="MW51" s="17">
        <v>151.54248000000001</v>
      </c>
      <c r="MX51" s="17">
        <v>151.54248000000001</v>
      </c>
      <c r="MY51" s="17">
        <v>-2.0424799999999999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217.3</v>
      </c>
      <c r="NU51" s="17">
        <v>206.29038</v>
      </c>
      <c r="NV51" s="17">
        <v>206.29038</v>
      </c>
      <c r="NW51" s="17">
        <v>11.00962</v>
      </c>
      <c r="NX51" s="17">
        <v>104.6</v>
      </c>
      <c r="NY51" s="17">
        <v>103.45493</v>
      </c>
      <c r="NZ51" s="17">
        <v>103.45493</v>
      </c>
      <c r="OA51" s="17">
        <v>1.14507</v>
      </c>
      <c r="OB51" s="17">
        <v>0</v>
      </c>
      <c r="OC51" s="17"/>
      <c r="OD51" s="17"/>
      <c r="OE51" s="17">
        <v>0</v>
      </c>
      <c r="OF51" s="17">
        <v>71.8</v>
      </c>
      <c r="OG51" s="17">
        <v>73.400000000000006</v>
      </c>
      <c r="OH51" s="17">
        <v>95.68</v>
      </c>
      <c r="OI51" s="17">
        <v>-23.88</v>
      </c>
      <c r="OJ51" s="17">
        <v>0</v>
      </c>
      <c r="OK51" s="17"/>
      <c r="OL51" s="17"/>
      <c r="OM51" s="17">
        <v>0</v>
      </c>
      <c r="ON51" s="17">
        <v>11.2</v>
      </c>
      <c r="OO51" s="17">
        <v>11.221</v>
      </c>
      <c r="OP51" s="17">
        <v>11.221</v>
      </c>
      <c r="OQ51" s="17">
        <v>-2.1000000000000001E-2</v>
      </c>
      <c r="OR51" s="17">
        <v>0</v>
      </c>
      <c r="OS51" s="17"/>
      <c r="OT51" s="17"/>
      <c r="OU51" s="17">
        <v>0</v>
      </c>
      <c r="OV51" s="17"/>
      <c r="OW51" s="17"/>
      <c r="OX51" s="17"/>
      <c r="OY51" s="17">
        <v>0</v>
      </c>
      <c r="OZ51" s="17"/>
      <c r="PA51" s="17"/>
      <c r="PB51" s="17"/>
      <c r="PC51" s="17">
        <v>0</v>
      </c>
      <c r="PD51" s="17">
        <v>9.9</v>
      </c>
      <c r="PE51" s="17">
        <v>9</v>
      </c>
      <c r="PF51" s="17">
        <v>9</v>
      </c>
      <c r="PG51" s="17">
        <v>0.9</v>
      </c>
      <c r="PH51" s="17">
        <v>4.0999999999999996</v>
      </c>
      <c r="PI51" s="17">
        <v>4.5036699999999996</v>
      </c>
      <c r="PJ51" s="17">
        <v>4.6569799999999999</v>
      </c>
      <c r="PK51" s="17">
        <v>-0.55698000000000003</v>
      </c>
      <c r="PL51" s="17">
        <v>0</v>
      </c>
      <c r="PM51" s="17"/>
      <c r="PN51" s="17"/>
      <c r="PO51" s="17">
        <v>0</v>
      </c>
      <c r="PP51" s="17">
        <v>0.4</v>
      </c>
      <c r="PQ51" s="17">
        <v>1</v>
      </c>
      <c r="PR51" s="17">
        <v>1</v>
      </c>
      <c r="PS51" s="17">
        <v>-0.6</v>
      </c>
      <c r="PT51" s="17">
        <v>1.7</v>
      </c>
      <c r="PU51" s="17">
        <v>1.5</v>
      </c>
      <c r="PV51" s="17">
        <v>1.5</v>
      </c>
      <c r="PW51" s="17">
        <v>0.2</v>
      </c>
      <c r="PX51" s="17">
        <v>4.7</v>
      </c>
      <c r="PY51" s="17">
        <v>4.5999999999999996</v>
      </c>
      <c r="PZ51" s="17">
        <v>4.5999999999999996</v>
      </c>
      <c r="QA51" s="17">
        <v>0.1</v>
      </c>
      <c r="QB51" s="17">
        <v>20.399999999999999</v>
      </c>
      <c r="QC51" s="17">
        <v>19.417480000000001</v>
      </c>
      <c r="QD51" s="17">
        <v>19.417480000000001</v>
      </c>
      <c r="QE51" s="17">
        <v>0.98251999999999995</v>
      </c>
      <c r="QF51" s="17">
        <v>4.9000000000000004</v>
      </c>
      <c r="QG51" s="17">
        <v>4</v>
      </c>
      <c r="QH51" s="17">
        <v>4</v>
      </c>
      <c r="QI51" s="17">
        <v>0.9</v>
      </c>
      <c r="QJ51" s="17">
        <v>3.7</v>
      </c>
      <c r="QK51" s="17">
        <v>3.1</v>
      </c>
      <c r="QL51" s="17">
        <v>3.1</v>
      </c>
      <c r="QM51" s="17">
        <v>0.6</v>
      </c>
      <c r="QN51" s="17">
        <v>3.5</v>
      </c>
      <c r="QO51" s="17">
        <v>3.4</v>
      </c>
      <c r="QP51" s="17">
        <v>3.4</v>
      </c>
      <c r="QQ51" s="17">
        <v>0.1</v>
      </c>
      <c r="QR51" s="17">
        <v>18.3</v>
      </c>
      <c r="QS51" s="17">
        <v>17.475729999999999</v>
      </c>
      <c r="QT51" s="17">
        <v>17.475729999999999</v>
      </c>
      <c r="QU51" s="17">
        <v>0.82426999999999995</v>
      </c>
      <c r="QV51" s="17">
        <v>0</v>
      </c>
      <c r="QW51" s="17"/>
      <c r="QX51" s="17"/>
      <c r="QY51" s="17">
        <v>0</v>
      </c>
      <c r="QZ51" s="17">
        <v>0</v>
      </c>
      <c r="RA51" s="17"/>
      <c r="RB51" s="17"/>
      <c r="RC51" s="17">
        <v>0</v>
      </c>
      <c r="RD51" s="17">
        <v>25.6</v>
      </c>
      <c r="RE51" s="17"/>
      <c r="RF51" s="17">
        <v>26.72</v>
      </c>
      <c r="RG51" s="17">
        <v>-1.1200000000000001</v>
      </c>
      <c r="RH51" s="17">
        <v>67.599999999999994</v>
      </c>
      <c r="RI51" s="17"/>
      <c r="RJ51" s="17">
        <v>74.849999999999994</v>
      </c>
      <c r="RK51" s="17">
        <v>-7.25</v>
      </c>
      <c r="RL51" s="17">
        <v>0</v>
      </c>
      <c r="RM51" s="17"/>
      <c r="RN51" s="17"/>
      <c r="RO51" s="17">
        <v>0</v>
      </c>
      <c r="RP51" s="17">
        <v>2.1</v>
      </c>
      <c r="RQ51" s="17">
        <v>1.95</v>
      </c>
      <c r="RR51" s="17">
        <v>1.95</v>
      </c>
      <c r="RS51" s="17">
        <v>0.15</v>
      </c>
      <c r="RT51" s="17">
        <v>20.2</v>
      </c>
      <c r="RU51" s="17">
        <v>19.772790000000001</v>
      </c>
      <c r="RV51" s="17">
        <v>19.772790000000001</v>
      </c>
      <c r="RW51" s="17">
        <v>0.42720999999999998</v>
      </c>
      <c r="RX51" s="17">
        <v>1</v>
      </c>
      <c r="RY51" s="17">
        <v>1.96</v>
      </c>
      <c r="RZ51" s="17">
        <v>1.96</v>
      </c>
      <c r="SA51" s="17">
        <v>-0.96</v>
      </c>
      <c r="SB51" s="17"/>
      <c r="SC51" s="17">
        <v>0.4</v>
      </c>
      <c r="SD51" s="17">
        <v>0.4</v>
      </c>
      <c r="SE51" s="17">
        <v>-0.4</v>
      </c>
      <c r="SF51" s="17">
        <v>8.5</v>
      </c>
      <c r="SG51" s="17">
        <v>5.3</v>
      </c>
      <c r="SH51" s="17">
        <v>5.3</v>
      </c>
      <c r="SI51" s="17">
        <v>3.2</v>
      </c>
      <c r="SJ51" s="17">
        <v>2.4</v>
      </c>
      <c r="SK51" s="17">
        <v>2.2999999999999998</v>
      </c>
      <c r="SL51" s="17">
        <v>2.2999999999999998</v>
      </c>
      <c r="SM51" s="17">
        <v>0.1</v>
      </c>
      <c r="SN51" s="17">
        <v>5.6</v>
      </c>
      <c r="SO51" s="17">
        <v>4</v>
      </c>
      <c r="SP51" s="17">
        <v>4</v>
      </c>
      <c r="SQ51" s="17">
        <v>1.6</v>
      </c>
      <c r="SR51" s="17">
        <v>6.8</v>
      </c>
      <c r="SS51" s="17">
        <v>6</v>
      </c>
      <c r="ST51" s="17">
        <v>6</v>
      </c>
      <c r="SU51" s="17">
        <v>0.8</v>
      </c>
      <c r="SV51" s="17">
        <v>10</v>
      </c>
      <c r="SW51" s="17">
        <v>10</v>
      </c>
      <c r="SX51" s="17">
        <v>10</v>
      </c>
      <c r="SY51" s="17">
        <v>0</v>
      </c>
      <c r="SZ51" s="17">
        <v>6.7</v>
      </c>
      <c r="TA51" s="17">
        <v>4.4000000000000004</v>
      </c>
      <c r="TB51" s="17">
        <v>10.398</v>
      </c>
      <c r="TC51" s="17">
        <v>-3.698</v>
      </c>
      <c r="TD51" s="17">
        <v>35.1</v>
      </c>
      <c r="TE51" s="17">
        <v>48</v>
      </c>
      <c r="TF51" s="17">
        <v>34.231000000000002</v>
      </c>
      <c r="TG51" s="17">
        <v>0.86899999999999999</v>
      </c>
      <c r="TH51" s="17">
        <v>0</v>
      </c>
      <c r="TI51" s="17"/>
      <c r="TJ51" s="17"/>
      <c r="TK51" s="17">
        <v>0</v>
      </c>
      <c r="TL51" s="17">
        <v>78.3</v>
      </c>
      <c r="TM51" s="17">
        <v>98</v>
      </c>
      <c r="TN51" s="17">
        <v>48.26</v>
      </c>
      <c r="TO51" s="17">
        <v>30.04</v>
      </c>
      <c r="TP51" s="17">
        <v>95.8</v>
      </c>
      <c r="TQ51" s="17">
        <v>95</v>
      </c>
      <c r="TR51" s="17">
        <v>53.33</v>
      </c>
      <c r="TS51" s="17">
        <v>42.47</v>
      </c>
      <c r="TT51" s="17">
        <v>11.8</v>
      </c>
      <c r="TU51" s="17">
        <v>4.5199999999999996</v>
      </c>
      <c r="TV51" s="17">
        <v>4.5199999999999996</v>
      </c>
      <c r="TW51" s="17">
        <v>7.28</v>
      </c>
      <c r="TX51" s="17">
        <v>2</v>
      </c>
      <c r="TY51" s="17">
        <v>3.2410000000000001</v>
      </c>
      <c r="TZ51" s="17">
        <v>3.2410000000000001</v>
      </c>
      <c r="UA51" s="17">
        <v>-1.2410000000000001</v>
      </c>
      <c r="UB51" s="17">
        <v>10.5</v>
      </c>
      <c r="UC51" s="17">
        <v>10</v>
      </c>
      <c r="UD51" s="17">
        <v>3</v>
      </c>
      <c r="UE51" s="17">
        <v>7.5</v>
      </c>
      <c r="UF51" s="17">
        <v>2.9</v>
      </c>
      <c r="UG51" s="17">
        <v>7</v>
      </c>
      <c r="UH51" s="17">
        <v>7</v>
      </c>
      <c r="UI51" s="17">
        <v>-4.0999999999999996</v>
      </c>
      <c r="UJ51" s="17">
        <v>8</v>
      </c>
      <c r="UK51" s="17">
        <v>7.6</v>
      </c>
      <c r="UL51" s="17">
        <v>7.6</v>
      </c>
      <c r="UM51" s="17">
        <v>0.4</v>
      </c>
      <c r="UN51" s="17">
        <v>3.6</v>
      </c>
      <c r="UO51" s="17">
        <v>4</v>
      </c>
      <c r="UP51" s="17">
        <v>4</v>
      </c>
      <c r="UQ51" s="17">
        <v>-0.4</v>
      </c>
      <c r="UR51" s="17">
        <v>4</v>
      </c>
      <c r="US51" s="17">
        <v>4.5</v>
      </c>
      <c r="UT51" s="17">
        <v>4.5</v>
      </c>
      <c r="UU51" s="17">
        <v>-0.5</v>
      </c>
      <c r="UV51" s="17">
        <v>4.2</v>
      </c>
      <c r="UW51" s="17">
        <v>4.7</v>
      </c>
      <c r="UX51" s="17">
        <v>4.7</v>
      </c>
      <c r="UY51" s="17">
        <v>-0.5</v>
      </c>
      <c r="UZ51" s="17">
        <v>8.6</v>
      </c>
      <c r="VA51" s="17">
        <v>7.9649999999999999</v>
      </c>
      <c r="VB51" s="17">
        <v>7.9649999999999999</v>
      </c>
      <c r="VC51" s="17">
        <v>0.63500000000000001</v>
      </c>
      <c r="VD51" s="17">
        <v>0</v>
      </c>
      <c r="VE51" s="17"/>
      <c r="VF51" s="17"/>
      <c r="VG51" s="17">
        <v>0</v>
      </c>
      <c r="VH51" s="17">
        <v>0</v>
      </c>
      <c r="VI51" s="17"/>
      <c r="VJ51" s="17"/>
      <c r="VK51" s="17">
        <v>0</v>
      </c>
      <c r="VL51" s="17">
        <v>0</v>
      </c>
      <c r="VM51" s="17"/>
      <c r="VN51" s="17"/>
      <c r="VO51" s="17">
        <v>0</v>
      </c>
      <c r="VP51" s="17">
        <v>0.6</v>
      </c>
      <c r="VQ51" s="17">
        <v>0.6</v>
      </c>
      <c r="VR51" s="17">
        <v>0.6</v>
      </c>
      <c r="VS51" s="17">
        <v>0</v>
      </c>
      <c r="VT51" s="17">
        <v>101.8</v>
      </c>
      <c r="VU51" s="17">
        <v>90</v>
      </c>
      <c r="VV51" s="17">
        <v>40</v>
      </c>
      <c r="VW51" s="17">
        <v>61.8</v>
      </c>
      <c r="VX51" s="17">
        <v>78.599999999999994</v>
      </c>
      <c r="VY51" s="17">
        <v>55</v>
      </c>
      <c r="VZ51" s="17">
        <v>49</v>
      </c>
      <c r="WA51" s="17">
        <v>29.6</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2.5</v>
      </c>
      <c r="WS51" s="17">
        <v>2.8</v>
      </c>
      <c r="WT51" s="17">
        <v>2.8</v>
      </c>
      <c r="WU51" s="17">
        <v>-0.3</v>
      </c>
      <c r="WV51" s="17">
        <v>0</v>
      </c>
      <c r="WW51" s="17"/>
      <c r="WX51" s="17"/>
      <c r="WY51" s="17">
        <v>0</v>
      </c>
      <c r="WZ51" s="17">
        <v>7.4</v>
      </c>
      <c r="XA51" s="17">
        <v>7.4</v>
      </c>
      <c r="XB51" s="17">
        <v>7.4</v>
      </c>
      <c r="XC51" s="17">
        <v>0</v>
      </c>
      <c r="XD51" s="17">
        <v>20</v>
      </c>
      <c r="XE51" s="17">
        <v>19.223299999999998</v>
      </c>
      <c r="XF51" s="17">
        <v>19.223299999999998</v>
      </c>
      <c r="XG51" s="17">
        <v>0.77669999999999995</v>
      </c>
      <c r="XH51" s="17">
        <v>9.3000000000000007</v>
      </c>
      <c r="XI51" s="17">
        <v>10.7</v>
      </c>
      <c r="XJ51" s="17">
        <v>10.7</v>
      </c>
      <c r="XK51" s="17">
        <v>-1.4</v>
      </c>
      <c r="XL51" s="17">
        <v>29.5</v>
      </c>
      <c r="XM51" s="17">
        <v>28</v>
      </c>
      <c r="XN51" s="17">
        <v>28</v>
      </c>
      <c r="XO51" s="17">
        <v>1.5</v>
      </c>
      <c r="XP51" s="17">
        <v>32.9</v>
      </c>
      <c r="XQ51" s="17">
        <v>28</v>
      </c>
      <c r="XR51" s="17">
        <v>28</v>
      </c>
      <c r="XS51" s="17">
        <v>4.9000000000000004</v>
      </c>
      <c r="XT51" s="17">
        <v>15.7</v>
      </c>
      <c r="XU51" s="17">
        <v>14</v>
      </c>
      <c r="XV51" s="17">
        <v>14</v>
      </c>
      <c r="XW51" s="17">
        <v>1.7</v>
      </c>
      <c r="XX51" s="17">
        <v>19.399999999999999</v>
      </c>
      <c r="XY51" s="17">
        <v>19.5</v>
      </c>
      <c r="XZ51" s="17">
        <v>19.5</v>
      </c>
      <c r="YA51" s="17">
        <v>-0.1</v>
      </c>
      <c r="YB51" s="17">
        <v>0</v>
      </c>
      <c r="YC51" s="17"/>
      <c r="YD51" s="17"/>
      <c r="YE51" s="17">
        <v>0</v>
      </c>
      <c r="YF51" s="17">
        <v>11.08</v>
      </c>
      <c r="YG51" s="17">
        <v>11</v>
      </c>
      <c r="YH51" s="17">
        <v>11</v>
      </c>
      <c r="YI51" s="17">
        <v>0.08</v>
      </c>
    </row>
    <row r="52" spans="1:659" ht="24" customHeight="1" x14ac:dyDescent="0.3">
      <c r="A52" s="1"/>
      <c r="B52" s="16" t="s">
        <v>59</v>
      </c>
      <c r="C52" s="16" t="s">
        <v>797</v>
      </c>
      <c r="D52" s="17">
        <v>146.4</v>
      </c>
      <c r="E52" s="17">
        <v>146</v>
      </c>
      <c r="F52" s="17">
        <v>133.43545</v>
      </c>
      <c r="G52" s="17">
        <v>12.964549999999999</v>
      </c>
      <c r="H52" s="17">
        <v>624.5</v>
      </c>
      <c r="I52" s="17">
        <v>625.00993000000005</v>
      </c>
      <c r="J52" s="17">
        <v>636.01432</v>
      </c>
      <c r="K52" s="17">
        <v>-11.51432</v>
      </c>
      <c r="L52" s="17">
        <v>213.3</v>
      </c>
      <c r="M52" s="17">
        <v>203.32684</v>
      </c>
      <c r="N52" s="17">
        <v>206.90675999999999</v>
      </c>
      <c r="O52" s="17">
        <v>6.3932399999999996</v>
      </c>
      <c r="P52" s="17"/>
      <c r="Q52" s="17"/>
      <c r="R52" s="17"/>
      <c r="S52" s="17">
        <v>0</v>
      </c>
      <c r="T52" s="17"/>
      <c r="U52" s="17"/>
      <c r="V52" s="17"/>
      <c r="W52" s="17">
        <v>0</v>
      </c>
      <c r="X52" s="17">
        <v>50</v>
      </c>
      <c r="Y52" s="17">
        <v>52.639809999999997</v>
      </c>
      <c r="Z52" s="17">
        <v>61.228149999999999</v>
      </c>
      <c r="AA52" s="17">
        <v>-11.228149999999999</v>
      </c>
      <c r="AB52" s="17">
        <v>94.6</v>
      </c>
      <c r="AC52" s="17">
        <v>100.00843999999999</v>
      </c>
      <c r="AD52" s="17">
        <v>98.391999999999996</v>
      </c>
      <c r="AE52" s="17">
        <v>-3.7919999999999998</v>
      </c>
      <c r="AF52" s="17"/>
      <c r="AG52" s="17"/>
      <c r="AH52" s="17"/>
      <c r="AI52" s="17">
        <v>0</v>
      </c>
      <c r="AJ52" s="17"/>
      <c r="AK52" s="17"/>
      <c r="AL52" s="17"/>
      <c r="AM52" s="17">
        <v>0</v>
      </c>
      <c r="AN52" s="17">
        <v>151.4</v>
      </c>
      <c r="AO52" s="17">
        <v>166.44981999999999</v>
      </c>
      <c r="AP52" s="17">
        <v>196.22801999999999</v>
      </c>
      <c r="AQ52" s="17">
        <v>-44.828020000000002</v>
      </c>
      <c r="AR52" s="17">
        <v>151.30000000000001</v>
      </c>
      <c r="AS52" s="17">
        <v>166.44981999999999</v>
      </c>
      <c r="AT52" s="17">
        <v>196.22801999999999</v>
      </c>
      <c r="AU52" s="17">
        <v>-44.928019999999997</v>
      </c>
      <c r="AV52" s="17">
        <v>151.4</v>
      </c>
      <c r="AW52" s="17">
        <v>166.44981999999999</v>
      </c>
      <c r="AX52" s="17">
        <v>196.22801999999999</v>
      </c>
      <c r="AY52" s="17">
        <v>-44.828020000000002</v>
      </c>
      <c r="AZ52" s="17">
        <v>245.8</v>
      </c>
      <c r="BA52" s="17">
        <v>250.42451</v>
      </c>
      <c r="BB52" s="17">
        <v>295.22593999999998</v>
      </c>
      <c r="BC52" s="17">
        <v>-49.425939999999997</v>
      </c>
      <c r="BD52" s="17">
        <v>214.1</v>
      </c>
      <c r="BE52" s="17">
        <v>207.04164</v>
      </c>
      <c r="BF52" s="17">
        <v>207.04164</v>
      </c>
      <c r="BG52" s="17">
        <v>7.0583600000000004</v>
      </c>
      <c r="BH52" s="17">
        <v>110.5</v>
      </c>
      <c r="BI52" s="17">
        <v>103.8317</v>
      </c>
      <c r="BJ52" s="17">
        <v>103.8317</v>
      </c>
      <c r="BK52" s="17">
        <v>6.6683000000000003</v>
      </c>
      <c r="BL52" s="17">
        <v>347.7</v>
      </c>
      <c r="BM52" s="17">
        <v>349.08947999999998</v>
      </c>
      <c r="BN52" s="17">
        <v>403.29466000000002</v>
      </c>
      <c r="BO52" s="17">
        <v>-55.594659999999998</v>
      </c>
      <c r="BP52" s="17">
        <v>3.1</v>
      </c>
      <c r="BQ52" s="17">
        <v>3.4527100000000002</v>
      </c>
      <c r="BR52" s="17">
        <v>3.4527100000000002</v>
      </c>
      <c r="BS52" s="17">
        <v>-0.35271000000000002</v>
      </c>
      <c r="BT52" s="17"/>
      <c r="BU52" s="17"/>
      <c r="BV52" s="17"/>
      <c r="BW52" s="17">
        <v>0</v>
      </c>
      <c r="BX52" s="17"/>
      <c r="BY52" s="17"/>
      <c r="BZ52" s="17"/>
      <c r="CA52" s="17">
        <v>0</v>
      </c>
      <c r="CB52" s="17"/>
      <c r="CC52" s="17"/>
      <c r="CD52" s="17"/>
      <c r="CE52" s="17">
        <v>0</v>
      </c>
      <c r="CF52" s="17"/>
      <c r="CG52" s="17"/>
      <c r="CH52" s="17"/>
      <c r="CI52" s="17">
        <v>0</v>
      </c>
      <c r="CJ52" s="17">
        <v>130.5</v>
      </c>
      <c r="CK52" s="17">
        <v>117.08458</v>
      </c>
      <c r="CL52" s="17">
        <v>117.08458</v>
      </c>
      <c r="CM52" s="17">
        <v>13.415419999999999</v>
      </c>
      <c r="CN52" s="17">
        <v>7</v>
      </c>
      <c r="CO52" s="17">
        <v>5.1333399999999996</v>
      </c>
      <c r="CP52" s="17">
        <v>5.1333399999999996</v>
      </c>
      <c r="CQ52" s="17">
        <v>1.86666</v>
      </c>
      <c r="CR52" s="17">
        <v>5.5</v>
      </c>
      <c r="CS52" s="17">
        <v>2.8177599999999998</v>
      </c>
      <c r="CT52" s="17">
        <v>2.8177599999999998</v>
      </c>
      <c r="CU52" s="17">
        <v>2.6822400000000002</v>
      </c>
      <c r="CV52" s="17"/>
      <c r="CW52" s="17"/>
      <c r="CX52" s="17"/>
      <c r="CY52" s="17">
        <v>0</v>
      </c>
      <c r="CZ52" s="17">
        <v>6.7</v>
      </c>
      <c r="DA52" s="17">
        <v>6.8787000000000003</v>
      </c>
      <c r="DB52" s="17">
        <v>6.8787000000000003</v>
      </c>
      <c r="DC52" s="17">
        <v>-0.1787</v>
      </c>
      <c r="DD52" s="17">
        <v>14.3</v>
      </c>
      <c r="DE52" s="17">
        <v>14.919420000000001</v>
      </c>
      <c r="DF52" s="17">
        <v>14.919420000000001</v>
      </c>
      <c r="DG52" s="17">
        <v>-0.61941999999999997</v>
      </c>
      <c r="DH52" s="17">
        <v>130.6</v>
      </c>
      <c r="DI52" s="17">
        <v>110.06408</v>
      </c>
      <c r="DJ52" s="17">
        <v>110.12864</v>
      </c>
      <c r="DK52" s="17">
        <v>20.471360000000001</v>
      </c>
      <c r="DL52" s="17"/>
      <c r="DM52" s="17"/>
      <c r="DN52" s="17"/>
      <c r="DO52" s="17">
        <v>0</v>
      </c>
      <c r="DP52" s="17"/>
      <c r="DQ52" s="17"/>
      <c r="DR52" s="17"/>
      <c r="DS52" s="17">
        <v>0</v>
      </c>
      <c r="DT52" s="17"/>
      <c r="DU52" s="17"/>
      <c r="DV52" s="17"/>
      <c r="DW52" s="17">
        <v>0</v>
      </c>
      <c r="DX52" s="17"/>
      <c r="DY52" s="17"/>
      <c r="DZ52" s="17"/>
      <c r="EA52" s="17">
        <v>0</v>
      </c>
      <c r="EB52" s="17">
        <v>96.3</v>
      </c>
      <c r="EC52" s="17">
        <v>80.939419999999998</v>
      </c>
      <c r="ED52" s="17">
        <v>77.260059999999996</v>
      </c>
      <c r="EE52" s="17">
        <v>19.039940000000001</v>
      </c>
      <c r="EF52" s="17">
        <v>166.9</v>
      </c>
      <c r="EG52" s="17">
        <v>217.7723</v>
      </c>
      <c r="EH52" s="17">
        <v>109.36014</v>
      </c>
      <c r="EI52" s="17">
        <v>57.539859999999997</v>
      </c>
      <c r="EJ52" s="17"/>
      <c r="EK52" s="17"/>
      <c r="EL52" s="17"/>
      <c r="EM52" s="17">
        <v>0</v>
      </c>
      <c r="EN52" s="17"/>
      <c r="EO52" s="17"/>
      <c r="EP52" s="17"/>
      <c r="EQ52" s="17">
        <v>0</v>
      </c>
      <c r="ER52" s="17"/>
      <c r="ES52" s="17"/>
      <c r="ET52" s="17"/>
      <c r="EU52" s="17">
        <v>0</v>
      </c>
      <c r="EV52" s="17">
        <v>6.5</v>
      </c>
      <c r="EW52" s="17">
        <v>6.39</v>
      </c>
      <c r="EX52" s="17">
        <v>6.39</v>
      </c>
      <c r="EY52" s="17">
        <v>0.11</v>
      </c>
      <c r="EZ52" s="17">
        <v>229.1</v>
      </c>
      <c r="FA52" s="17">
        <v>222.92248000000001</v>
      </c>
      <c r="FB52" s="17">
        <v>168.89626000000001</v>
      </c>
      <c r="FC52" s="17">
        <v>60.203740000000003</v>
      </c>
      <c r="FD52" s="17">
        <v>36</v>
      </c>
      <c r="FE52" s="17">
        <v>39.998930000000001</v>
      </c>
      <c r="FF52" s="17">
        <v>39.998930000000001</v>
      </c>
      <c r="FG52" s="17">
        <v>-3.9989300000000001</v>
      </c>
      <c r="FH52" s="17">
        <v>143.9</v>
      </c>
      <c r="FI52" s="17">
        <v>151.21556000000001</v>
      </c>
      <c r="FJ52" s="17">
        <v>127.33759999999999</v>
      </c>
      <c r="FK52" s="17">
        <v>16.5624</v>
      </c>
      <c r="FL52" s="17"/>
      <c r="FM52" s="17"/>
      <c r="FN52" s="17"/>
      <c r="FO52" s="17">
        <v>0</v>
      </c>
      <c r="FP52" s="17">
        <v>18</v>
      </c>
      <c r="FQ52" s="17">
        <v>17.035270000000001</v>
      </c>
      <c r="FR52" s="17">
        <v>16.68403</v>
      </c>
      <c r="FS52" s="17">
        <v>1.3159700000000001</v>
      </c>
      <c r="FT52" s="17">
        <v>11.5</v>
      </c>
      <c r="FU52" s="17">
        <v>9.1999999999999993</v>
      </c>
      <c r="FV52" s="17">
        <v>9.1999999999999993</v>
      </c>
      <c r="FW52" s="17">
        <v>2.2999999999999998</v>
      </c>
      <c r="FX52" s="17">
        <v>67.5</v>
      </c>
      <c r="FY52" s="17">
        <v>63.979410000000001</v>
      </c>
      <c r="FZ52" s="17">
        <v>63.979410000000001</v>
      </c>
      <c r="GA52" s="17">
        <v>3.5205899999999999</v>
      </c>
      <c r="GB52" s="17">
        <v>183.3</v>
      </c>
      <c r="GC52" s="17">
        <v>184.91498000000001</v>
      </c>
      <c r="GD52" s="17">
        <v>184.91498000000001</v>
      </c>
      <c r="GE52" s="17">
        <v>-1.6149800000000001</v>
      </c>
      <c r="GF52" s="17">
        <v>183.5</v>
      </c>
      <c r="GG52" s="17">
        <v>184.91498000000001</v>
      </c>
      <c r="GH52" s="17">
        <v>184.91498000000001</v>
      </c>
      <c r="GI52" s="17">
        <v>-1.4149799999999999</v>
      </c>
      <c r="GJ52" s="17">
        <v>185</v>
      </c>
      <c r="GK52" s="17">
        <v>185.47028</v>
      </c>
      <c r="GL52" s="17">
        <v>185.47028</v>
      </c>
      <c r="GM52" s="17">
        <v>-0.47027999999999998</v>
      </c>
      <c r="GN52" s="17">
        <v>109.5</v>
      </c>
      <c r="GO52" s="17">
        <v>98.787379999999999</v>
      </c>
      <c r="GP52" s="17">
        <v>69.71405</v>
      </c>
      <c r="GQ52" s="17">
        <v>39.78595</v>
      </c>
      <c r="GR52" s="17">
        <v>7.5</v>
      </c>
      <c r="GS52" s="17">
        <v>7.7468599999999999</v>
      </c>
      <c r="GT52" s="17">
        <v>7.7468599999999999</v>
      </c>
      <c r="GU52" s="17">
        <v>-0.24686</v>
      </c>
      <c r="GV52" s="17">
        <v>9.1</v>
      </c>
      <c r="GW52" s="17">
        <v>8.1271900000000006</v>
      </c>
      <c r="GX52" s="17">
        <v>8.1271900000000006</v>
      </c>
      <c r="GY52" s="17">
        <v>0.97280999999999995</v>
      </c>
      <c r="GZ52" s="17">
        <v>30.9</v>
      </c>
      <c r="HA52" s="17">
        <v>30.860579999999999</v>
      </c>
      <c r="HB52" s="17">
        <v>35.371740000000003</v>
      </c>
      <c r="HC52" s="17">
        <v>-4.4717399999999996</v>
      </c>
      <c r="HD52" s="17">
        <v>21.9</v>
      </c>
      <c r="HE52" s="17">
        <v>21.751460000000002</v>
      </c>
      <c r="HF52" s="17">
        <v>21.751460000000002</v>
      </c>
      <c r="HG52" s="17">
        <v>0.14854000000000001</v>
      </c>
      <c r="HH52" s="17">
        <v>2</v>
      </c>
      <c r="HI52" s="17"/>
      <c r="HJ52" s="17"/>
      <c r="HK52" s="17">
        <v>2</v>
      </c>
      <c r="HL52" s="17">
        <v>24.2</v>
      </c>
      <c r="HM52" s="17">
        <v>17.164000000000001</v>
      </c>
      <c r="HN52" s="17">
        <v>26.245920000000002</v>
      </c>
      <c r="HO52" s="17">
        <v>-2.0459200000000002</v>
      </c>
      <c r="HP52" s="17">
        <v>52.4</v>
      </c>
      <c r="HQ52" s="17">
        <v>62.334629999999997</v>
      </c>
      <c r="HR52" s="17">
        <v>50.000030000000002</v>
      </c>
      <c r="HS52" s="17">
        <v>2.3999700000000002</v>
      </c>
      <c r="HT52" s="17"/>
      <c r="HU52" s="17"/>
      <c r="HV52" s="17"/>
      <c r="HW52" s="17">
        <v>0</v>
      </c>
      <c r="HX52" s="17"/>
      <c r="HY52" s="17"/>
      <c r="HZ52" s="17"/>
      <c r="IA52" s="17">
        <v>0</v>
      </c>
      <c r="IB52" s="17">
        <v>91</v>
      </c>
      <c r="IC52" s="17">
        <v>85.482579999999999</v>
      </c>
      <c r="ID52" s="17">
        <v>85.482579999999999</v>
      </c>
      <c r="IE52" s="17">
        <v>5.5174200000000004</v>
      </c>
      <c r="IF52" s="17"/>
      <c r="IG52" s="17"/>
      <c r="IH52" s="17"/>
      <c r="II52" s="17">
        <v>0</v>
      </c>
      <c r="IJ52" s="17"/>
      <c r="IK52" s="17"/>
      <c r="IL52" s="17"/>
      <c r="IM52" s="17">
        <v>0</v>
      </c>
      <c r="IN52" s="17">
        <v>0</v>
      </c>
      <c r="IO52" s="17"/>
      <c r="IP52" s="17">
        <v>45.221359999999997</v>
      </c>
      <c r="IQ52" s="17">
        <v>-45.221359999999997</v>
      </c>
      <c r="IR52" s="17"/>
      <c r="IS52" s="17"/>
      <c r="IT52" s="17"/>
      <c r="IU52" s="17">
        <v>0</v>
      </c>
      <c r="IV52" s="17"/>
      <c r="IW52" s="17"/>
      <c r="IX52" s="17"/>
      <c r="IY52" s="17">
        <v>0</v>
      </c>
      <c r="IZ52" s="17"/>
      <c r="JA52" s="17"/>
      <c r="JB52" s="17"/>
      <c r="JC52" s="17">
        <v>0</v>
      </c>
      <c r="JD52" s="17">
        <v>95.7</v>
      </c>
      <c r="JE52" s="17">
        <v>97.082999999999998</v>
      </c>
      <c r="JF52" s="17">
        <v>61.708480000000002</v>
      </c>
      <c r="JG52" s="17">
        <v>33.991520000000001</v>
      </c>
      <c r="JH52" s="17">
        <v>0</v>
      </c>
      <c r="JI52" s="17"/>
      <c r="JJ52" s="17">
        <v>185.20340999999999</v>
      </c>
      <c r="JK52" s="17">
        <v>-185.20340999999999</v>
      </c>
      <c r="JL52" s="17">
        <v>174.4</v>
      </c>
      <c r="JM52" s="17">
        <v>186.21592999999999</v>
      </c>
      <c r="JN52" s="17">
        <v>185.20340999999999</v>
      </c>
      <c r="JO52" s="17">
        <v>-10.80341</v>
      </c>
      <c r="JP52" s="17">
        <v>206.9</v>
      </c>
      <c r="JQ52" s="17">
        <v>186.21592999999999</v>
      </c>
      <c r="JR52" s="17">
        <v>185.20340999999999</v>
      </c>
      <c r="JS52" s="17">
        <v>21.69659</v>
      </c>
      <c r="JT52" s="17">
        <v>185.4</v>
      </c>
      <c r="JU52" s="17">
        <v>186.77513999999999</v>
      </c>
      <c r="JV52" s="17">
        <v>278.63936000000001</v>
      </c>
      <c r="JW52" s="17">
        <v>-93.239360000000005</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0.63188999999999995</v>
      </c>
      <c r="LF52" s="17">
        <v>0.63188999999999995</v>
      </c>
      <c r="LG52" s="17">
        <v>0.16811000000000001</v>
      </c>
      <c r="LH52" s="17">
        <v>224.9</v>
      </c>
      <c r="LI52" s="17">
        <v>196.36893000000001</v>
      </c>
      <c r="LJ52" s="17">
        <v>98.05171</v>
      </c>
      <c r="LK52" s="17">
        <v>126.84829000000001</v>
      </c>
      <c r="LL52" s="17">
        <v>70.2</v>
      </c>
      <c r="LM52" s="17">
        <v>83.908879999999996</v>
      </c>
      <c r="LN52" s="17">
        <v>87.638930000000002</v>
      </c>
      <c r="LO52" s="17">
        <v>-17.438929999999999</v>
      </c>
      <c r="LP52" s="17">
        <v>65.3</v>
      </c>
      <c r="LQ52" s="17">
        <v>67.133979999999994</v>
      </c>
      <c r="LR52" s="17">
        <v>67.133979999999994</v>
      </c>
      <c r="LS52" s="17">
        <v>-1.8339799999999999</v>
      </c>
      <c r="LT52" s="17">
        <v>70.599999999999994</v>
      </c>
      <c r="LU52" s="17">
        <v>69.003200000000007</v>
      </c>
      <c r="LV52" s="17">
        <v>72.373909999999995</v>
      </c>
      <c r="LW52" s="17">
        <v>-1.7739100000000001</v>
      </c>
      <c r="LX52" s="17">
        <v>28.7</v>
      </c>
      <c r="LY52" s="17">
        <v>28.556519999999999</v>
      </c>
      <c r="LZ52" s="17">
        <v>29.951460000000001</v>
      </c>
      <c r="MA52" s="17">
        <v>-1.25146</v>
      </c>
      <c r="MB52" s="17"/>
      <c r="MC52" s="17"/>
      <c r="MD52" s="17"/>
      <c r="ME52" s="17">
        <v>0</v>
      </c>
      <c r="MF52" s="17">
        <v>0</v>
      </c>
      <c r="MG52" s="17"/>
      <c r="MH52" s="17"/>
      <c r="MI52" s="17">
        <v>0</v>
      </c>
      <c r="MJ52" s="17"/>
      <c r="MK52" s="17"/>
      <c r="ML52" s="17"/>
      <c r="MM52" s="17">
        <v>0</v>
      </c>
      <c r="MN52" s="17">
        <v>145.4</v>
      </c>
      <c r="MO52" s="17">
        <v>151.08876000000001</v>
      </c>
      <c r="MP52" s="17">
        <v>151.08876000000001</v>
      </c>
      <c r="MQ52" s="17">
        <v>-5.6887600000000003</v>
      </c>
      <c r="MR52" s="17">
        <v>148.19999999999999</v>
      </c>
      <c r="MS52" s="17">
        <v>151.08876000000001</v>
      </c>
      <c r="MT52" s="17">
        <v>151.08876000000001</v>
      </c>
      <c r="MU52" s="17">
        <v>-2.88876</v>
      </c>
      <c r="MV52" s="17">
        <v>149.5</v>
      </c>
      <c r="MW52" s="17">
        <v>151.54248000000001</v>
      </c>
      <c r="MX52" s="17">
        <v>151.54248000000001</v>
      </c>
      <c r="MY52" s="17">
        <v>-2.0424799999999999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217.9</v>
      </c>
      <c r="NU52" s="17">
        <v>206.29038</v>
      </c>
      <c r="NV52" s="17">
        <v>206.29038</v>
      </c>
      <c r="NW52" s="17">
        <v>11.60962</v>
      </c>
      <c r="NX52" s="17">
        <v>104.6</v>
      </c>
      <c r="NY52" s="17">
        <v>103.45493</v>
      </c>
      <c r="NZ52" s="17">
        <v>103.45493</v>
      </c>
      <c r="OA52" s="17">
        <v>1.14507</v>
      </c>
      <c r="OB52" s="17">
        <v>0</v>
      </c>
      <c r="OC52" s="17"/>
      <c r="OD52" s="17"/>
      <c r="OE52" s="17">
        <v>0</v>
      </c>
      <c r="OF52" s="17">
        <v>72.900000000000006</v>
      </c>
      <c r="OG52" s="17">
        <v>73.400000000000006</v>
      </c>
      <c r="OH52" s="17">
        <v>94.67</v>
      </c>
      <c r="OI52" s="17">
        <v>-21.77</v>
      </c>
      <c r="OJ52" s="17">
        <v>0</v>
      </c>
      <c r="OK52" s="17"/>
      <c r="OL52" s="17"/>
      <c r="OM52" s="17">
        <v>0</v>
      </c>
      <c r="ON52" s="17">
        <v>12.2</v>
      </c>
      <c r="OO52" s="17">
        <v>11.157999999999999</v>
      </c>
      <c r="OP52" s="17">
        <v>11.157999999999999</v>
      </c>
      <c r="OQ52" s="17">
        <v>1.042</v>
      </c>
      <c r="OR52" s="17">
        <v>0</v>
      </c>
      <c r="OS52" s="17"/>
      <c r="OT52" s="17"/>
      <c r="OU52" s="17">
        <v>0</v>
      </c>
      <c r="OV52" s="17"/>
      <c r="OW52" s="17"/>
      <c r="OX52" s="17"/>
      <c r="OY52" s="17">
        <v>0</v>
      </c>
      <c r="OZ52" s="17"/>
      <c r="PA52" s="17"/>
      <c r="PB52" s="17"/>
      <c r="PC52" s="17">
        <v>0</v>
      </c>
      <c r="PD52" s="17">
        <v>9.9</v>
      </c>
      <c r="PE52" s="17"/>
      <c r="PF52" s="17"/>
      <c r="PG52" s="17">
        <v>9.9</v>
      </c>
      <c r="PH52" s="17">
        <v>4</v>
      </c>
      <c r="PI52" s="17">
        <v>3.4248699999999999</v>
      </c>
      <c r="PJ52" s="17">
        <v>3.9836499999999999</v>
      </c>
      <c r="PK52" s="17">
        <v>1.635E-2</v>
      </c>
      <c r="PL52" s="17">
        <v>0</v>
      </c>
      <c r="PM52" s="17"/>
      <c r="PN52" s="17"/>
      <c r="PO52" s="17">
        <v>0</v>
      </c>
      <c r="PP52" s="17">
        <v>0.3</v>
      </c>
      <c r="PQ52" s="17">
        <v>1</v>
      </c>
      <c r="PR52" s="17">
        <v>1</v>
      </c>
      <c r="PS52" s="17">
        <v>-0.7</v>
      </c>
      <c r="PT52" s="17">
        <v>1.7</v>
      </c>
      <c r="PU52" s="17">
        <v>1.5</v>
      </c>
      <c r="PV52" s="17">
        <v>1.5</v>
      </c>
      <c r="PW52" s="17">
        <v>0.2</v>
      </c>
      <c r="PX52" s="17">
        <v>4.8</v>
      </c>
      <c r="PY52" s="17">
        <v>4.5999999999999996</v>
      </c>
      <c r="PZ52" s="17">
        <v>4.5999999999999996</v>
      </c>
      <c r="QA52" s="17">
        <v>0.2</v>
      </c>
      <c r="QB52" s="17">
        <v>20.3</v>
      </c>
      <c r="QC52" s="17">
        <v>19.417480000000001</v>
      </c>
      <c r="QD52" s="17">
        <v>19.417480000000001</v>
      </c>
      <c r="QE52" s="17">
        <v>0.88251999999999997</v>
      </c>
      <c r="QF52" s="17">
        <v>4.9000000000000004</v>
      </c>
      <c r="QG52" s="17">
        <v>4</v>
      </c>
      <c r="QH52" s="17">
        <v>4</v>
      </c>
      <c r="QI52" s="17">
        <v>0.9</v>
      </c>
      <c r="QJ52" s="17">
        <v>3.8</v>
      </c>
      <c r="QK52" s="17">
        <v>3.1</v>
      </c>
      <c r="QL52" s="17">
        <v>3.1</v>
      </c>
      <c r="QM52" s="17">
        <v>0.7</v>
      </c>
      <c r="QN52" s="17">
        <v>3.5</v>
      </c>
      <c r="QO52" s="17">
        <v>3.4</v>
      </c>
      <c r="QP52" s="17">
        <v>3.4</v>
      </c>
      <c r="QQ52" s="17">
        <v>0.1</v>
      </c>
      <c r="QR52" s="17">
        <v>18.3</v>
      </c>
      <c r="QS52" s="17">
        <v>17.475729999999999</v>
      </c>
      <c r="QT52" s="17">
        <v>17.475729999999999</v>
      </c>
      <c r="QU52" s="17">
        <v>0.82426999999999995</v>
      </c>
      <c r="QV52" s="17">
        <v>0</v>
      </c>
      <c r="QW52" s="17"/>
      <c r="QX52" s="17"/>
      <c r="QY52" s="17">
        <v>0</v>
      </c>
      <c r="QZ52" s="17">
        <v>0</v>
      </c>
      <c r="RA52" s="17"/>
      <c r="RB52" s="17"/>
      <c r="RC52" s="17">
        <v>0</v>
      </c>
      <c r="RD52" s="17">
        <v>25.4</v>
      </c>
      <c r="RE52" s="17">
        <v>15</v>
      </c>
      <c r="RF52" s="17">
        <v>26.24</v>
      </c>
      <c r="RG52" s="17">
        <v>-0.84</v>
      </c>
      <c r="RH52" s="17">
        <v>68.599999999999994</v>
      </c>
      <c r="RI52" s="17">
        <v>15</v>
      </c>
      <c r="RJ52" s="17">
        <v>73.02</v>
      </c>
      <c r="RK52" s="17">
        <v>-4.42</v>
      </c>
      <c r="RL52" s="17">
        <v>0</v>
      </c>
      <c r="RM52" s="17"/>
      <c r="RN52" s="17"/>
      <c r="RO52" s="17">
        <v>0</v>
      </c>
      <c r="RP52" s="17">
        <v>2.1</v>
      </c>
      <c r="RQ52" s="17">
        <v>1.95</v>
      </c>
      <c r="RR52" s="17">
        <v>1.95</v>
      </c>
      <c r="RS52" s="17">
        <v>0.15</v>
      </c>
      <c r="RT52" s="17">
        <v>20.2</v>
      </c>
      <c r="RU52" s="17">
        <v>19.772790000000001</v>
      </c>
      <c r="RV52" s="17">
        <v>19.772790000000001</v>
      </c>
      <c r="RW52" s="17">
        <v>0.42720999999999998</v>
      </c>
      <c r="RX52" s="17">
        <v>1</v>
      </c>
      <c r="RY52" s="17">
        <v>2</v>
      </c>
      <c r="RZ52" s="17">
        <v>2</v>
      </c>
      <c r="SA52" s="17">
        <v>-1</v>
      </c>
      <c r="SB52" s="17"/>
      <c r="SC52" s="17">
        <v>0.4</v>
      </c>
      <c r="SD52" s="17">
        <v>0.4</v>
      </c>
      <c r="SE52" s="17">
        <v>-0.4</v>
      </c>
      <c r="SF52" s="17">
        <v>8.5</v>
      </c>
      <c r="SG52" s="17">
        <v>5.3</v>
      </c>
      <c r="SH52" s="17">
        <v>5.3</v>
      </c>
      <c r="SI52" s="17">
        <v>3.2</v>
      </c>
      <c r="SJ52" s="17">
        <v>2.5</v>
      </c>
      <c r="SK52" s="17">
        <v>2.2999999999999998</v>
      </c>
      <c r="SL52" s="17">
        <v>2.2999999999999998</v>
      </c>
      <c r="SM52" s="17">
        <v>0.2</v>
      </c>
      <c r="SN52" s="17">
        <v>5.6</v>
      </c>
      <c r="SO52" s="17">
        <v>4</v>
      </c>
      <c r="SP52" s="17">
        <v>4</v>
      </c>
      <c r="SQ52" s="17">
        <v>1.6</v>
      </c>
      <c r="SR52" s="17">
        <v>6.8</v>
      </c>
      <c r="SS52" s="17">
        <v>6</v>
      </c>
      <c r="ST52" s="17">
        <v>6</v>
      </c>
      <c r="SU52" s="17">
        <v>0.8</v>
      </c>
      <c r="SV52" s="17">
        <v>10</v>
      </c>
      <c r="SW52" s="17">
        <v>10</v>
      </c>
      <c r="SX52" s="17">
        <v>10</v>
      </c>
      <c r="SY52" s="17">
        <v>0</v>
      </c>
      <c r="SZ52" s="17">
        <v>4.0999999999999996</v>
      </c>
      <c r="TA52" s="17">
        <v>3.7</v>
      </c>
      <c r="TB52" s="17">
        <v>9.7249999999999996</v>
      </c>
      <c r="TC52" s="17">
        <v>-5.625</v>
      </c>
      <c r="TD52" s="17">
        <v>26.3</v>
      </c>
      <c r="TE52" s="17">
        <v>40</v>
      </c>
      <c r="TF52" s="17">
        <v>32.491999999999997</v>
      </c>
      <c r="TG52" s="17">
        <v>-6.1920000000000002</v>
      </c>
      <c r="TH52" s="17">
        <v>0</v>
      </c>
      <c r="TI52" s="17"/>
      <c r="TJ52" s="17"/>
      <c r="TK52" s="17">
        <v>0</v>
      </c>
      <c r="TL52" s="17">
        <v>73.599999999999994</v>
      </c>
      <c r="TM52" s="17">
        <v>88</v>
      </c>
      <c r="TN52" s="17">
        <v>43.03</v>
      </c>
      <c r="TO52" s="17">
        <v>30.57</v>
      </c>
      <c r="TP52" s="17">
        <v>86.6</v>
      </c>
      <c r="TQ52" s="17">
        <v>85</v>
      </c>
      <c r="TR52" s="17">
        <v>69.09</v>
      </c>
      <c r="TS52" s="17">
        <v>17.510000000000002</v>
      </c>
      <c r="TT52" s="17">
        <v>11.1</v>
      </c>
      <c r="TU52" s="17">
        <v>3.93</v>
      </c>
      <c r="TV52" s="17">
        <v>3.93</v>
      </c>
      <c r="TW52" s="17">
        <v>7.17</v>
      </c>
      <c r="TX52" s="17">
        <v>2</v>
      </c>
      <c r="TY52" s="17">
        <v>2.7490000000000001</v>
      </c>
      <c r="TZ52" s="17">
        <v>2.7490000000000001</v>
      </c>
      <c r="UA52" s="17">
        <v>-0.749</v>
      </c>
      <c r="UB52" s="17">
        <v>10.5</v>
      </c>
      <c r="UC52" s="17">
        <v>10</v>
      </c>
      <c r="UD52" s="17">
        <v>3</v>
      </c>
      <c r="UE52" s="17">
        <v>7.5</v>
      </c>
      <c r="UF52" s="17">
        <v>3.2</v>
      </c>
      <c r="UG52" s="17">
        <v>7</v>
      </c>
      <c r="UH52" s="17">
        <v>7</v>
      </c>
      <c r="UI52" s="17">
        <v>-3.8</v>
      </c>
      <c r="UJ52" s="17">
        <v>8.1999999999999993</v>
      </c>
      <c r="UK52" s="17">
        <v>7.6</v>
      </c>
      <c r="UL52" s="17">
        <v>7.6</v>
      </c>
      <c r="UM52" s="17">
        <v>0.6</v>
      </c>
      <c r="UN52" s="17">
        <v>3.6</v>
      </c>
      <c r="UO52" s="17">
        <v>4</v>
      </c>
      <c r="UP52" s="17">
        <v>4</v>
      </c>
      <c r="UQ52" s="17">
        <v>-0.4</v>
      </c>
      <c r="UR52" s="17">
        <v>4</v>
      </c>
      <c r="US52" s="17">
        <v>4.5</v>
      </c>
      <c r="UT52" s="17">
        <v>4.5</v>
      </c>
      <c r="UU52" s="17">
        <v>-0.5</v>
      </c>
      <c r="UV52" s="17">
        <v>4.2</v>
      </c>
      <c r="UW52" s="17">
        <v>4.7</v>
      </c>
      <c r="UX52" s="17">
        <v>4.7</v>
      </c>
      <c r="UY52" s="17">
        <v>-0.5</v>
      </c>
      <c r="UZ52" s="17">
        <v>9.6999999999999993</v>
      </c>
      <c r="VA52" s="17">
        <v>7.6470000000000002</v>
      </c>
      <c r="VB52" s="17">
        <v>7.6470000000000002</v>
      </c>
      <c r="VC52" s="17">
        <v>2.0529999999999999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94.8</v>
      </c>
      <c r="VU52" s="17">
        <v>85</v>
      </c>
      <c r="VV52" s="17">
        <v>36</v>
      </c>
      <c r="VW52" s="17">
        <v>58.8</v>
      </c>
      <c r="VX52" s="17">
        <v>82.3</v>
      </c>
      <c r="VY52" s="17">
        <v>50</v>
      </c>
      <c r="VZ52" s="17">
        <v>45</v>
      </c>
      <c r="WA52" s="17">
        <v>37.299999999999997</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2.5</v>
      </c>
      <c r="WS52" s="17">
        <v>2.8</v>
      </c>
      <c r="WT52" s="17">
        <v>2.8</v>
      </c>
      <c r="WU52" s="17">
        <v>-0.3</v>
      </c>
      <c r="WV52" s="17">
        <v>0</v>
      </c>
      <c r="WW52" s="17"/>
      <c r="WX52" s="17"/>
      <c r="WY52" s="17">
        <v>0</v>
      </c>
      <c r="WZ52" s="17">
        <v>7.4</v>
      </c>
      <c r="XA52" s="17">
        <v>7.4</v>
      </c>
      <c r="XB52" s="17">
        <v>7.4</v>
      </c>
      <c r="XC52" s="17">
        <v>0</v>
      </c>
      <c r="XD52" s="17">
        <v>20</v>
      </c>
      <c r="XE52" s="17">
        <v>19.223299999999998</v>
      </c>
      <c r="XF52" s="17">
        <v>19.223299999999998</v>
      </c>
      <c r="XG52" s="17">
        <v>0.77669999999999995</v>
      </c>
      <c r="XH52" s="17">
        <v>9.6</v>
      </c>
      <c r="XI52" s="17">
        <v>10.7</v>
      </c>
      <c r="XJ52" s="17">
        <v>10.7</v>
      </c>
      <c r="XK52" s="17">
        <v>-1.1000000000000001</v>
      </c>
      <c r="XL52" s="17">
        <v>29.6</v>
      </c>
      <c r="XM52" s="17">
        <v>28</v>
      </c>
      <c r="XN52" s="17">
        <v>28</v>
      </c>
      <c r="XO52" s="17">
        <v>1.6</v>
      </c>
      <c r="XP52" s="17">
        <v>32.700000000000003</v>
      </c>
      <c r="XQ52" s="17">
        <v>28</v>
      </c>
      <c r="XR52" s="17">
        <v>28</v>
      </c>
      <c r="XS52" s="17">
        <v>4.7</v>
      </c>
      <c r="XT52" s="17">
        <v>16.100000000000001</v>
      </c>
      <c r="XU52" s="17">
        <v>14</v>
      </c>
      <c r="XV52" s="17">
        <v>14</v>
      </c>
      <c r="XW52" s="17">
        <v>2.1</v>
      </c>
      <c r="XX52" s="17">
        <v>18.3</v>
      </c>
      <c r="XY52" s="17">
        <v>19.5</v>
      </c>
      <c r="XZ52" s="17">
        <v>19.5</v>
      </c>
      <c r="YA52" s="17">
        <v>-1.2</v>
      </c>
      <c r="YB52" s="17">
        <v>0</v>
      </c>
      <c r="YC52" s="17"/>
      <c r="YD52" s="17"/>
      <c r="YE52" s="17">
        <v>0</v>
      </c>
      <c r="YF52" s="17">
        <v>11.06</v>
      </c>
      <c r="YG52" s="17">
        <v>11</v>
      </c>
      <c r="YH52" s="17">
        <v>11</v>
      </c>
      <c r="YI52" s="17">
        <v>0.06</v>
      </c>
    </row>
    <row r="53" spans="1:659" ht="24" customHeight="1" x14ac:dyDescent="0.3">
      <c r="A53" s="1"/>
      <c r="B53" s="16" t="s">
        <v>59</v>
      </c>
      <c r="C53" s="16" t="s">
        <v>798</v>
      </c>
      <c r="D53" s="17">
        <v>146.4</v>
      </c>
      <c r="E53" s="17">
        <v>146</v>
      </c>
      <c r="F53" s="17">
        <v>134.42368999999999</v>
      </c>
      <c r="G53" s="17">
        <v>11.97631</v>
      </c>
      <c r="H53" s="17">
        <v>624.20000000000005</v>
      </c>
      <c r="I53" s="17">
        <v>625.00993000000005</v>
      </c>
      <c r="J53" s="17">
        <v>636.01432</v>
      </c>
      <c r="K53" s="17">
        <v>-11.81432</v>
      </c>
      <c r="L53" s="17">
        <v>212.9</v>
      </c>
      <c r="M53" s="17">
        <v>203.32684</v>
      </c>
      <c r="N53" s="17">
        <v>206.90675999999999</v>
      </c>
      <c r="O53" s="17">
        <v>5.9932400000000001</v>
      </c>
      <c r="P53" s="17"/>
      <c r="Q53" s="17"/>
      <c r="R53" s="17"/>
      <c r="S53" s="17">
        <v>0</v>
      </c>
      <c r="T53" s="17"/>
      <c r="U53" s="17"/>
      <c r="V53" s="17"/>
      <c r="W53" s="17">
        <v>0</v>
      </c>
      <c r="X53" s="17">
        <v>50.2</v>
      </c>
      <c r="Y53" s="17">
        <v>26.24342</v>
      </c>
      <c r="Z53" s="17">
        <v>61.228140000000003</v>
      </c>
      <c r="AA53" s="17">
        <v>-11.02814</v>
      </c>
      <c r="AB53" s="17">
        <v>95.6</v>
      </c>
      <c r="AC53" s="17">
        <v>100.00843999999999</v>
      </c>
      <c r="AD53" s="17">
        <v>98.391999999999996</v>
      </c>
      <c r="AE53" s="17">
        <v>-2.7919999999999998</v>
      </c>
      <c r="AF53" s="17"/>
      <c r="AG53" s="17"/>
      <c r="AH53" s="17"/>
      <c r="AI53" s="17">
        <v>0</v>
      </c>
      <c r="AJ53" s="17"/>
      <c r="AK53" s="17"/>
      <c r="AL53" s="17"/>
      <c r="AM53" s="17">
        <v>0</v>
      </c>
      <c r="AN53" s="17">
        <v>151.5</v>
      </c>
      <c r="AO53" s="17">
        <v>161.37110000000001</v>
      </c>
      <c r="AP53" s="17">
        <v>196.22801999999999</v>
      </c>
      <c r="AQ53" s="17">
        <v>-44.728020000000001</v>
      </c>
      <c r="AR53" s="17">
        <v>151</v>
      </c>
      <c r="AS53" s="17">
        <v>161.37110000000001</v>
      </c>
      <c r="AT53" s="17">
        <v>196.22801999999999</v>
      </c>
      <c r="AU53" s="17">
        <v>-45.228020000000001</v>
      </c>
      <c r="AV53" s="17">
        <v>151</v>
      </c>
      <c r="AW53" s="17">
        <v>161.37110000000001</v>
      </c>
      <c r="AX53" s="17">
        <v>196.22801999999999</v>
      </c>
      <c r="AY53" s="17">
        <v>-45.228020000000001</v>
      </c>
      <c r="AZ53" s="17">
        <v>247</v>
      </c>
      <c r="BA53" s="17">
        <v>242.78354999999999</v>
      </c>
      <c r="BB53" s="17">
        <v>295.22593999999998</v>
      </c>
      <c r="BC53" s="17">
        <v>-48.225940000000001</v>
      </c>
      <c r="BD53" s="17">
        <v>213.3</v>
      </c>
      <c r="BE53" s="17">
        <v>207.04164</v>
      </c>
      <c r="BF53" s="17">
        <v>207.04164</v>
      </c>
      <c r="BG53" s="17">
        <v>6.2583599999999997</v>
      </c>
      <c r="BH53" s="17">
        <v>110.7</v>
      </c>
      <c r="BI53" s="17">
        <v>103.8317</v>
      </c>
      <c r="BJ53" s="17">
        <v>103.8317</v>
      </c>
      <c r="BK53" s="17">
        <v>6.8682999999999996</v>
      </c>
      <c r="BL53" s="17">
        <v>389.5</v>
      </c>
      <c r="BM53" s="17">
        <v>320.14798999999999</v>
      </c>
      <c r="BN53" s="17">
        <v>463.27593000000002</v>
      </c>
      <c r="BO53" s="17">
        <v>-73.775930000000002</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129.1</v>
      </c>
      <c r="CK53" s="17">
        <v>117.08458</v>
      </c>
      <c r="CL53" s="17">
        <v>117.08458</v>
      </c>
      <c r="CM53" s="17">
        <v>12.015420000000001</v>
      </c>
      <c r="CN53" s="17">
        <v>7</v>
      </c>
      <c r="CO53" s="17">
        <v>5.1333399999999996</v>
      </c>
      <c r="CP53" s="17">
        <v>5.1333399999999996</v>
      </c>
      <c r="CQ53" s="17">
        <v>1.86666</v>
      </c>
      <c r="CR53" s="17">
        <v>5.5</v>
      </c>
      <c r="CS53" s="17">
        <v>2.8177599999999998</v>
      </c>
      <c r="CT53" s="17">
        <v>2.8177599999999998</v>
      </c>
      <c r="CU53" s="17">
        <v>2.6822400000000002</v>
      </c>
      <c r="CV53" s="17"/>
      <c r="CW53" s="17"/>
      <c r="CX53" s="17"/>
      <c r="CY53" s="17">
        <v>0</v>
      </c>
      <c r="CZ53" s="17">
        <v>6.7</v>
      </c>
      <c r="DA53" s="17">
        <v>6.8787000000000003</v>
      </c>
      <c r="DB53" s="17">
        <v>6.8787000000000003</v>
      </c>
      <c r="DC53" s="17">
        <v>-0.1787</v>
      </c>
      <c r="DD53" s="17">
        <v>14.2</v>
      </c>
      <c r="DE53" s="17">
        <v>14.919420000000001</v>
      </c>
      <c r="DF53" s="17">
        <v>14.919420000000001</v>
      </c>
      <c r="DG53" s="17">
        <v>-0.71941999999999995</v>
      </c>
      <c r="DH53" s="17">
        <v>130.9</v>
      </c>
      <c r="DI53" s="17">
        <v>110.06408</v>
      </c>
      <c r="DJ53" s="17">
        <v>112.58938999999999</v>
      </c>
      <c r="DK53" s="17">
        <v>18.31061</v>
      </c>
      <c r="DL53" s="17"/>
      <c r="DM53" s="17"/>
      <c r="DN53" s="17"/>
      <c r="DO53" s="17">
        <v>0</v>
      </c>
      <c r="DP53" s="17"/>
      <c r="DQ53" s="17"/>
      <c r="DR53" s="17"/>
      <c r="DS53" s="17">
        <v>0</v>
      </c>
      <c r="DT53" s="17"/>
      <c r="DU53" s="17"/>
      <c r="DV53" s="17"/>
      <c r="DW53" s="17">
        <v>0</v>
      </c>
      <c r="DX53" s="17"/>
      <c r="DY53" s="17"/>
      <c r="DZ53" s="17"/>
      <c r="EA53" s="17">
        <v>0</v>
      </c>
      <c r="EB53" s="17">
        <v>96.6</v>
      </c>
      <c r="EC53" s="17">
        <v>78.805750000000003</v>
      </c>
      <c r="ED53" s="17">
        <v>76.426079999999999</v>
      </c>
      <c r="EE53" s="17">
        <v>20.173919999999999</v>
      </c>
      <c r="EF53" s="17">
        <v>205.6</v>
      </c>
      <c r="EG53" s="17">
        <v>202.46557000000001</v>
      </c>
      <c r="EH53" s="17">
        <v>110.26318999999999</v>
      </c>
      <c r="EI53" s="17">
        <v>95.33681</v>
      </c>
      <c r="EJ53" s="17"/>
      <c r="EK53" s="17"/>
      <c r="EL53" s="17"/>
      <c r="EM53" s="17">
        <v>0</v>
      </c>
      <c r="EN53" s="17"/>
      <c r="EO53" s="17"/>
      <c r="EP53" s="17"/>
      <c r="EQ53" s="17">
        <v>0</v>
      </c>
      <c r="ER53" s="17"/>
      <c r="ES53" s="17"/>
      <c r="ET53" s="17"/>
      <c r="EU53" s="17">
        <v>0</v>
      </c>
      <c r="EV53" s="17">
        <v>6.5</v>
      </c>
      <c r="EW53" s="17">
        <v>6.39</v>
      </c>
      <c r="EX53" s="17">
        <v>6.39</v>
      </c>
      <c r="EY53" s="17">
        <v>0.11</v>
      </c>
      <c r="EZ53" s="17">
        <v>230.6</v>
      </c>
      <c r="FA53" s="17">
        <v>288.65978999999999</v>
      </c>
      <c r="FB53" s="17"/>
      <c r="FC53" s="17">
        <v>230.6</v>
      </c>
      <c r="FD53" s="17">
        <v>36.6</v>
      </c>
      <c r="FE53" s="17">
        <v>39.998930000000001</v>
      </c>
      <c r="FF53" s="17">
        <v>39.998930000000001</v>
      </c>
      <c r="FG53" s="17">
        <v>-3.39893</v>
      </c>
      <c r="FH53" s="17">
        <v>74.599999999999994</v>
      </c>
      <c r="FI53" s="17">
        <v>148.17214000000001</v>
      </c>
      <c r="FJ53" s="17">
        <v>74.999989999999997</v>
      </c>
      <c r="FK53" s="17">
        <v>-0.39999000000000001</v>
      </c>
      <c r="FL53" s="17"/>
      <c r="FM53" s="17"/>
      <c r="FN53" s="17"/>
      <c r="FO53" s="17">
        <v>0</v>
      </c>
      <c r="FP53" s="17">
        <v>18.100000000000001</v>
      </c>
      <c r="FQ53" s="17">
        <v>17.035270000000001</v>
      </c>
      <c r="FR53" s="17">
        <v>16.68403</v>
      </c>
      <c r="FS53" s="17">
        <v>1.41597</v>
      </c>
      <c r="FT53" s="17">
        <v>11.4</v>
      </c>
      <c r="FU53" s="17">
        <v>9.1999999999999993</v>
      </c>
      <c r="FV53" s="17">
        <v>9.1999999999999993</v>
      </c>
      <c r="FW53" s="17">
        <v>2.2000000000000002</v>
      </c>
      <c r="FX53" s="17">
        <v>67.599999999999994</v>
      </c>
      <c r="FY53" s="17">
        <v>63.979410000000001</v>
      </c>
      <c r="FZ53" s="17">
        <v>63.979410000000001</v>
      </c>
      <c r="GA53" s="17">
        <v>3.62059</v>
      </c>
      <c r="GB53" s="17">
        <v>183.5</v>
      </c>
      <c r="GC53" s="17">
        <v>184.91498000000001</v>
      </c>
      <c r="GD53" s="17">
        <v>184.91498000000001</v>
      </c>
      <c r="GE53" s="17">
        <v>-1.4149799999999999</v>
      </c>
      <c r="GF53" s="17">
        <v>183.9</v>
      </c>
      <c r="GG53" s="17">
        <v>184.91498000000001</v>
      </c>
      <c r="GH53" s="17">
        <v>184.91498000000001</v>
      </c>
      <c r="GI53" s="17">
        <v>-1.01498</v>
      </c>
      <c r="GJ53" s="17">
        <v>185.4</v>
      </c>
      <c r="GK53" s="17">
        <v>185.47028</v>
      </c>
      <c r="GL53" s="17">
        <v>185.47028</v>
      </c>
      <c r="GM53" s="17">
        <v>-7.0279999999999995E-2</v>
      </c>
      <c r="GN53" s="17">
        <v>109.2</v>
      </c>
      <c r="GO53" s="17">
        <v>98.787379999999999</v>
      </c>
      <c r="GP53" s="17">
        <v>110.37475000000001</v>
      </c>
      <c r="GQ53" s="17">
        <v>-1.17475</v>
      </c>
      <c r="GR53" s="17">
        <v>7.5</v>
      </c>
      <c r="GS53" s="17">
        <v>7.7468599999999999</v>
      </c>
      <c r="GT53" s="17">
        <v>7.7468599999999999</v>
      </c>
      <c r="GU53" s="17">
        <v>-0.24686</v>
      </c>
      <c r="GV53" s="17">
        <v>9.1999999999999993</v>
      </c>
      <c r="GW53" s="17">
        <v>8.1271900000000006</v>
      </c>
      <c r="GX53" s="17">
        <v>8.1271900000000006</v>
      </c>
      <c r="GY53" s="17">
        <v>1.07281</v>
      </c>
      <c r="GZ53" s="17">
        <v>24.5</v>
      </c>
      <c r="HA53" s="17">
        <v>24.742270000000001</v>
      </c>
      <c r="HB53" s="17">
        <v>35.371740000000003</v>
      </c>
      <c r="HC53" s="17">
        <v>-10.871740000000001</v>
      </c>
      <c r="HD53" s="17">
        <v>22</v>
      </c>
      <c r="HE53" s="17">
        <v>21.751460000000002</v>
      </c>
      <c r="HF53" s="17">
        <v>21.751460000000002</v>
      </c>
      <c r="HG53" s="17">
        <v>0.24854000000000001</v>
      </c>
      <c r="HH53" s="17">
        <v>2</v>
      </c>
      <c r="HI53" s="17"/>
      <c r="HJ53" s="17"/>
      <c r="HK53" s="17">
        <v>2</v>
      </c>
      <c r="HL53" s="17">
        <v>24</v>
      </c>
      <c r="HM53" s="17">
        <v>17.164000000000001</v>
      </c>
      <c r="HN53" s="17">
        <v>26.245920000000002</v>
      </c>
      <c r="HO53" s="17">
        <v>-2.2459199999999999</v>
      </c>
      <c r="HP53" s="17">
        <v>51.2</v>
      </c>
      <c r="HQ53" s="17">
        <v>50</v>
      </c>
      <c r="HR53" s="17">
        <v>50.000050000000002</v>
      </c>
      <c r="HS53" s="17">
        <v>1.1999500000000001</v>
      </c>
      <c r="HT53" s="17"/>
      <c r="HU53" s="17"/>
      <c r="HV53" s="17"/>
      <c r="HW53" s="17">
        <v>0</v>
      </c>
      <c r="HX53" s="17"/>
      <c r="HY53" s="17"/>
      <c r="HZ53" s="17"/>
      <c r="IA53" s="17">
        <v>0</v>
      </c>
      <c r="IB53" s="17">
        <v>91.2</v>
      </c>
      <c r="IC53" s="17">
        <v>85.482579999999999</v>
      </c>
      <c r="ID53" s="17">
        <v>85.482579999999999</v>
      </c>
      <c r="IE53" s="17">
        <v>5.7174199999999997</v>
      </c>
      <c r="IF53" s="17"/>
      <c r="IG53" s="17"/>
      <c r="IH53" s="17"/>
      <c r="II53" s="17">
        <v>0</v>
      </c>
      <c r="IJ53" s="17"/>
      <c r="IK53" s="17"/>
      <c r="IL53" s="17"/>
      <c r="IM53" s="17">
        <v>0</v>
      </c>
      <c r="IN53" s="17">
        <v>0</v>
      </c>
      <c r="IO53" s="17"/>
      <c r="IP53" s="17">
        <v>45.221359999999997</v>
      </c>
      <c r="IQ53" s="17">
        <v>-45.221359999999997</v>
      </c>
      <c r="IR53" s="17"/>
      <c r="IS53" s="17"/>
      <c r="IT53" s="17"/>
      <c r="IU53" s="17">
        <v>0</v>
      </c>
      <c r="IV53" s="17"/>
      <c r="IW53" s="17"/>
      <c r="IX53" s="17"/>
      <c r="IY53" s="17">
        <v>0</v>
      </c>
      <c r="IZ53" s="17"/>
      <c r="JA53" s="17"/>
      <c r="JB53" s="17"/>
      <c r="JC53" s="17">
        <v>0</v>
      </c>
      <c r="JD53" s="17">
        <v>95.8</v>
      </c>
      <c r="JE53" s="17">
        <v>97.082999999999998</v>
      </c>
      <c r="JF53" s="17">
        <v>111.18174999999999</v>
      </c>
      <c r="JG53" s="17">
        <v>-15.38175</v>
      </c>
      <c r="JH53" s="17">
        <v>0</v>
      </c>
      <c r="JI53" s="17"/>
      <c r="JJ53" s="17">
        <v>185.16574</v>
      </c>
      <c r="JK53" s="17">
        <v>-185.16574</v>
      </c>
      <c r="JL53" s="17">
        <v>174.7</v>
      </c>
      <c r="JM53" s="17">
        <v>186.21592999999999</v>
      </c>
      <c r="JN53" s="17">
        <v>185.16574</v>
      </c>
      <c r="JO53" s="17">
        <v>-10.46574</v>
      </c>
      <c r="JP53" s="17">
        <v>207.7</v>
      </c>
      <c r="JQ53" s="17">
        <v>186.21592999999999</v>
      </c>
      <c r="JR53" s="17">
        <v>185.16574</v>
      </c>
      <c r="JS53" s="17">
        <v>22.53426</v>
      </c>
      <c r="JT53" s="17">
        <v>185.6</v>
      </c>
      <c r="JU53" s="17">
        <v>186.77513999999999</v>
      </c>
      <c r="JV53" s="17">
        <v>278.58269000000001</v>
      </c>
      <c r="JW53" s="17">
        <v>-92.982690000000005</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0.63188999999999995</v>
      </c>
      <c r="LF53" s="17">
        <v>0.63188999999999995</v>
      </c>
      <c r="LG53" s="17">
        <v>0.16811000000000001</v>
      </c>
      <c r="LH53" s="17">
        <v>185</v>
      </c>
      <c r="LI53" s="17">
        <v>200.965</v>
      </c>
      <c r="LJ53" s="17">
        <v>116.73629</v>
      </c>
      <c r="LK53" s="17">
        <v>68.263710000000003</v>
      </c>
      <c r="LL53" s="17">
        <v>83.3</v>
      </c>
      <c r="LM53" s="17">
        <v>83.907920000000004</v>
      </c>
      <c r="LN53" s="17">
        <v>97.856049999999996</v>
      </c>
      <c r="LO53" s="17">
        <v>-14.556050000000001</v>
      </c>
      <c r="LP53" s="17">
        <v>65.3</v>
      </c>
      <c r="LQ53" s="17">
        <v>67.133979999999994</v>
      </c>
      <c r="LR53" s="17">
        <v>67.133979999999994</v>
      </c>
      <c r="LS53" s="17">
        <v>-1.8339799999999999</v>
      </c>
      <c r="LT53" s="17">
        <v>70.8</v>
      </c>
      <c r="LU53" s="17">
        <v>69.00282</v>
      </c>
      <c r="LV53" s="17">
        <v>74.510869999999997</v>
      </c>
      <c r="LW53" s="17">
        <v>-3.7108699999999999</v>
      </c>
      <c r="LX53" s="17">
        <v>29.3</v>
      </c>
      <c r="LY53" s="17">
        <v>28.556370000000001</v>
      </c>
      <c r="LZ53" s="17">
        <v>29.951460000000001</v>
      </c>
      <c r="MA53" s="17">
        <v>-0.65146000000000004</v>
      </c>
      <c r="MB53" s="17"/>
      <c r="MC53" s="17"/>
      <c r="MD53" s="17"/>
      <c r="ME53" s="17">
        <v>0</v>
      </c>
      <c r="MF53" s="17">
        <v>0</v>
      </c>
      <c r="MG53" s="17"/>
      <c r="MH53" s="17"/>
      <c r="MI53" s="17">
        <v>0</v>
      </c>
      <c r="MJ53" s="17"/>
      <c r="MK53" s="17"/>
      <c r="ML53" s="17"/>
      <c r="MM53" s="17">
        <v>0</v>
      </c>
      <c r="MN53" s="17">
        <v>145.69999999999999</v>
      </c>
      <c r="MO53" s="17">
        <v>151.08876000000001</v>
      </c>
      <c r="MP53" s="17">
        <v>151.08876000000001</v>
      </c>
      <c r="MQ53" s="17">
        <v>-5.3887600000000004</v>
      </c>
      <c r="MR53" s="17">
        <v>148.4</v>
      </c>
      <c r="MS53" s="17">
        <v>151.08876000000001</v>
      </c>
      <c r="MT53" s="17">
        <v>151.08876000000001</v>
      </c>
      <c r="MU53" s="17">
        <v>-2.6887599999999998</v>
      </c>
      <c r="MV53" s="17">
        <v>149.80000000000001</v>
      </c>
      <c r="MW53" s="17">
        <v>151.54248000000001</v>
      </c>
      <c r="MX53" s="17">
        <v>151.54248000000001</v>
      </c>
      <c r="MY53" s="17">
        <v>-1.74248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v>
      </c>
      <c r="NU53" s="17">
        <v>206.29038</v>
      </c>
      <c r="NV53" s="17">
        <v>206.29038</v>
      </c>
      <c r="NW53" s="17">
        <v>11.709619999999999</v>
      </c>
      <c r="NX53" s="17">
        <v>104.9</v>
      </c>
      <c r="NY53" s="17">
        <v>103.45493</v>
      </c>
      <c r="NZ53" s="17">
        <v>103.45493</v>
      </c>
      <c r="OA53" s="17">
        <v>1.4450700000000001</v>
      </c>
      <c r="OB53" s="17">
        <v>0</v>
      </c>
      <c r="OC53" s="17"/>
      <c r="OD53" s="17"/>
      <c r="OE53" s="17">
        <v>0</v>
      </c>
      <c r="OF53" s="17">
        <v>76.5</v>
      </c>
      <c r="OG53" s="17">
        <v>73.400000000000006</v>
      </c>
      <c r="OH53" s="17">
        <v>92.45</v>
      </c>
      <c r="OI53" s="17">
        <v>-15.95</v>
      </c>
      <c r="OJ53" s="17">
        <v>0</v>
      </c>
      <c r="OK53" s="17"/>
      <c r="OL53" s="17"/>
      <c r="OM53" s="17">
        <v>0</v>
      </c>
      <c r="ON53" s="17">
        <v>11</v>
      </c>
      <c r="OO53" s="17">
        <v>11.16</v>
      </c>
      <c r="OP53" s="17">
        <v>11.16</v>
      </c>
      <c r="OQ53" s="17">
        <v>-0.16</v>
      </c>
      <c r="OR53" s="17">
        <v>0</v>
      </c>
      <c r="OS53" s="17"/>
      <c r="OT53" s="17"/>
      <c r="OU53" s="17">
        <v>0</v>
      </c>
      <c r="OV53" s="17"/>
      <c r="OW53" s="17"/>
      <c r="OX53" s="17"/>
      <c r="OY53" s="17">
        <v>0</v>
      </c>
      <c r="OZ53" s="17"/>
      <c r="PA53" s="17"/>
      <c r="PB53" s="17"/>
      <c r="PC53" s="17">
        <v>0</v>
      </c>
      <c r="PD53" s="17">
        <v>10</v>
      </c>
      <c r="PE53" s="17"/>
      <c r="PF53" s="17"/>
      <c r="PG53" s="17">
        <v>10</v>
      </c>
      <c r="PH53" s="17">
        <v>4.0999999999999996</v>
      </c>
      <c r="PI53" s="17">
        <v>1.70746</v>
      </c>
      <c r="PJ53" s="17">
        <v>3.9836499999999999</v>
      </c>
      <c r="PK53" s="17">
        <v>0.11635</v>
      </c>
      <c r="PL53" s="17">
        <v>0</v>
      </c>
      <c r="PM53" s="17"/>
      <c r="PN53" s="17"/>
      <c r="PO53" s="17">
        <v>0</v>
      </c>
      <c r="PP53" s="17">
        <v>0.3</v>
      </c>
      <c r="PQ53" s="17">
        <v>1</v>
      </c>
      <c r="PR53" s="17">
        <v>1</v>
      </c>
      <c r="PS53" s="17">
        <v>-0.7</v>
      </c>
      <c r="PT53" s="17">
        <v>1.7</v>
      </c>
      <c r="PU53" s="17">
        <v>1.5</v>
      </c>
      <c r="PV53" s="17">
        <v>1.5</v>
      </c>
      <c r="PW53" s="17">
        <v>0.2</v>
      </c>
      <c r="PX53" s="17">
        <v>4.8</v>
      </c>
      <c r="PY53" s="17">
        <v>4.5999999999999996</v>
      </c>
      <c r="PZ53" s="17">
        <v>4.5999999999999996</v>
      </c>
      <c r="QA53" s="17">
        <v>0.2</v>
      </c>
      <c r="QB53" s="17">
        <v>20.399999999999999</v>
      </c>
      <c r="QC53" s="17">
        <v>19.417480000000001</v>
      </c>
      <c r="QD53" s="17">
        <v>19.417480000000001</v>
      </c>
      <c r="QE53" s="17">
        <v>0.98251999999999995</v>
      </c>
      <c r="QF53" s="17">
        <v>4.9000000000000004</v>
      </c>
      <c r="QG53" s="17">
        <v>4</v>
      </c>
      <c r="QH53" s="17">
        <v>4</v>
      </c>
      <c r="QI53" s="17">
        <v>0.9</v>
      </c>
      <c r="QJ53" s="17">
        <v>3.7</v>
      </c>
      <c r="QK53" s="17">
        <v>3.1</v>
      </c>
      <c r="QL53" s="17">
        <v>3.1</v>
      </c>
      <c r="QM53" s="17">
        <v>0.6</v>
      </c>
      <c r="QN53" s="17">
        <v>3.4</v>
      </c>
      <c r="QO53" s="17">
        <v>3.4</v>
      </c>
      <c r="QP53" s="17">
        <v>3.4</v>
      </c>
      <c r="QQ53" s="17">
        <v>0</v>
      </c>
      <c r="QR53" s="17">
        <v>18.3</v>
      </c>
      <c r="QS53" s="17">
        <v>17.475729999999999</v>
      </c>
      <c r="QT53" s="17">
        <v>17.475729999999999</v>
      </c>
      <c r="QU53" s="17">
        <v>0.82426999999999995</v>
      </c>
      <c r="QV53" s="17">
        <v>0</v>
      </c>
      <c r="QW53" s="17"/>
      <c r="QX53" s="17"/>
      <c r="QY53" s="17">
        <v>0</v>
      </c>
      <c r="QZ53" s="17">
        <v>0</v>
      </c>
      <c r="RA53" s="17"/>
      <c r="RB53" s="17"/>
      <c r="RC53" s="17">
        <v>0</v>
      </c>
      <c r="RD53" s="17">
        <v>25.1</v>
      </c>
      <c r="RE53" s="17">
        <v>15</v>
      </c>
      <c r="RF53" s="17">
        <v>25.7</v>
      </c>
      <c r="RG53" s="17">
        <v>-0.6</v>
      </c>
      <c r="RH53" s="17">
        <v>68</v>
      </c>
      <c r="RI53" s="17">
        <v>35</v>
      </c>
      <c r="RJ53" s="17">
        <v>71.03</v>
      </c>
      <c r="RK53" s="17">
        <v>-3.03</v>
      </c>
      <c r="RL53" s="17">
        <v>0</v>
      </c>
      <c r="RM53" s="17"/>
      <c r="RN53" s="17"/>
      <c r="RO53" s="17">
        <v>0</v>
      </c>
      <c r="RP53" s="17">
        <v>2.1</v>
      </c>
      <c r="RQ53" s="17">
        <v>1.95</v>
      </c>
      <c r="RR53" s="17">
        <v>1.95</v>
      </c>
      <c r="RS53" s="17">
        <v>0.15</v>
      </c>
      <c r="RT53" s="17">
        <v>20.2</v>
      </c>
      <c r="RU53" s="17">
        <v>19.772790000000001</v>
      </c>
      <c r="RV53" s="17">
        <v>19.772790000000001</v>
      </c>
      <c r="RW53" s="17">
        <v>0.42720999999999998</v>
      </c>
      <c r="RX53" s="17">
        <v>1</v>
      </c>
      <c r="RY53" s="17">
        <v>1.92</v>
      </c>
      <c r="RZ53" s="17">
        <v>1.92</v>
      </c>
      <c r="SA53" s="17">
        <v>-0.92</v>
      </c>
      <c r="SB53" s="17"/>
      <c r="SC53" s="17">
        <v>0.4</v>
      </c>
      <c r="SD53" s="17">
        <v>0.4</v>
      </c>
      <c r="SE53" s="17">
        <v>-0.4</v>
      </c>
      <c r="SF53" s="17">
        <v>8.5</v>
      </c>
      <c r="SG53" s="17">
        <v>5.3</v>
      </c>
      <c r="SH53" s="17">
        <v>5.3</v>
      </c>
      <c r="SI53" s="17">
        <v>3.2</v>
      </c>
      <c r="SJ53" s="17">
        <v>2.5</v>
      </c>
      <c r="SK53" s="17">
        <v>2.2999999999999998</v>
      </c>
      <c r="SL53" s="17">
        <v>2.2999999999999998</v>
      </c>
      <c r="SM53" s="17">
        <v>0.2</v>
      </c>
      <c r="SN53" s="17">
        <v>5.6</v>
      </c>
      <c r="SO53" s="17">
        <v>4</v>
      </c>
      <c r="SP53" s="17">
        <v>4</v>
      </c>
      <c r="SQ53" s="17">
        <v>1.6</v>
      </c>
      <c r="SR53" s="17">
        <v>6.7</v>
      </c>
      <c r="SS53" s="17">
        <v>6</v>
      </c>
      <c r="ST53" s="17">
        <v>6</v>
      </c>
      <c r="SU53" s="17">
        <v>0.7</v>
      </c>
      <c r="SV53" s="17">
        <v>10</v>
      </c>
      <c r="SW53" s="17">
        <v>10</v>
      </c>
      <c r="SX53" s="17">
        <v>10</v>
      </c>
      <c r="SY53" s="17">
        <v>0</v>
      </c>
      <c r="SZ53" s="17">
        <v>4.8</v>
      </c>
      <c r="TA53" s="17">
        <v>3.4</v>
      </c>
      <c r="TB53" s="17">
        <v>9.3879999999999999</v>
      </c>
      <c r="TC53" s="17">
        <v>-4.5880000000000001</v>
      </c>
      <c r="TD53" s="17">
        <v>30.9</v>
      </c>
      <c r="TE53" s="17">
        <v>35</v>
      </c>
      <c r="TF53" s="17">
        <v>30.545999999999999</v>
      </c>
      <c r="TG53" s="17">
        <v>0.35399999999999998</v>
      </c>
      <c r="TH53" s="17">
        <v>0</v>
      </c>
      <c r="TI53" s="17"/>
      <c r="TJ53" s="17"/>
      <c r="TK53" s="17">
        <v>0</v>
      </c>
      <c r="TL53" s="17">
        <v>78.400000000000006</v>
      </c>
      <c r="TM53" s="17">
        <v>80</v>
      </c>
      <c r="TN53" s="17">
        <v>39.159999999999997</v>
      </c>
      <c r="TO53" s="17">
        <v>39.24</v>
      </c>
      <c r="TP53" s="17">
        <v>92.1</v>
      </c>
      <c r="TQ53" s="17">
        <v>80</v>
      </c>
      <c r="TR53" s="17">
        <v>65.819999999999993</v>
      </c>
      <c r="TS53" s="17">
        <v>26.28</v>
      </c>
      <c r="TT53" s="17">
        <v>11.5</v>
      </c>
      <c r="TU53" s="17">
        <v>3.5139999999999998</v>
      </c>
      <c r="TV53" s="17">
        <v>3.5139999999999998</v>
      </c>
      <c r="TW53" s="17">
        <v>7.9859999999999998</v>
      </c>
      <c r="TX53" s="17">
        <v>0.7</v>
      </c>
      <c r="TY53" s="17">
        <v>2.3969999999999998</v>
      </c>
      <c r="TZ53" s="17">
        <v>2.3969999999999998</v>
      </c>
      <c r="UA53" s="17">
        <v>-1.6970000000000001</v>
      </c>
      <c r="UB53" s="17">
        <v>10.5</v>
      </c>
      <c r="UC53" s="17">
        <v>10</v>
      </c>
      <c r="UD53" s="17">
        <v>3</v>
      </c>
      <c r="UE53" s="17">
        <v>7.5</v>
      </c>
      <c r="UF53" s="17">
        <v>3.2</v>
      </c>
      <c r="UG53" s="17">
        <v>7</v>
      </c>
      <c r="UH53" s="17">
        <v>7</v>
      </c>
      <c r="UI53" s="17">
        <v>-3.8</v>
      </c>
      <c r="UJ53" s="17">
        <v>8.1999999999999993</v>
      </c>
      <c r="UK53" s="17">
        <v>7.6</v>
      </c>
      <c r="UL53" s="17">
        <v>7.6</v>
      </c>
      <c r="UM53" s="17">
        <v>0.6</v>
      </c>
      <c r="UN53" s="17">
        <v>4</v>
      </c>
      <c r="UO53" s="17">
        <v>4</v>
      </c>
      <c r="UP53" s="17">
        <v>4</v>
      </c>
      <c r="UQ53" s="17">
        <v>0</v>
      </c>
      <c r="UR53" s="17">
        <v>4</v>
      </c>
      <c r="US53" s="17">
        <v>4.5</v>
      </c>
      <c r="UT53" s="17">
        <v>4.5</v>
      </c>
      <c r="UU53" s="17">
        <v>-0.5</v>
      </c>
      <c r="UV53" s="17">
        <v>4.2</v>
      </c>
      <c r="UW53" s="17">
        <v>4.7</v>
      </c>
      <c r="UX53" s="17">
        <v>4.7</v>
      </c>
      <c r="UY53" s="17">
        <v>-0.5</v>
      </c>
      <c r="UZ53" s="17">
        <v>8</v>
      </c>
      <c r="VA53" s="17">
        <v>7.3810000000000002</v>
      </c>
      <c r="VB53" s="17">
        <v>7.3810000000000002</v>
      </c>
      <c r="VC53" s="17">
        <v>0.61899999999999999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81.7</v>
      </c>
      <c r="VU53" s="17">
        <v>80</v>
      </c>
      <c r="VV53" s="17">
        <v>32</v>
      </c>
      <c r="VW53" s="17">
        <v>49.7</v>
      </c>
      <c r="VX53" s="17">
        <v>69.2</v>
      </c>
      <c r="VY53" s="17">
        <v>45</v>
      </c>
      <c r="VZ53" s="17">
        <v>43</v>
      </c>
      <c r="WA53" s="17">
        <v>26.2</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2.5</v>
      </c>
      <c r="WS53" s="17">
        <v>2.8</v>
      </c>
      <c r="WT53" s="17">
        <v>2.8</v>
      </c>
      <c r="WU53" s="17">
        <v>-0.3</v>
      </c>
      <c r="WV53" s="17">
        <v>0</v>
      </c>
      <c r="WW53" s="17"/>
      <c r="WX53" s="17"/>
      <c r="WY53" s="17">
        <v>0</v>
      </c>
      <c r="WZ53" s="17">
        <v>7.4</v>
      </c>
      <c r="XA53" s="17">
        <v>7.4</v>
      </c>
      <c r="XB53" s="17">
        <v>7.4</v>
      </c>
      <c r="XC53" s="17">
        <v>0</v>
      </c>
      <c r="XD53" s="17">
        <v>20</v>
      </c>
      <c r="XE53" s="17">
        <v>19.223299999999998</v>
      </c>
      <c r="XF53" s="17">
        <v>19.223299999999998</v>
      </c>
      <c r="XG53" s="17">
        <v>0.77669999999999995</v>
      </c>
      <c r="XH53" s="17">
        <v>9.3000000000000007</v>
      </c>
      <c r="XI53" s="17">
        <v>10.7</v>
      </c>
      <c r="XJ53" s="17">
        <v>10.7</v>
      </c>
      <c r="XK53" s="17">
        <v>-1.4</v>
      </c>
      <c r="XL53" s="17">
        <v>30.1</v>
      </c>
      <c r="XM53" s="17">
        <v>28</v>
      </c>
      <c r="XN53" s="17">
        <v>28</v>
      </c>
      <c r="XO53" s="17">
        <v>2.1</v>
      </c>
      <c r="XP53" s="17">
        <v>32.799999999999997</v>
      </c>
      <c r="XQ53" s="17">
        <v>28</v>
      </c>
      <c r="XR53" s="17">
        <v>28</v>
      </c>
      <c r="XS53" s="17">
        <v>4.8</v>
      </c>
      <c r="XT53" s="17">
        <v>15.8</v>
      </c>
      <c r="XU53" s="17">
        <v>14</v>
      </c>
      <c r="XV53" s="17">
        <v>14</v>
      </c>
      <c r="XW53" s="17">
        <v>1.8</v>
      </c>
      <c r="XX53" s="17">
        <v>17.899999999999999</v>
      </c>
      <c r="XY53" s="17">
        <v>19.5</v>
      </c>
      <c r="XZ53" s="17">
        <v>19.5</v>
      </c>
      <c r="YA53" s="17">
        <v>-1.6</v>
      </c>
      <c r="YB53" s="17">
        <v>0</v>
      </c>
      <c r="YC53" s="17"/>
      <c r="YD53" s="17"/>
      <c r="YE53" s="17">
        <v>0</v>
      </c>
      <c r="YF53" s="17">
        <v>11.09</v>
      </c>
      <c r="YG53" s="17">
        <v>11</v>
      </c>
      <c r="YH53" s="17">
        <v>11</v>
      </c>
      <c r="YI53" s="17">
        <v>0.09</v>
      </c>
    </row>
    <row r="54" spans="1:659" ht="24" customHeight="1" x14ac:dyDescent="0.3">
      <c r="A54" s="1"/>
      <c r="B54" s="16" t="s">
        <v>59</v>
      </c>
      <c r="C54" s="16" t="s">
        <v>799</v>
      </c>
      <c r="D54" s="17">
        <v>143.1</v>
      </c>
      <c r="E54" s="17">
        <v>146</v>
      </c>
      <c r="F54" s="17">
        <v>126.35697</v>
      </c>
      <c r="G54" s="17">
        <v>16.743030000000001</v>
      </c>
      <c r="H54" s="17">
        <v>624.9</v>
      </c>
      <c r="I54" s="17">
        <v>625.00993000000005</v>
      </c>
      <c r="J54" s="17">
        <v>636.01432</v>
      </c>
      <c r="K54" s="17">
        <v>-11.114319999999999</v>
      </c>
      <c r="L54" s="17">
        <v>215.3</v>
      </c>
      <c r="M54" s="17">
        <v>203.32684</v>
      </c>
      <c r="N54" s="17">
        <v>206.90675999999999</v>
      </c>
      <c r="O54" s="17">
        <v>8.3932400000000005</v>
      </c>
      <c r="P54" s="17"/>
      <c r="Q54" s="17"/>
      <c r="R54" s="17"/>
      <c r="S54" s="17">
        <v>0</v>
      </c>
      <c r="T54" s="17"/>
      <c r="U54" s="17"/>
      <c r="V54" s="17"/>
      <c r="W54" s="17">
        <v>0</v>
      </c>
      <c r="X54" s="17">
        <v>0</v>
      </c>
      <c r="Y54" s="17"/>
      <c r="Z54" s="17">
        <v>42.301229999999997</v>
      </c>
      <c r="AA54" s="17">
        <v>-42.301229999999997</v>
      </c>
      <c r="AB54" s="17">
        <v>94.6</v>
      </c>
      <c r="AC54" s="17">
        <v>100.00843999999999</v>
      </c>
      <c r="AD54" s="17">
        <v>98.391999999999996</v>
      </c>
      <c r="AE54" s="17">
        <v>-3.7919999999999998</v>
      </c>
      <c r="AF54" s="17"/>
      <c r="AG54" s="17"/>
      <c r="AH54" s="17"/>
      <c r="AI54" s="17">
        <v>0</v>
      </c>
      <c r="AJ54" s="17"/>
      <c r="AK54" s="17"/>
      <c r="AL54" s="17"/>
      <c r="AM54" s="17">
        <v>0</v>
      </c>
      <c r="AN54" s="17">
        <v>138.5</v>
      </c>
      <c r="AO54" s="17">
        <v>151.71019000000001</v>
      </c>
      <c r="AP54" s="17">
        <v>196.22801999999999</v>
      </c>
      <c r="AQ54" s="17">
        <v>-57.728020000000001</v>
      </c>
      <c r="AR54" s="17">
        <v>138.5</v>
      </c>
      <c r="AS54" s="17">
        <v>151.71019000000001</v>
      </c>
      <c r="AT54" s="17">
        <v>196.22801999999999</v>
      </c>
      <c r="AU54" s="17">
        <v>-57.728020000000001</v>
      </c>
      <c r="AV54" s="17">
        <v>139.19999999999999</v>
      </c>
      <c r="AW54" s="17">
        <v>151.71019000000001</v>
      </c>
      <c r="AX54" s="17">
        <v>196.22801999999999</v>
      </c>
      <c r="AY54" s="17">
        <v>-57.028019999999998</v>
      </c>
      <c r="AZ54" s="17">
        <v>235.2</v>
      </c>
      <c r="BA54" s="17">
        <v>228.24866</v>
      </c>
      <c r="BB54" s="17">
        <v>295.22593999999998</v>
      </c>
      <c r="BC54" s="17">
        <v>-60.025939999999999</v>
      </c>
      <c r="BD54" s="17">
        <v>216.6</v>
      </c>
      <c r="BE54" s="17">
        <v>207.04164</v>
      </c>
      <c r="BF54" s="17">
        <v>207.04164</v>
      </c>
      <c r="BG54" s="17">
        <v>9.5583600000000004</v>
      </c>
      <c r="BH54" s="17">
        <v>111</v>
      </c>
      <c r="BI54" s="17">
        <v>103.8317</v>
      </c>
      <c r="BJ54" s="17">
        <v>103.8317</v>
      </c>
      <c r="BK54" s="17">
        <v>7.1683000000000003</v>
      </c>
      <c r="BL54" s="17">
        <v>386.3</v>
      </c>
      <c r="BM54" s="17">
        <v>324.62166999999999</v>
      </c>
      <c r="BN54" s="17">
        <v>339.01488000000001</v>
      </c>
      <c r="BO54" s="17">
        <v>47.285119999999999</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129.19999999999999</v>
      </c>
      <c r="CK54" s="17">
        <v>117.08458</v>
      </c>
      <c r="CL54" s="17">
        <v>117.08458</v>
      </c>
      <c r="CM54" s="17">
        <v>12.11542</v>
      </c>
      <c r="CN54" s="17">
        <v>6.9</v>
      </c>
      <c r="CO54" s="17">
        <v>5.1333399999999996</v>
      </c>
      <c r="CP54" s="17">
        <v>5.1333399999999996</v>
      </c>
      <c r="CQ54" s="17">
        <v>1.7666599999999999</v>
      </c>
      <c r="CR54" s="17">
        <v>5.5</v>
      </c>
      <c r="CS54" s="17">
        <v>2.8177599999999998</v>
      </c>
      <c r="CT54" s="17">
        <v>2.8177599999999998</v>
      </c>
      <c r="CU54" s="17">
        <v>2.6822400000000002</v>
      </c>
      <c r="CV54" s="17"/>
      <c r="CW54" s="17"/>
      <c r="CX54" s="17"/>
      <c r="CY54" s="17">
        <v>0</v>
      </c>
      <c r="CZ54" s="17">
        <v>6.7</v>
      </c>
      <c r="DA54" s="17">
        <v>6.8787000000000003</v>
      </c>
      <c r="DB54" s="17">
        <v>6.8787000000000003</v>
      </c>
      <c r="DC54" s="17">
        <v>-0.1787</v>
      </c>
      <c r="DD54" s="17">
        <v>14.5</v>
      </c>
      <c r="DE54" s="17">
        <v>14.919420000000001</v>
      </c>
      <c r="DF54" s="17">
        <v>14.919420000000001</v>
      </c>
      <c r="DG54" s="17">
        <v>-0.41942000000000002</v>
      </c>
      <c r="DH54" s="17">
        <v>87.5</v>
      </c>
      <c r="DI54" s="17">
        <v>110.06408</v>
      </c>
      <c r="DJ54" s="17">
        <v>94.516000000000005</v>
      </c>
      <c r="DK54" s="17">
        <v>-7.016</v>
      </c>
      <c r="DL54" s="17"/>
      <c r="DM54" s="17"/>
      <c r="DN54" s="17"/>
      <c r="DO54" s="17">
        <v>0</v>
      </c>
      <c r="DP54" s="17"/>
      <c r="DQ54" s="17"/>
      <c r="DR54" s="17"/>
      <c r="DS54" s="17">
        <v>0</v>
      </c>
      <c r="DT54" s="17"/>
      <c r="DU54" s="17"/>
      <c r="DV54" s="17"/>
      <c r="DW54" s="17">
        <v>0</v>
      </c>
      <c r="DX54" s="17"/>
      <c r="DY54" s="17"/>
      <c r="DZ54" s="17"/>
      <c r="EA54" s="17">
        <v>0</v>
      </c>
      <c r="EB54" s="17">
        <v>90.3</v>
      </c>
      <c r="EC54" s="17">
        <v>74.585610000000003</v>
      </c>
      <c r="ED54" s="17">
        <v>72.326480000000004</v>
      </c>
      <c r="EE54" s="17">
        <v>17.973520000000001</v>
      </c>
      <c r="EF54" s="17">
        <v>195.7</v>
      </c>
      <c r="EG54" s="17">
        <v>215.53068999999999</v>
      </c>
      <c r="EH54" s="17">
        <v>59.565550000000002</v>
      </c>
      <c r="EI54" s="17">
        <v>136.13444999999999</v>
      </c>
      <c r="EJ54" s="17"/>
      <c r="EK54" s="17"/>
      <c r="EL54" s="17"/>
      <c r="EM54" s="17">
        <v>0</v>
      </c>
      <c r="EN54" s="17"/>
      <c r="EO54" s="17"/>
      <c r="EP54" s="17"/>
      <c r="EQ54" s="17">
        <v>0</v>
      </c>
      <c r="ER54" s="17"/>
      <c r="ES54" s="17"/>
      <c r="ET54" s="17"/>
      <c r="EU54" s="17">
        <v>0</v>
      </c>
      <c r="EV54" s="17">
        <v>6.5</v>
      </c>
      <c r="EW54" s="17">
        <v>6.39</v>
      </c>
      <c r="EX54" s="17">
        <v>6.39</v>
      </c>
      <c r="EY54" s="17">
        <v>0.11</v>
      </c>
      <c r="EZ54" s="17">
        <v>229.6</v>
      </c>
      <c r="FA54" s="17">
        <v>288.65978999999999</v>
      </c>
      <c r="FB54" s="17"/>
      <c r="FC54" s="17">
        <v>229.6</v>
      </c>
      <c r="FD54" s="17">
        <v>35.4</v>
      </c>
      <c r="FE54" s="17">
        <v>39.998930000000001</v>
      </c>
      <c r="FF54" s="17">
        <v>39.998930000000001</v>
      </c>
      <c r="FG54" s="17">
        <v>-4.5989300000000002</v>
      </c>
      <c r="FH54" s="17">
        <v>69.7</v>
      </c>
      <c r="FI54" s="17">
        <v>75</v>
      </c>
      <c r="FJ54" s="17">
        <v>74.999979999999994</v>
      </c>
      <c r="FK54" s="17">
        <v>-5.2999799999999997</v>
      </c>
      <c r="FL54" s="17"/>
      <c r="FM54" s="17"/>
      <c r="FN54" s="17"/>
      <c r="FO54" s="17">
        <v>0</v>
      </c>
      <c r="FP54" s="17">
        <v>18.2</v>
      </c>
      <c r="FQ54" s="17">
        <v>17.035270000000001</v>
      </c>
      <c r="FR54" s="17">
        <v>16.68403</v>
      </c>
      <c r="FS54" s="17">
        <v>1.51597</v>
      </c>
      <c r="FT54" s="17">
        <v>11.4</v>
      </c>
      <c r="FU54" s="17">
        <v>9.1999999999999993</v>
      </c>
      <c r="FV54" s="17">
        <v>9.1999999999999993</v>
      </c>
      <c r="FW54" s="17">
        <v>2.2000000000000002</v>
      </c>
      <c r="FX54" s="17">
        <v>66.599999999999994</v>
      </c>
      <c r="FY54" s="17">
        <v>63.979410000000001</v>
      </c>
      <c r="FZ54" s="17">
        <v>63.979410000000001</v>
      </c>
      <c r="GA54" s="17">
        <v>2.62059</v>
      </c>
      <c r="GB54" s="17">
        <v>181.9</v>
      </c>
      <c r="GC54" s="17">
        <v>184.91498000000001</v>
      </c>
      <c r="GD54" s="17">
        <v>184.91498000000001</v>
      </c>
      <c r="GE54" s="17">
        <v>-3.01498</v>
      </c>
      <c r="GF54" s="17">
        <v>182.5</v>
      </c>
      <c r="GG54" s="17">
        <v>184.91498000000001</v>
      </c>
      <c r="GH54" s="17">
        <v>184.91498000000001</v>
      </c>
      <c r="GI54" s="17">
        <v>-2.4149799999999999</v>
      </c>
      <c r="GJ54" s="17">
        <v>185</v>
      </c>
      <c r="GK54" s="17">
        <v>185.47028</v>
      </c>
      <c r="GL54" s="17">
        <v>185.47028</v>
      </c>
      <c r="GM54" s="17">
        <v>-0.47027999999999998</v>
      </c>
      <c r="GN54" s="17">
        <v>108.8</v>
      </c>
      <c r="GO54" s="17">
        <v>98.787379999999999</v>
      </c>
      <c r="GP54" s="17">
        <v>98.98451</v>
      </c>
      <c r="GQ54" s="17">
        <v>9.8154900000000005</v>
      </c>
      <c r="GR54" s="17">
        <v>7.6</v>
      </c>
      <c r="GS54" s="17">
        <v>7.7468599999999999</v>
      </c>
      <c r="GT54" s="17">
        <v>7.7468599999999999</v>
      </c>
      <c r="GU54" s="17">
        <v>-0.14685999999999999</v>
      </c>
      <c r="GV54" s="17">
        <v>9.1999999999999993</v>
      </c>
      <c r="GW54" s="17">
        <v>8.1271900000000006</v>
      </c>
      <c r="GX54" s="17">
        <v>8.1271900000000006</v>
      </c>
      <c r="GY54" s="17">
        <v>1.07281</v>
      </c>
      <c r="GZ54" s="17">
        <v>22.9</v>
      </c>
      <c r="HA54" s="17">
        <v>24.742270000000001</v>
      </c>
      <c r="HB54" s="17">
        <v>35.371740000000003</v>
      </c>
      <c r="HC54" s="17">
        <v>-12.47174</v>
      </c>
      <c r="HD54" s="17">
        <v>21.4</v>
      </c>
      <c r="HE54" s="17">
        <v>21.751460000000002</v>
      </c>
      <c r="HF54" s="17">
        <v>21.751460000000002</v>
      </c>
      <c r="HG54" s="17">
        <v>-0.35145999999999999</v>
      </c>
      <c r="HH54" s="17">
        <v>2</v>
      </c>
      <c r="HI54" s="17"/>
      <c r="HJ54" s="17"/>
      <c r="HK54" s="17">
        <v>2</v>
      </c>
      <c r="HL54" s="17">
        <v>24</v>
      </c>
      <c r="HM54" s="17">
        <v>17.164000000000001</v>
      </c>
      <c r="HN54" s="17">
        <v>26.245920000000002</v>
      </c>
      <c r="HO54" s="17">
        <v>-2.2459199999999999</v>
      </c>
      <c r="HP54" s="17">
        <v>50.4</v>
      </c>
      <c r="HQ54" s="17">
        <v>50</v>
      </c>
      <c r="HR54" s="17">
        <v>50.000010000000003</v>
      </c>
      <c r="HS54" s="17">
        <v>0.39999000000000001</v>
      </c>
      <c r="HT54" s="17"/>
      <c r="HU54" s="17"/>
      <c r="HV54" s="17"/>
      <c r="HW54" s="17">
        <v>0</v>
      </c>
      <c r="HX54" s="17"/>
      <c r="HY54" s="17"/>
      <c r="HZ54" s="17"/>
      <c r="IA54" s="17">
        <v>0</v>
      </c>
      <c r="IB54" s="17">
        <v>90.9</v>
      </c>
      <c r="IC54" s="17">
        <v>85.482579999999999</v>
      </c>
      <c r="ID54" s="17">
        <v>85.482579999999999</v>
      </c>
      <c r="IE54" s="17">
        <v>5.4174199999999999</v>
      </c>
      <c r="IF54" s="17"/>
      <c r="IG54" s="17"/>
      <c r="IH54" s="17"/>
      <c r="II54" s="17">
        <v>0</v>
      </c>
      <c r="IJ54" s="17"/>
      <c r="IK54" s="17"/>
      <c r="IL54" s="17"/>
      <c r="IM54" s="17">
        <v>0</v>
      </c>
      <c r="IN54" s="17">
        <v>0</v>
      </c>
      <c r="IO54" s="17"/>
      <c r="IP54" s="17">
        <v>45.221359999999997</v>
      </c>
      <c r="IQ54" s="17">
        <v>-45.221359999999997</v>
      </c>
      <c r="IR54" s="17"/>
      <c r="IS54" s="17"/>
      <c r="IT54" s="17"/>
      <c r="IU54" s="17">
        <v>0</v>
      </c>
      <c r="IV54" s="17"/>
      <c r="IW54" s="17"/>
      <c r="IX54" s="17"/>
      <c r="IY54" s="17">
        <v>0</v>
      </c>
      <c r="IZ54" s="17"/>
      <c r="JA54" s="17"/>
      <c r="JB54" s="17"/>
      <c r="JC54" s="17">
        <v>0</v>
      </c>
      <c r="JD54" s="17">
        <v>95.8</v>
      </c>
      <c r="JE54" s="17">
        <v>97.082999999999998</v>
      </c>
      <c r="JF54" s="17">
        <v>97.322860000000006</v>
      </c>
      <c r="JG54" s="17">
        <v>-1.5228600000000001</v>
      </c>
      <c r="JH54" s="17">
        <v>0</v>
      </c>
      <c r="JI54" s="17"/>
      <c r="JJ54" s="17">
        <v>185.16574</v>
      </c>
      <c r="JK54" s="17">
        <v>-185.16574</v>
      </c>
      <c r="JL54" s="17">
        <v>176.1</v>
      </c>
      <c r="JM54" s="17">
        <v>186.21592999999999</v>
      </c>
      <c r="JN54" s="17">
        <v>185.16574</v>
      </c>
      <c r="JO54" s="17">
        <v>-9.0657399999999999</v>
      </c>
      <c r="JP54" s="17">
        <v>210.3</v>
      </c>
      <c r="JQ54" s="17">
        <v>186.21592999999999</v>
      </c>
      <c r="JR54" s="17">
        <v>185.16574</v>
      </c>
      <c r="JS54" s="17">
        <v>25.134260000000001</v>
      </c>
      <c r="JT54" s="17">
        <v>186.6</v>
      </c>
      <c r="JU54" s="17">
        <v>186.77513999999999</v>
      </c>
      <c r="JV54" s="17">
        <v>278.58269000000001</v>
      </c>
      <c r="JW54" s="17">
        <v>-91.982690000000005</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0.63188999999999995</v>
      </c>
      <c r="LF54" s="17">
        <v>0.63188999999999995</v>
      </c>
      <c r="LG54" s="17">
        <v>0.16811000000000001</v>
      </c>
      <c r="LH54" s="17">
        <v>156.4</v>
      </c>
      <c r="LI54" s="17">
        <v>134.83107000000001</v>
      </c>
      <c r="LJ54" s="17">
        <v>167.43389999999999</v>
      </c>
      <c r="LK54" s="17">
        <v>-11.033899999999999</v>
      </c>
      <c r="LL54" s="17">
        <v>79</v>
      </c>
      <c r="LM54" s="17">
        <v>83.909840000000003</v>
      </c>
      <c r="LN54" s="17">
        <v>76.718860000000006</v>
      </c>
      <c r="LO54" s="17">
        <v>2.2811400000000002</v>
      </c>
      <c r="LP54" s="17">
        <v>65.099999999999994</v>
      </c>
      <c r="LQ54" s="17">
        <v>67.133979999999994</v>
      </c>
      <c r="LR54" s="17">
        <v>67.133979999999994</v>
      </c>
      <c r="LS54" s="17">
        <v>-2.0339800000000001</v>
      </c>
      <c r="LT54" s="17">
        <v>70.5</v>
      </c>
      <c r="LU54" s="17">
        <v>69.003579999999999</v>
      </c>
      <c r="LV54" s="17">
        <v>64.266139999999993</v>
      </c>
      <c r="LW54" s="17">
        <v>6.23386</v>
      </c>
      <c r="LX54" s="17">
        <v>29</v>
      </c>
      <c r="LY54" s="17">
        <v>28.55668</v>
      </c>
      <c r="LZ54" s="17">
        <v>29.951460000000001</v>
      </c>
      <c r="MA54" s="17">
        <v>-0.95145999999999997</v>
      </c>
      <c r="MB54" s="17"/>
      <c r="MC54" s="17"/>
      <c r="MD54" s="17"/>
      <c r="ME54" s="17">
        <v>0</v>
      </c>
      <c r="MF54" s="17">
        <v>0</v>
      </c>
      <c r="MG54" s="17"/>
      <c r="MH54" s="17"/>
      <c r="MI54" s="17">
        <v>0</v>
      </c>
      <c r="MJ54" s="17"/>
      <c r="MK54" s="17"/>
      <c r="ML54" s="17"/>
      <c r="MM54" s="17">
        <v>0</v>
      </c>
      <c r="MN54" s="17">
        <v>145.80000000000001</v>
      </c>
      <c r="MO54" s="17">
        <v>151.08876000000001</v>
      </c>
      <c r="MP54" s="17">
        <v>151.08876000000001</v>
      </c>
      <c r="MQ54" s="17">
        <v>-5.2887599999999999</v>
      </c>
      <c r="MR54" s="17">
        <v>148.80000000000001</v>
      </c>
      <c r="MS54" s="17">
        <v>151.08876000000001</v>
      </c>
      <c r="MT54" s="17">
        <v>151.08876000000001</v>
      </c>
      <c r="MU54" s="17">
        <v>-2.2887599999999999</v>
      </c>
      <c r="MV54" s="17">
        <v>149.69999999999999</v>
      </c>
      <c r="MW54" s="17">
        <v>151.54248000000001</v>
      </c>
      <c r="MX54" s="17">
        <v>151.54248000000001</v>
      </c>
      <c r="MY54" s="17">
        <v>-1.8424799999999999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217.5</v>
      </c>
      <c r="NU54" s="17">
        <v>206.29038</v>
      </c>
      <c r="NV54" s="17">
        <v>206.29038</v>
      </c>
      <c r="NW54" s="17">
        <v>11.209619999999999</v>
      </c>
      <c r="NX54" s="17">
        <v>104.9</v>
      </c>
      <c r="NY54" s="17">
        <v>103.45493</v>
      </c>
      <c r="NZ54" s="17">
        <v>103.45493</v>
      </c>
      <c r="OA54" s="17">
        <v>1.4450700000000001</v>
      </c>
      <c r="OB54" s="17">
        <v>0</v>
      </c>
      <c r="OC54" s="17"/>
      <c r="OD54" s="17"/>
      <c r="OE54" s="17">
        <v>0</v>
      </c>
      <c r="OF54" s="17">
        <v>65.900000000000006</v>
      </c>
      <c r="OG54" s="17">
        <v>73.400000000000006</v>
      </c>
      <c r="OH54" s="17">
        <v>90.22</v>
      </c>
      <c r="OI54" s="17">
        <v>-24.32</v>
      </c>
      <c r="OJ54" s="17">
        <v>0</v>
      </c>
      <c r="OK54" s="17"/>
      <c r="OL54" s="17"/>
      <c r="OM54" s="17">
        <v>0</v>
      </c>
      <c r="ON54" s="17">
        <v>11.4</v>
      </c>
      <c r="OO54" s="17">
        <v>11.356</v>
      </c>
      <c r="OP54" s="17">
        <v>11.356</v>
      </c>
      <c r="OQ54" s="17">
        <v>4.3999999999999997E-2</v>
      </c>
      <c r="OR54" s="17">
        <v>0</v>
      </c>
      <c r="OS54" s="17"/>
      <c r="OT54" s="17"/>
      <c r="OU54" s="17">
        <v>0</v>
      </c>
      <c r="OV54" s="17"/>
      <c r="OW54" s="17"/>
      <c r="OX54" s="17"/>
      <c r="OY54" s="17">
        <v>0</v>
      </c>
      <c r="OZ54" s="17"/>
      <c r="PA54" s="17"/>
      <c r="PB54" s="17"/>
      <c r="PC54" s="17">
        <v>0</v>
      </c>
      <c r="PD54" s="17">
        <v>0</v>
      </c>
      <c r="PE54" s="17"/>
      <c r="PF54" s="17"/>
      <c r="PG54" s="17">
        <v>0</v>
      </c>
      <c r="PH54" s="17">
        <v>3.1</v>
      </c>
      <c r="PI54" s="17"/>
      <c r="PJ54" s="17">
        <v>2.7522199999999999</v>
      </c>
      <c r="PK54" s="17">
        <v>0.34777999999999998</v>
      </c>
      <c r="PL54" s="17">
        <v>0</v>
      </c>
      <c r="PM54" s="17"/>
      <c r="PN54" s="17"/>
      <c r="PO54" s="17">
        <v>0</v>
      </c>
      <c r="PP54" s="17">
        <v>0.3</v>
      </c>
      <c r="PQ54" s="17">
        <v>1</v>
      </c>
      <c r="PR54" s="17">
        <v>1</v>
      </c>
      <c r="PS54" s="17">
        <v>-0.7</v>
      </c>
      <c r="PT54" s="17">
        <v>1.7</v>
      </c>
      <c r="PU54" s="17">
        <v>1.5</v>
      </c>
      <c r="PV54" s="17">
        <v>1.5</v>
      </c>
      <c r="PW54" s="17">
        <v>0.2</v>
      </c>
      <c r="PX54" s="17">
        <v>4.7</v>
      </c>
      <c r="PY54" s="17">
        <v>4.5999999999999996</v>
      </c>
      <c r="PZ54" s="17">
        <v>4.5999999999999996</v>
      </c>
      <c r="QA54" s="17">
        <v>0.1</v>
      </c>
      <c r="QB54" s="17">
        <v>20.100000000000001</v>
      </c>
      <c r="QC54" s="17">
        <v>19.417480000000001</v>
      </c>
      <c r="QD54" s="17">
        <v>19.417480000000001</v>
      </c>
      <c r="QE54" s="17">
        <v>0.68252000000000002</v>
      </c>
      <c r="QF54" s="17">
        <v>4.9000000000000004</v>
      </c>
      <c r="QG54" s="17">
        <v>4</v>
      </c>
      <c r="QH54" s="17">
        <v>4</v>
      </c>
      <c r="QI54" s="17">
        <v>0.9</v>
      </c>
      <c r="QJ54" s="17">
        <v>3.7</v>
      </c>
      <c r="QK54" s="17">
        <v>3.1</v>
      </c>
      <c r="QL54" s="17">
        <v>3.1</v>
      </c>
      <c r="QM54" s="17">
        <v>0.6</v>
      </c>
      <c r="QN54" s="17">
        <v>3.5</v>
      </c>
      <c r="QO54" s="17">
        <v>3.4</v>
      </c>
      <c r="QP54" s="17">
        <v>3.4</v>
      </c>
      <c r="QQ54" s="17">
        <v>0.1</v>
      </c>
      <c r="QR54" s="17">
        <v>18.3</v>
      </c>
      <c r="QS54" s="17">
        <v>17.475729999999999</v>
      </c>
      <c r="QT54" s="17">
        <v>17.475729999999999</v>
      </c>
      <c r="QU54" s="17">
        <v>0.82426999999999995</v>
      </c>
      <c r="QV54" s="17">
        <v>0</v>
      </c>
      <c r="QW54" s="17"/>
      <c r="QX54" s="17"/>
      <c r="QY54" s="17">
        <v>0</v>
      </c>
      <c r="QZ54" s="17">
        <v>0</v>
      </c>
      <c r="RA54" s="17"/>
      <c r="RB54" s="17"/>
      <c r="RC54" s="17">
        <v>0</v>
      </c>
      <c r="RD54" s="17">
        <v>24.8</v>
      </c>
      <c r="RE54" s="17">
        <v>15</v>
      </c>
      <c r="RF54" s="17">
        <v>25.11</v>
      </c>
      <c r="RG54" s="17">
        <v>-0.31</v>
      </c>
      <c r="RH54" s="17">
        <v>67.599999999999994</v>
      </c>
      <c r="RI54" s="17">
        <v>35</v>
      </c>
      <c r="RJ54" s="17">
        <v>68.86</v>
      </c>
      <c r="RK54" s="17">
        <v>-1.26</v>
      </c>
      <c r="RL54" s="17">
        <v>0</v>
      </c>
      <c r="RM54" s="17"/>
      <c r="RN54" s="17"/>
      <c r="RO54" s="17">
        <v>0</v>
      </c>
      <c r="RP54" s="17">
        <v>2.1</v>
      </c>
      <c r="RQ54" s="17">
        <v>1.95</v>
      </c>
      <c r="RR54" s="17">
        <v>1.95</v>
      </c>
      <c r="RS54" s="17">
        <v>0.15</v>
      </c>
      <c r="RT54" s="17">
        <v>20.2</v>
      </c>
      <c r="RU54" s="17">
        <v>19.772790000000001</v>
      </c>
      <c r="RV54" s="17">
        <v>19.772790000000001</v>
      </c>
      <c r="RW54" s="17">
        <v>0.42720999999999998</v>
      </c>
      <c r="RX54" s="17">
        <v>1</v>
      </c>
      <c r="RY54" s="17">
        <v>1.92</v>
      </c>
      <c r="RZ54" s="17">
        <v>1.92</v>
      </c>
      <c r="SA54" s="17">
        <v>-0.92</v>
      </c>
      <c r="SB54" s="17"/>
      <c r="SC54" s="17">
        <v>0.4</v>
      </c>
      <c r="SD54" s="17">
        <v>0.4</v>
      </c>
      <c r="SE54" s="17">
        <v>-0.4</v>
      </c>
      <c r="SF54" s="17">
        <v>8.5</v>
      </c>
      <c r="SG54" s="17">
        <v>5.3</v>
      </c>
      <c r="SH54" s="17">
        <v>5.3</v>
      </c>
      <c r="SI54" s="17">
        <v>3.2</v>
      </c>
      <c r="SJ54" s="17">
        <v>2.8</v>
      </c>
      <c r="SK54" s="17">
        <v>2.2999999999999998</v>
      </c>
      <c r="SL54" s="17">
        <v>2.2999999999999998</v>
      </c>
      <c r="SM54" s="17">
        <v>0.5</v>
      </c>
      <c r="SN54" s="17">
        <v>5.5</v>
      </c>
      <c r="SO54" s="17">
        <v>4</v>
      </c>
      <c r="SP54" s="17">
        <v>4</v>
      </c>
      <c r="SQ54" s="17">
        <v>1.5</v>
      </c>
      <c r="SR54" s="17">
        <v>7.3</v>
      </c>
      <c r="SS54" s="17">
        <v>6</v>
      </c>
      <c r="ST54" s="17">
        <v>6</v>
      </c>
      <c r="SU54" s="17">
        <v>1.3</v>
      </c>
      <c r="SV54" s="17">
        <v>10</v>
      </c>
      <c r="SW54" s="17">
        <v>10</v>
      </c>
      <c r="SX54" s="17">
        <v>10</v>
      </c>
      <c r="SY54" s="17">
        <v>0</v>
      </c>
      <c r="SZ54" s="17">
        <v>8.5</v>
      </c>
      <c r="TA54" s="17">
        <v>4.0999999999999996</v>
      </c>
      <c r="TB54" s="17">
        <v>10.058</v>
      </c>
      <c r="TC54" s="17">
        <v>-1.5580000000000001</v>
      </c>
      <c r="TD54" s="17">
        <v>28.7</v>
      </c>
      <c r="TE54" s="17">
        <v>28</v>
      </c>
      <c r="TF54" s="17">
        <v>27.983000000000001</v>
      </c>
      <c r="TG54" s="17">
        <v>0.71699999999999997</v>
      </c>
      <c r="TH54" s="17">
        <v>0</v>
      </c>
      <c r="TI54" s="17"/>
      <c r="TJ54" s="17"/>
      <c r="TK54" s="17">
        <v>0</v>
      </c>
      <c r="TL54" s="17">
        <v>71.099999999999994</v>
      </c>
      <c r="TM54" s="17">
        <v>72</v>
      </c>
      <c r="TN54" s="17">
        <v>39.39</v>
      </c>
      <c r="TO54" s="17">
        <v>31.71</v>
      </c>
      <c r="TP54" s="17">
        <v>91.2</v>
      </c>
      <c r="TQ54" s="17">
        <v>72</v>
      </c>
      <c r="TR54" s="17">
        <v>65.44</v>
      </c>
      <c r="TS54" s="17">
        <v>25.76</v>
      </c>
      <c r="TT54" s="17">
        <v>7</v>
      </c>
      <c r="TU54" s="17">
        <v>3.617</v>
      </c>
      <c r="TV54" s="17">
        <v>3.617</v>
      </c>
      <c r="TW54" s="17">
        <v>3.383</v>
      </c>
      <c r="TX54" s="17">
        <v>0.8</v>
      </c>
      <c r="TY54" s="17">
        <v>2.464</v>
      </c>
      <c r="TZ54" s="17">
        <v>2.464</v>
      </c>
      <c r="UA54" s="17">
        <v>-1.6639999999999999</v>
      </c>
      <c r="UB54" s="17">
        <v>10.5</v>
      </c>
      <c r="UC54" s="17">
        <v>10</v>
      </c>
      <c r="UD54" s="17">
        <v>3</v>
      </c>
      <c r="UE54" s="17">
        <v>7.5</v>
      </c>
      <c r="UF54" s="17">
        <v>3.2</v>
      </c>
      <c r="UG54" s="17">
        <v>7</v>
      </c>
      <c r="UH54" s="17">
        <v>7</v>
      </c>
      <c r="UI54" s="17">
        <v>-3.8</v>
      </c>
      <c r="UJ54" s="17">
        <v>8.1999999999999993</v>
      </c>
      <c r="UK54" s="17">
        <v>7.6</v>
      </c>
      <c r="UL54" s="17">
        <v>7.6</v>
      </c>
      <c r="UM54" s="17">
        <v>0.6</v>
      </c>
      <c r="UN54" s="17">
        <v>3.8</v>
      </c>
      <c r="UO54" s="17">
        <v>4</v>
      </c>
      <c r="UP54" s="17">
        <v>4</v>
      </c>
      <c r="UQ54" s="17">
        <v>-0.2</v>
      </c>
      <c r="UR54" s="17">
        <v>4.2</v>
      </c>
      <c r="US54" s="17">
        <v>4.5</v>
      </c>
      <c r="UT54" s="17">
        <v>4.5</v>
      </c>
      <c r="UU54" s="17">
        <v>-0.3</v>
      </c>
      <c r="UV54" s="17">
        <v>4.4000000000000004</v>
      </c>
      <c r="UW54" s="17">
        <v>4.7</v>
      </c>
      <c r="UX54" s="17">
        <v>4.7</v>
      </c>
      <c r="UY54" s="17">
        <v>-0.3</v>
      </c>
      <c r="UZ54" s="17">
        <v>8</v>
      </c>
      <c r="VA54" s="17">
        <v>7.2720000000000002</v>
      </c>
      <c r="VB54" s="17">
        <v>7.2720000000000002</v>
      </c>
      <c r="VC54" s="17">
        <v>0.72799999999999998</v>
      </c>
      <c r="VD54" s="17">
        <v>0</v>
      </c>
      <c r="VE54" s="17"/>
      <c r="VF54" s="17"/>
      <c r="VG54" s="17">
        <v>0</v>
      </c>
      <c r="VH54" s="17">
        <v>0</v>
      </c>
      <c r="VI54" s="17"/>
      <c r="VJ54" s="17"/>
      <c r="VK54" s="17">
        <v>0</v>
      </c>
      <c r="VL54" s="17">
        <v>0</v>
      </c>
      <c r="VM54" s="17"/>
      <c r="VN54" s="17"/>
      <c r="VO54" s="17">
        <v>0</v>
      </c>
      <c r="VP54" s="17">
        <v>0.6</v>
      </c>
      <c r="VQ54" s="17">
        <v>0.6</v>
      </c>
      <c r="VR54" s="17">
        <v>0.6</v>
      </c>
      <c r="VS54" s="17">
        <v>0</v>
      </c>
      <c r="VT54" s="17">
        <v>95.8</v>
      </c>
      <c r="VU54" s="17">
        <v>70</v>
      </c>
      <c r="VV54" s="17">
        <v>30</v>
      </c>
      <c r="VW54" s="17">
        <v>65.8</v>
      </c>
      <c r="VX54" s="17">
        <v>94.7</v>
      </c>
      <c r="VY54" s="17">
        <v>35</v>
      </c>
      <c r="VZ54" s="17">
        <v>42</v>
      </c>
      <c r="WA54" s="17">
        <v>52.7</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2.5</v>
      </c>
      <c r="WS54" s="17">
        <v>2.8</v>
      </c>
      <c r="WT54" s="17">
        <v>2.8</v>
      </c>
      <c r="WU54" s="17">
        <v>-0.3</v>
      </c>
      <c r="WV54" s="17">
        <v>0</v>
      </c>
      <c r="WW54" s="17"/>
      <c r="WX54" s="17"/>
      <c r="WY54" s="17">
        <v>0</v>
      </c>
      <c r="WZ54" s="17">
        <v>7.4</v>
      </c>
      <c r="XA54" s="17">
        <v>7.4</v>
      </c>
      <c r="XB54" s="17">
        <v>7.4</v>
      </c>
      <c r="XC54" s="17">
        <v>0</v>
      </c>
      <c r="XD54" s="17">
        <v>20</v>
      </c>
      <c r="XE54" s="17">
        <v>19.223299999999998</v>
      </c>
      <c r="XF54" s="17">
        <v>19.223299999999998</v>
      </c>
      <c r="XG54" s="17">
        <v>0.77669999999999995</v>
      </c>
      <c r="XH54" s="17">
        <v>9</v>
      </c>
      <c r="XI54" s="17">
        <v>10.7</v>
      </c>
      <c r="XJ54" s="17">
        <v>10.7</v>
      </c>
      <c r="XK54" s="17">
        <v>-1.7</v>
      </c>
      <c r="XL54" s="17">
        <v>30.2</v>
      </c>
      <c r="XM54" s="17">
        <v>28</v>
      </c>
      <c r="XN54" s="17">
        <v>28</v>
      </c>
      <c r="XO54" s="17">
        <v>2.2000000000000002</v>
      </c>
      <c r="XP54" s="17">
        <v>33</v>
      </c>
      <c r="XQ54" s="17">
        <v>28</v>
      </c>
      <c r="XR54" s="17">
        <v>28</v>
      </c>
      <c r="XS54" s="17">
        <v>5</v>
      </c>
      <c r="XT54" s="17">
        <v>15.2</v>
      </c>
      <c r="XU54" s="17">
        <v>14</v>
      </c>
      <c r="XV54" s="17">
        <v>14</v>
      </c>
      <c r="XW54" s="17">
        <v>1.2</v>
      </c>
      <c r="XX54" s="17">
        <v>18.2</v>
      </c>
      <c r="XY54" s="17">
        <v>19.5</v>
      </c>
      <c r="XZ54" s="17">
        <v>19.5</v>
      </c>
      <c r="YA54" s="17">
        <v>-1.3</v>
      </c>
      <c r="YB54" s="17">
        <v>0</v>
      </c>
      <c r="YC54" s="17"/>
      <c r="YD54" s="17"/>
      <c r="YE54" s="17">
        <v>0</v>
      </c>
      <c r="YF54" s="17">
        <v>11.1</v>
      </c>
      <c r="YG54" s="17">
        <v>11</v>
      </c>
      <c r="YH54" s="17">
        <v>11</v>
      </c>
      <c r="YI54" s="17">
        <v>0.1</v>
      </c>
    </row>
    <row r="55" spans="1:659" ht="24" customHeight="1" x14ac:dyDescent="0.3">
      <c r="A55" s="1"/>
      <c r="B55" s="16" t="s">
        <v>59</v>
      </c>
      <c r="C55" s="16" t="s">
        <v>800</v>
      </c>
      <c r="D55" s="17">
        <v>148.4</v>
      </c>
      <c r="E55" s="17">
        <v>146</v>
      </c>
      <c r="F55" s="17">
        <v>120.90192</v>
      </c>
      <c r="G55" s="17">
        <v>27.498080000000002</v>
      </c>
      <c r="H55" s="17">
        <v>499.2</v>
      </c>
      <c r="I55" s="17">
        <v>625.00993000000005</v>
      </c>
      <c r="J55" s="17">
        <v>636.01432</v>
      </c>
      <c r="K55" s="17">
        <v>-136.81432000000001</v>
      </c>
      <c r="L55" s="17">
        <v>166.1</v>
      </c>
      <c r="M55" s="17">
        <v>203.32684</v>
      </c>
      <c r="N55" s="17">
        <v>206.90675999999999</v>
      </c>
      <c r="O55" s="17">
        <v>-40.806759999999997</v>
      </c>
      <c r="P55" s="17"/>
      <c r="Q55" s="17"/>
      <c r="R55" s="17"/>
      <c r="S55" s="17">
        <v>0</v>
      </c>
      <c r="T55" s="17"/>
      <c r="U55" s="17"/>
      <c r="V55" s="17"/>
      <c r="W55" s="17">
        <v>0</v>
      </c>
      <c r="X55" s="17">
        <v>0</v>
      </c>
      <c r="Y55" s="17"/>
      <c r="Z55" s="17"/>
      <c r="AA55" s="17">
        <v>0</v>
      </c>
      <c r="AB55" s="17">
        <v>96.6</v>
      </c>
      <c r="AC55" s="17">
        <v>100.00843999999999</v>
      </c>
      <c r="AD55" s="17">
        <v>98.391999999999996</v>
      </c>
      <c r="AE55" s="17">
        <v>-1.792</v>
      </c>
      <c r="AF55" s="17"/>
      <c r="AG55" s="17"/>
      <c r="AH55" s="17"/>
      <c r="AI55" s="17">
        <v>0</v>
      </c>
      <c r="AJ55" s="17"/>
      <c r="AK55" s="17"/>
      <c r="AL55" s="17"/>
      <c r="AM55" s="17">
        <v>0</v>
      </c>
      <c r="AN55" s="17">
        <v>138.69999999999999</v>
      </c>
      <c r="AO55" s="17">
        <v>140.42816999999999</v>
      </c>
      <c r="AP55" s="17">
        <v>196.22801999999999</v>
      </c>
      <c r="AQ55" s="17">
        <v>-57.528019999999998</v>
      </c>
      <c r="AR55" s="17">
        <v>138</v>
      </c>
      <c r="AS55" s="17">
        <v>140.42816999999999</v>
      </c>
      <c r="AT55" s="17">
        <v>196.22801999999999</v>
      </c>
      <c r="AU55" s="17">
        <v>-58.228020000000001</v>
      </c>
      <c r="AV55" s="17">
        <v>137.30000000000001</v>
      </c>
      <c r="AW55" s="17">
        <v>140.42816999999999</v>
      </c>
      <c r="AX55" s="17">
        <v>196.22801999999999</v>
      </c>
      <c r="AY55" s="17">
        <v>-58.928019999999997</v>
      </c>
      <c r="AZ55" s="17">
        <v>234.7</v>
      </c>
      <c r="BA55" s="17">
        <v>211.27482000000001</v>
      </c>
      <c r="BB55" s="17">
        <v>295.22593999999998</v>
      </c>
      <c r="BC55" s="17">
        <v>-60.525939999999999</v>
      </c>
      <c r="BD55" s="17">
        <v>215.3</v>
      </c>
      <c r="BE55" s="17">
        <v>207.04164</v>
      </c>
      <c r="BF55" s="17">
        <v>207.04164</v>
      </c>
      <c r="BG55" s="17">
        <v>8.2583599999999997</v>
      </c>
      <c r="BH55" s="17">
        <v>111.4</v>
      </c>
      <c r="BI55" s="17">
        <v>103.8317</v>
      </c>
      <c r="BJ55" s="17">
        <v>103.8317</v>
      </c>
      <c r="BK55" s="17">
        <v>7.5682999999999998</v>
      </c>
      <c r="BL55" s="17">
        <v>368.9</v>
      </c>
      <c r="BM55" s="17">
        <v>296.92289</v>
      </c>
      <c r="BN55" s="17">
        <v>254.28548000000001</v>
      </c>
      <c r="BO55" s="17">
        <v>114.61452</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118</v>
      </c>
      <c r="CK55" s="17">
        <v>117.08458</v>
      </c>
      <c r="CL55" s="17">
        <v>117.08458</v>
      </c>
      <c r="CM55" s="17">
        <v>0.91542000000000001</v>
      </c>
      <c r="CN55" s="17">
        <v>6</v>
      </c>
      <c r="CO55" s="17">
        <v>5.1333399999999996</v>
      </c>
      <c r="CP55" s="17">
        <v>5.1333399999999996</v>
      </c>
      <c r="CQ55" s="17">
        <v>0.86665999999999999</v>
      </c>
      <c r="CR55" s="17">
        <v>5.6</v>
      </c>
      <c r="CS55" s="17">
        <v>2.8177599999999998</v>
      </c>
      <c r="CT55" s="17">
        <v>2.8177599999999998</v>
      </c>
      <c r="CU55" s="17">
        <v>2.7822399999999998</v>
      </c>
      <c r="CV55" s="17"/>
      <c r="CW55" s="17"/>
      <c r="CX55" s="17"/>
      <c r="CY55" s="17">
        <v>0</v>
      </c>
      <c r="CZ55" s="17">
        <v>6.7</v>
      </c>
      <c r="DA55" s="17">
        <v>6.8787000000000003</v>
      </c>
      <c r="DB55" s="17">
        <v>6.8787000000000003</v>
      </c>
      <c r="DC55" s="17">
        <v>-0.1787</v>
      </c>
      <c r="DD55" s="17">
        <v>14.4</v>
      </c>
      <c r="DE55" s="17">
        <v>14.919420000000001</v>
      </c>
      <c r="DF55" s="17">
        <v>14.919420000000001</v>
      </c>
      <c r="DG55" s="17">
        <v>-0.51941999999999999</v>
      </c>
      <c r="DH55" s="17">
        <v>88</v>
      </c>
      <c r="DI55" s="17">
        <v>110.06408</v>
      </c>
      <c r="DJ55" s="17">
        <v>84.117959999999997</v>
      </c>
      <c r="DK55" s="17">
        <v>3.8820399999999999</v>
      </c>
      <c r="DL55" s="17"/>
      <c r="DM55" s="17"/>
      <c r="DN55" s="17"/>
      <c r="DO55" s="17">
        <v>0</v>
      </c>
      <c r="DP55" s="17"/>
      <c r="DQ55" s="17"/>
      <c r="DR55" s="17"/>
      <c r="DS55" s="17">
        <v>0</v>
      </c>
      <c r="DT55" s="17"/>
      <c r="DU55" s="17"/>
      <c r="DV55" s="17"/>
      <c r="DW55" s="17">
        <v>0</v>
      </c>
      <c r="DX55" s="17"/>
      <c r="DY55" s="17"/>
      <c r="DZ55" s="17"/>
      <c r="EA55" s="17">
        <v>0</v>
      </c>
      <c r="EB55" s="17">
        <v>58.7</v>
      </c>
      <c r="EC55" s="17">
        <v>69.35154</v>
      </c>
      <c r="ED55" s="17">
        <v>68.026060000000001</v>
      </c>
      <c r="EE55" s="17">
        <v>-9.32606</v>
      </c>
      <c r="EF55" s="17">
        <v>162.19999999999999</v>
      </c>
      <c r="EG55" s="17">
        <v>153.55185</v>
      </c>
      <c r="EH55" s="17">
        <v>67.308689999999999</v>
      </c>
      <c r="EI55" s="17">
        <v>94.891310000000004</v>
      </c>
      <c r="EJ55" s="17"/>
      <c r="EK55" s="17"/>
      <c r="EL55" s="17"/>
      <c r="EM55" s="17">
        <v>0</v>
      </c>
      <c r="EN55" s="17"/>
      <c r="EO55" s="17"/>
      <c r="EP55" s="17"/>
      <c r="EQ55" s="17">
        <v>0</v>
      </c>
      <c r="ER55" s="17"/>
      <c r="ES55" s="17"/>
      <c r="ET55" s="17"/>
      <c r="EU55" s="17">
        <v>0</v>
      </c>
      <c r="EV55" s="17">
        <v>6.5</v>
      </c>
      <c r="EW55" s="17">
        <v>6.39</v>
      </c>
      <c r="EX55" s="17">
        <v>6.39</v>
      </c>
      <c r="EY55" s="17">
        <v>0.11</v>
      </c>
      <c r="EZ55" s="17">
        <v>151.4</v>
      </c>
      <c r="FA55" s="17">
        <v>189.01965000000001</v>
      </c>
      <c r="FB55" s="17"/>
      <c r="FC55" s="17">
        <v>151.4</v>
      </c>
      <c r="FD55" s="17">
        <v>36</v>
      </c>
      <c r="FE55" s="17">
        <v>39.998930000000001</v>
      </c>
      <c r="FF55" s="17">
        <v>39.998930000000001</v>
      </c>
      <c r="FG55" s="17">
        <v>-3.9989300000000001</v>
      </c>
      <c r="FH55" s="17">
        <v>30.3</v>
      </c>
      <c r="FI55" s="17"/>
      <c r="FJ55" s="17">
        <v>70.235699999999994</v>
      </c>
      <c r="FK55" s="17">
        <v>-39.935699999999997</v>
      </c>
      <c r="FL55" s="17"/>
      <c r="FM55" s="17"/>
      <c r="FN55" s="17"/>
      <c r="FO55" s="17">
        <v>0</v>
      </c>
      <c r="FP55" s="17">
        <v>18.2</v>
      </c>
      <c r="FQ55" s="17">
        <v>17.035270000000001</v>
      </c>
      <c r="FR55" s="17">
        <v>16.68403</v>
      </c>
      <c r="FS55" s="17">
        <v>1.51597</v>
      </c>
      <c r="FT55" s="17">
        <v>11.4</v>
      </c>
      <c r="FU55" s="17">
        <v>9.1999999999999993</v>
      </c>
      <c r="FV55" s="17">
        <v>9.1999999999999993</v>
      </c>
      <c r="FW55" s="17">
        <v>2.2000000000000002</v>
      </c>
      <c r="FX55" s="17">
        <v>65.599999999999994</v>
      </c>
      <c r="FY55" s="17">
        <v>63.979410000000001</v>
      </c>
      <c r="FZ55" s="17">
        <v>63.979410000000001</v>
      </c>
      <c r="GA55" s="17">
        <v>1.62059</v>
      </c>
      <c r="GB55" s="17">
        <v>182.8</v>
      </c>
      <c r="GC55" s="17">
        <v>184.91498000000001</v>
      </c>
      <c r="GD55" s="17">
        <v>184.91498000000001</v>
      </c>
      <c r="GE55" s="17">
        <v>-2.1149800000000001</v>
      </c>
      <c r="GF55" s="17">
        <v>183.2</v>
      </c>
      <c r="GG55" s="17">
        <v>184.91498000000001</v>
      </c>
      <c r="GH55" s="17">
        <v>184.91498000000001</v>
      </c>
      <c r="GI55" s="17">
        <v>-1.7149799999999999</v>
      </c>
      <c r="GJ55" s="17">
        <v>185.3</v>
      </c>
      <c r="GK55" s="17">
        <v>185.47028</v>
      </c>
      <c r="GL55" s="17">
        <v>185.47028</v>
      </c>
      <c r="GM55" s="17">
        <v>-0.17027999999999999</v>
      </c>
      <c r="GN55" s="17">
        <v>109.8</v>
      </c>
      <c r="GO55" s="17">
        <v>98.787379999999999</v>
      </c>
      <c r="GP55" s="17">
        <v>85.510249999999999</v>
      </c>
      <c r="GQ55" s="17">
        <v>24.289750000000002</v>
      </c>
      <c r="GR55" s="17">
        <v>7.6</v>
      </c>
      <c r="GS55" s="17">
        <v>7.7468599999999999</v>
      </c>
      <c r="GT55" s="17">
        <v>7.7468599999999999</v>
      </c>
      <c r="GU55" s="17">
        <v>-0.14685999999999999</v>
      </c>
      <c r="GV55" s="17">
        <v>9.1</v>
      </c>
      <c r="GW55" s="17">
        <v>8.1271900000000006</v>
      </c>
      <c r="GX55" s="17">
        <v>8.1271900000000006</v>
      </c>
      <c r="GY55" s="17">
        <v>0.97280999999999995</v>
      </c>
      <c r="GZ55" s="17">
        <v>36.200000000000003</v>
      </c>
      <c r="HA55" s="17">
        <v>35.371740000000003</v>
      </c>
      <c r="HB55" s="17">
        <v>35.371740000000003</v>
      </c>
      <c r="HC55" s="17">
        <v>0.82826</v>
      </c>
      <c r="HD55" s="17">
        <v>22</v>
      </c>
      <c r="HE55" s="17">
        <v>21.751460000000002</v>
      </c>
      <c r="HF55" s="17">
        <v>21.751460000000002</v>
      </c>
      <c r="HG55" s="17">
        <v>0.24854000000000001</v>
      </c>
      <c r="HH55" s="17">
        <v>2</v>
      </c>
      <c r="HI55" s="17"/>
      <c r="HJ55" s="17"/>
      <c r="HK55" s="17">
        <v>2</v>
      </c>
      <c r="HL55" s="17">
        <v>23.9</v>
      </c>
      <c r="HM55" s="17">
        <v>17.164000000000001</v>
      </c>
      <c r="HN55" s="17">
        <v>26.245920000000002</v>
      </c>
      <c r="HO55" s="17">
        <v>-2.34592</v>
      </c>
      <c r="HP55" s="17">
        <v>169.9</v>
      </c>
      <c r="HQ55" s="17">
        <v>170</v>
      </c>
      <c r="HR55" s="17">
        <v>170</v>
      </c>
      <c r="HS55" s="17">
        <v>-0.1</v>
      </c>
      <c r="HT55" s="17"/>
      <c r="HU55" s="17"/>
      <c r="HV55" s="17"/>
      <c r="HW55" s="17">
        <v>0</v>
      </c>
      <c r="HX55" s="17"/>
      <c r="HY55" s="17"/>
      <c r="HZ55" s="17"/>
      <c r="IA55" s="17">
        <v>0</v>
      </c>
      <c r="IB55" s="17">
        <v>90.9</v>
      </c>
      <c r="IC55" s="17">
        <v>84.357640000000004</v>
      </c>
      <c r="ID55" s="17">
        <v>85.482579999999999</v>
      </c>
      <c r="IE55" s="17">
        <v>5.4174199999999999</v>
      </c>
      <c r="IF55" s="17"/>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95.9</v>
      </c>
      <c r="JE55" s="17">
        <v>97.082999999999998</v>
      </c>
      <c r="JF55" s="17">
        <v>80.928259999999995</v>
      </c>
      <c r="JG55" s="17">
        <v>14.97174</v>
      </c>
      <c r="JH55" s="17">
        <v>0</v>
      </c>
      <c r="JI55" s="17"/>
      <c r="JJ55" s="17">
        <v>185.03034</v>
      </c>
      <c r="JK55" s="17">
        <v>-185.03034</v>
      </c>
      <c r="JL55" s="17">
        <v>175.6</v>
      </c>
      <c r="JM55" s="17">
        <v>186.21592999999999</v>
      </c>
      <c r="JN55" s="17">
        <v>185.03034</v>
      </c>
      <c r="JO55" s="17">
        <v>-9.4303399999999993</v>
      </c>
      <c r="JP55" s="17">
        <v>209.7</v>
      </c>
      <c r="JQ55" s="17">
        <v>186.21592999999999</v>
      </c>
      <c r="JR55" s="17">
        <v>185.03034</v>
      </c>
      <c r="JS55" s="17">
        <v>24.66966</v>
      </c>
      <c r="JT55" s="17">
        <v>186.6</v>
      </c>
      <c r="JU55" s="17">
        <v>186.77513999999999</v>
      </c>
      <c r="JV55" s="17">
        <v>278.37898000000001</v>
      </c>
      <c r="JW55" s="17">
        <v>-91.778980000000004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0.63188999999999995</v>
      </c>
      <c r="LF55" s="17">
        <v>0.63188999999999995</v>
      </c>
      <c r="LG55" s="17">
        <v>0.16811000000000001</v>
      </c>
      <c r="LH55" s="17">
        <v>229.1</v>
      </c>
      <c r="LI55" s="17">
        <v>227.66932</v>
      </c>
      <c r="LJ55" s="17">
        <v>61.855710000000002</v>
      </c>
      <c r="LK55" s="17">
        <v>167.24429000000001</v>
      </c>
      <c r="LL55" s="17">
        <v>91.4</v>
      </c>
      <c r="LM55" s="17">
        <v>59.223300000000002</v>
      </c>
      <c r="LN55" s="17">
        <v>87.638750000000002</v>
      </c>
      <c r="LO55" s="17">
        <v>3.76125</v>
      </c>
      <c r="LP55" s="17">
        <v>65.3</v>
      </c>
      <c r="LQ55" s="17">
        <v>67.133979999999994</v>
      </c>
      <c r="LR55" s="17">
        <v>67.133979999999994</v>
      </c>
      <c r="LS55" s="17">
        <v>-1.8339799999999999</v>
      </c>
      <c r="LT55" s="17">
        <v>67.8</v>
      </c>
      <c r="LU55" s="17">
        <v>59.254989999999999</v>
      </c>
      <c r="LV55" s="17">
        <v>72.37388</v>
      </c>
      <c r="LW55" s="17">
        <v>-4.5738799999999999</v>
      </c>
      <c r="LX55" s="17">
        <v>29.2</v>
      </c>
      <c r="LY55" s="17">
        <v>29.951460000000001</v>
      </c>
      <c r="LZ55" s="17">
        <v>29.951460000000001</v>
      </c>
      <c r="MA55" s="17">
        <v>-0.75146000000000002</v>
      </c>
      <c r="MB55" s="17"/>
      <c r="MC55" s="17"/>
      <c r="MD55" s="17"/>
      <c r="ME55" s="17">
        <v>0</v>
      </c>
      <c r="MF55" s="17">
        <v>0</v>
      </c>
      <c r="MG55" s="17"/>
      <c r="MH55" s="17"/>
      <c r="MI55" s="17">
        <v>0</v>
      </c>
      <c r="MJ55" s="17"/>
      <c r="MK55" s="17"/>
      <c r="ML55" s="17"/>
      <c r="MM55" s="17">
        <v>0</v>
      </c>
      <c r="MN55" s="17">
        <v>144.4</v>
      </c>
      <c r="MO55" s="17">
        <v>151.08876000000001</v>
      </c>
      <c r="MP55" s="17">
        <v>151.08876000000001</v>
      </c>
      <c r="MQ55" s="17">
        <v>-6.6887600000000003</v>
      </c>
      <c r="MR55" s="17">
        <v>147.19999999999999</v>
      </c>
      <c r="MS55" s="17">
        <v>151.08876000000001</v>
      </c>
      <c r="MT55" s="17">
        <v>151.08876000000001</v>
      </c>
      <c r="MU55" s="17">
        <v>-3.88876</v>
      </c>
      <c r="MV55" s="17">
        <v>149</v>
      </c>
      <c r="MW55" s="17">
        <v>151.54248000000001</v>
      </c>
      <c r="MX55" s="17">
        <v>151.54248000000001</v>
      </c>
      <c r="MY55" s="17">
        <v>-2.5424799999999999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217.9</v>
      </c>
      <c r="NU55" s="17">
        <v>206.29038</v>
      </c>
      <c r="NV55" s="17">
        <v>206.29038</v>
      </c>
      <c r="NW55" s="17">
        <v>11.60962</v>
      </c>
      <c r="NX55" s="17">
        <v>105</v>
      </c>
      <c r="NY55" s="17">
        <v>103.45493</v>
      </c>
      <c r="NZ55" s="17">
        <v>103.45493</v>
      </c>
      <c r="OA55" s="17">
        <v>1.5450699999999999</v>
      </c>
      <c r="OB55" s="17">
        <v>0</v>
      </c>
      <c r="OC55" s="17"/>
      <c r="OD55" s="17"/>
      <c r="OE55" s="17">
        <v>0</v>
      </c>
      <c r="OF55" s="17">
        <v>55.7</v>
      </c>
      <c r="OG55" s="17">
        <v>73.400000000000006</v>
      </c>
      <c r="OH55" s="17">
        <v>86.44</v>
      </c>
      <c r="OI55" s="17">
        <v>-30.74</v>
      </c>
      <c r="OJ55" s="17">
        <v>0</v>
      </c>
      <c r="OK55" s="17"/>
      <c r="OL55" s="17"/>
      <c r="OM55" s="17">
        <v>0</v>
      </c>
      <c r="ON55" s="17">
        <v>10.1</v>
      </c>
      <c r="OO55" s="17">
        <v>11.356999999999999</v>
      </c>
      <c r="OP55" s="17">
        <v>11.356999999999999</v>
      </c>
      <c r="OQ55" s="17">
        <v>-1.2569999999999999</v>
      </c>
      <c r="OR55" s="17">
        <v>0</v>
      </c>
      <c r="OS55" s="17"/>
      <c r="OT55" s="17"/>
      <c r="OU55" s="17">
        <v>0</v>
      </c>
      <c r="OV55" s="17"/>
      <c r="OW55" s="17"/>
      <c r="OX55" s="17"/>
      <c r="OY55" s="17">
        <v>0</v>
      </c>
      <c r="OZ55" s="17"/>
      <c r="PA55" s="17"/>
      <c r="PB55" s="17"/>
      <c r="PC55" s="17">
        <v>0</v>
      </c>
      <c r="PD55" s="17">
        <v>0</v>
      </c>
      <c r="PE55" s="17"/>
      <c r="PF55" s="17"/>
      <c r="PG55" s="17">
        <v>0</v>
      </c>
      <c r="PH55" s="17">
        <v>0</v>
      </c>
      <c r="PI55" s="17"/>
      <c r="PJ55" s="17"/>
      <c r="PK55" s="17">
        <v>0</v>
      </c>
      <c r="PL55" s="17">
        <v>0</v>
      </c>
      <c r="PM55" s="17"/>
      <c r="PN55" s="17"/>
      <c r="PO55" s="17">
        <v>0</v>
      </c>
      <c r="PP55" s="17">
        <v>0.3</v>
      </c>
      <c r="PQ55" s="17">
        <v>1</v>
      </c>
      <c r="PR55" s="17">
        <v>1</v>
      </c>
      <c r="PS55" s="17">
        <v>-0.7</v>
      </c>
      <c r="PT55" s="17">
        <v>1.7</v>
      </c>
      <c r="PU55" s="17">
        <v>1.5</v>
      </c>
      <c r="PV55" s="17">
        <v>1.5</v>
      </c>
      <c r="PW55" s="17">
        <v>0.2</v>
      </c>
      <c r="PX55" s="17">
        <v>4.8</v>
      </c>
      <c r="PY55" s="17">
        <v>4.5999999999999996</v>
      </c>
      <c r="PZ55" s="17">
        <v>4.5999999999999996</v>
      </c>
      <c r="QA55" s="17">
        <v>0.2</v>
      </c>
      <c r="QB55" s="17">
        <v>20.2</v>
      </c>
      <c r="QC55" s="17">
        <v>19.417480000000001</v>
      </c>
      <c r="QD55" s="17">
        <v>19.417480000000001</v>
      </c>
      <c r="QE55" s="17">
        <v>0.78251999999999999</v>
      </c>
      <c r="QF55" s="17">
        <v>4.9000000000000004</v>
      </c>
      <c r="QG55" s="17">
        <v>4</v>
      </c>
      <c r="QH55" s="17">
        <v>4</v>
      </c>
      <c r="QI55" s="17">
        <v>0.9</v>
      </c>
      <c r="QJ55" s="17">
        <v>3.7</v>
      </c>
      <c r="QK55" s="17">
        <v>3.1</v>
      </c>
      <c r="QL55" s="17">
        <v>3.1</v>
      </c>
      <c r="QM55" s="17">
        <v>0.6</v>
      </c>
      <c r="QN55" s="17">
        <v>3.5</v>
      </c>
      <c r="QO55" s="17">
        <v>3.4</v>
      </c>
      <c r="QP55" s="17">
        <v>3.4</v>
      </c>
      <c r="QQ55" s="17">
        <v>0.1</v>
      </c>
      <c r="QR55" s="17">
        <v>18.3</v>
      </c>
      <c r="QS55" s="17">
        <v>17.475729999999999</v>
      </c>
      <c r="QT55" s="17">
        <v>17.475729999999999</v>
      </c>
      <c r="QU55" s="17">
        <v>0.82426999999999995</v>
      </c>
      <c r="QV55" s="17">
        <v>0</v>
      </c>
      <c r="QW55" s="17"/>
      <c r="QX55" s="17"/>
      <c r="QY55" s="17">
        <v>0</v>
      </c>
      <c r="QZ55" s="17">
        <v>0</v>
      </c>
      <c r="RA55" s="17"/>
      <c r="RB55" s="17"/>
      <c r="RC55" s="17">
        <v>0</v>
      </c>
      <c r="RD55" s="17">
        <v>24.5</v>
      </c>
      <c r="RE55" s="17">
        <v>15</v>
      </c>
      <c r="RF55" s="17">
        <v>24.44</v>
      </c>
      <c r="RG55" s="17">
        <v>0.06</v>
      </c>
      <c r="RH55" s="17">
        <v>66.8</v>
      </c>
      <c r="RI55" s="17">
        <v>35</v>
      </c>
      <c r="RJ55" s="17">
        <v>66.39</v>
      </c>
      <c r="RK55" s="17">
        <v>0.41</v>
      </c>
      <c r="RL55" s="17">
        <v>0</v>
      </c>
      <c r="RM55" s="17"/>
      <c r="RN55" s="17"/>
      <c r="RO55" s="17">
        <v>0</v>
      </c>
      <c r="RP55" s="17">
        <v>2.1</v>
      </c>
      <c r="RQ55" s="17">
        <v>1.95</v>
      </c>
      <c r="RR55" s="17">
        <v>1.95</v>
      </c>
      <c r="RS55" s="17">
        <v>0.15</v>
      </c>
      <c r="RT55" s="17">
        <v>20.2</v>
      </c>
      <c r="RU55" s="17">
        <v>19.51258</v>
      </c>
      <c r="RV55" s="17">
        <v>19.772790000000001</v>
      </c>
      <c r="RW55" s="17">
        <v>0.42720999999999998</v>
      </c>
      <c r="RX55" s="17">
        <v>1</v>
      </c>
      <c r="RY55" s="17">
        <v>1.84</v>
      </c>
      <c r="RZ55" s="17">
        <v>1.84</v>
      </c>
      <c r="SA55" s="17">
        <v>-0.84</v>
      </c>
      <c r="SB55" s="17"/>
      <c r="SC55" s="17">
        <v>0.4</v>
      </c>
      <c r="SD55" s="17">
        <v>0.4</v>
      </c>
      <c r="SE55" s="17">
        <v>-0.4</v>
      </c>
      <c r="SF55" s="17">
        <v>8.4</v>
      </c>
      <c r="SG55" s="17">
        <v>5.3</v>
      </c>
      <c r="SH55" s="17">
        <v>5.3</v>
      </c>
      <c r="SI55" s="17">
        <v>3.1</v>
      </c>
      <c r="SJ55" s="17">
        <v>2.8</v>
      </c>
      <c r="SK55" s="17">
        <v>2.2999999999999998</v>
      </c>
      <c r="SL55" s="17">
        <v>2.2999999999999998</v>
      </c>
      <c r="SM55" s="17">
        <v>0.5</v>
      </c>
      <c r="SN55" s="17">
        <v>5.6</v>
      </c>
      <c r="SO55" s="17">
        <v>4</v>
      </c>
      <c r="SP55" s="17">
        <v>4</v>
      </c>
      <c r="SQ55" s="17">
        <v>1.6</v>
      </c>
      <c r="SR55" s="17">
        <v>7.2</v>
      </c>
      <c r="SS55" s="17">
        <v>6</v>
      </c>
      <c r="ST55" s="17">
        <v>6</v>
      </c>
      <c r="SU55" s="17">
        <v>1.2</v>
      </c>
      <c r="SV55" s="17">
        <v>10</v>
      </c>
      <c r="SW55" s="17">
        <v>10</v>
      </c>
      <c r="SX55" s="17">
        <v>10</v>
      </c>
      <c r="SY55" s="17">
        <v>0</v>
      </c>
      <c r="SZ55" s="17">
        <v>7.6</v>
      </c>
      <c r="TA55" s="17">
        <v>4.8</v>
      </c>
      <c r="TB55" s="17">
        <v>10.832000000000001</v>
      </c>
      <c r="TC55" s="17">
        <v>-3.2320000000000002</v>
      </c>
      <c r="TD55" s="17">
        <v>28.9</v>
      </c>
      <c r="TE55" s="17">
        <v>22</v>
      </c>
      <c r="TF55" s="17">
        <v>25.548999999999999</v>
      </c>
      <c r="TG55" s="17">
        <v>3.351</v>
      </c>
      <c r="TH55" s="17">
        <v>0</v>
      </c>
      <c r="TI55" s="17"/>
      <c r="TJ55" s="17"/>
      <c r="TK55" s="17">
        <v>0</v>
      </c>
      <c r="TL55" s="17">
        <v>80.400000000000006</v>
      </c>
      <c r="TM55" s="17">
        <v>68</v>
      </c>
      <c r="TN55" s="17">
        <v>39.47</v>
      </c>
      <c r="TO55" s="17">
        <v>40.93</v>
      </c>
      <c r="TP55" s="17">
        <v>92.8</v>
      </c>
      <c r="TQ55" s="17">
        <v>68</v>
      </c>
      <c r="TR55" s="17">
        <v>65.06</v>
      </c>
      <c r="TS55" s="17">
        <v>27.74</v>
      </c>
      <c r="TT55" s="17">
        <v>11.2</v>
      </c>
      <c r="TU55" s="17">
        <v>3.661</v>
      </c>
      <c r="TV55" s="17">
        <v>3.661</v>
      </c>
      <c r="TW55" s="17">
        <v>7.5389999999999997</v>
      </c>
      <c r="TX55" s="17">
        <v>1.5</v>
      </c>
      <c r="TY55" s="17">
        <v>2.5030000000000001</v>
      </c>
      <c r="TZ55" s="17">
        <v>2.5030000000000001</v>
      </c>
      <c r="UA55" s="17">
        <v>-1.0029999999999999</v>
      </c>
      <c r="UB55" s="17">
        <v>10.5</v>
      </c>
      <c r="UC55" s="17">
        <v>10</v>
      </c>
      <c r="UD55" s="17">
        <v>3</v>
      </c>
      <c r="UE55" s="17">
        <v>7.5</v>
      </c>
      <c r="UF55" s="17">
        <v>3.3</v>
      </c>
      <c r="UG55" s="17">
        <v>7</v>
      </c>
      <c r="UH55" s="17">
        <v>7</v>
      </c>
      <c r="UI55" s="17">
        <v>-3.7</v>
      </c>
      <c r="UJ55" s="17">
        <v>8.1</v>
      </c>
      <c r="UK55" s="17">
        <v>7.6</v>
      </c>
      <c r="UL55" s="17">
        <v>7.6</v>
      </c>
      <c r="UM55" s="17">
        <v>0.5</v>
      </c>
      <c r="UN55" s="17">
        <v>3.8</v>
      </c>
      <c r="UO55" s="17">
        <v>4</v>
      </c>
      <c r="UP55" s="17">
        <v>4</v>
      </c>
      <c r="UQ55" s="17">
        <v>-0.2</v>
      </c>
      <c r="UR55" s="17">
        <v>4.4000000000000004</v>
      </c>
      <c r="US55" s="17">
        <v>4.5</v>
      </c>
      <c r="UT55" s="17">
        <v>4.5</v>
      </c>
      <c r="UU55" s="17">
        <v>-0.1</v>
      </c>
      <c r="UV55" s="17">
        <v>4.5999999999999996</v>
      </c>
      <c r="UW55" s="17">
        <v>4.7</v>
      </c>
      <c r="UX55" s="17">
        <v>4.7</v>
      </c>
      <c r="UY55" s="17">
        <v>-0.1</v>
      </c>
      <c r="UZ55" s="17">
        <v>7.3</v>
      </c>
      <c r="VA55" s="17">
        <v>7.1059999999999999</v>
      </c>
      <c r="VB55" s="17">
        <v>7.1059999999999999</v>
      </c>
      <c r="VC55" s="17">
        <v>0.19400000000000001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90.8</v>
      </c>
      <c r="VU55" s="17">
        <v>60</v>
      </c>
      <c r="VV55" s="17">
        <v>31</v>
      </c>
      <c r="VW55" s="17">
        <v>59.8</v>
      </c>
      <c r="VX55" s="17">
        <v>80.7</v>
      </c>
      <c r="VY55" s="17">
        <v>30</v>
      </c>
      <c r="VZ55" s="17">
        <v>43</v>
      </c>
      <c r="WA55" s="17">
        <v>37.700000000000003</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2.5</v>
      </c>
      <c r="WS55" s="17">
        <v>2.8</v>
      </c>
      <c r="WT55" s="17">
        <v>2.8</v>
      </c>
      <c r="WU55" s="17">
        <v>-0.3</v>
      </c>
      <c r="WV55" s="17">
        <v>0</v>
      </c>
      <c r="WW55" s="17"/>
      <c r="WX55" s="17"/>
      <c r="WY55" s="17">
        <v>0</v>
      </c>
      <c r="WZ55" s="17">
        <v>7.4</v>
      </c>
      <c r="XA55" s="17">
        <v>7.4</v>
      </c>
      <c r="XB55" s="17">
        <v>7.4</v>
      </c>
      <c r="XC55" s="17">
        <v>0</v>
      </c>
      <c r="XD55" s="17">
        <v>20</v>
      </c>
      <c r="XE55" s="17">
        <v>19.223299999999998</v>
      </c>
      <c r="XF55" s="17">
        <v>19.223299999999998</v>
      </c>
      <c r="XG55" s="17">
        <v>0.77669999999999995</v>
      </c>
      <c r="XH55" s="17">
        <v>9.1999999999999993</v>
      </c>
      <c r="XI55" s="17">
        <v>10.7</v>
      </c>
      <c r="XJ55" s="17">
        <v>10.7</v>
      </c>
      <c r="XK55" s="17">
        <v>-1.5</v>
      </c>
      <c r="XL55" s="17">
        <v>30</v>
      </c>
      <c r="XM55" s="17">
        <v>28</v>
      </c>
      <c r="XN55" s="17">
        <v>28</v>
      </c>
      <c r="XO55" s="17">
        <v>2</v>
      </c>
      <c r="XP55" s="17">
        <v>32.9</v>
      </c>
      <c r="XQ55" s="17">
        <v>28</v>
      </c>
      <c r="XR55" s="17">
        <v>28</v>
      </c>
      <c r="XS55" s="17">
        <v>4.9000000000000004</v>
      </c>
      <c r="XT55" s="17">
        <v>15.4</v>
      </c>
      <c r="XU55" s="17">
        <v>14</v>
      </c>
      <c r="XV55" s="17">
        <v>14</v>
      </c>
      <c r="XW55" s="17">
        <v>1.4</v>
      </c>
      <c r="XX55" s="17">
        <v>18.5</v>
      </c>
      <c r="XY55" s="17">
        <v>19.5</v>
      </c>
      <c r="XZ55" s="17">
        <v>19.5</v>
      </c>
      <c r="YA55" s="17">
        <v>-1</v>
      </c>
      <c r="YB55" s="17">
        <v>0</v>
      </c>
      <c r="YC55" s="17"/>
      <c r="YD55" s="17"/>
      <c r="YE55" s="17">
        <v>0</v>
      </c>
      <c r="YF55" s="17">
        <v>10.64</v>
      </c>
      <c r="YG55" s="17">
        <v>11</v>
      </c>
      <c r="YH55" s="17">
        <v>11</v>
      </c>
      <c r="YI55" s="17">
        <v>-0.36</v>
      </c>
    </row>
    <row r="56" spans="1:659" ht="24" customHeight="1" x14ac:dyDescent="0.3">
      <c r="A56" s="1"/>
      <c r="B56" s="18" t="s">
        <v>801</v>
      </c>
      <c r="C56" s="18" t="s">
        <v>60</v>
      </c>
      <c r="D56" s="19">
        <v>153.69999999999999</v>
      </c>
      <c r="E56" s="19">
        <v>146</v>
      </c>
      <c r="F56" s="19">
        <v>113.28916</v>
      </c>
      <c r="G56" s="19">
        <v>40.41084</v>
      </c>
      <c r="H56" s="19">
        <v>450.5</v>
      </c>
      <c r="I56" s="19">
        <v>625.00993000000005</v>
      </c>
      <c r="J56" s="19">
        <v>636.01432</v>
      </c>
      <c r="K56" s="19">
        <v>-185.51432</v>
      </c>
      <c r="L56" s="19">
        <v>163.19999999999999</v>
      </c>
      <c r="M56" s="19">
        <v>203.32684</v>
      </c>
      <c r="N56" s="19">
        <v>206.90675999999999</v>
      </c>
      <c r="O56" s="19">
        <v>-43.706760000000003</v>
      </c>
      <c r="P56" s="19"/>
      <c r="Q56" s="19"/>
      <c r="R56" s="19"/>
      <c r="S56" s="19">
        <v>0</v>
      </c>
      <c r="T56" s="19"/>
      <c r="U56" s="19"/>
      <c r="V56" s="19"/>
      <c r="W56" s="19">
        <v>0</v>
      </c>
      <c r="X56" s="19">
        <v>0</v>
      </c>
      <c r="Y56" s="19"/>
      <c r="Z56" s="19"/>
      <c r="AA56" s="19">
        <v>0</v>
      </c>
      <c r="AB56" s="19">
        <v>100.5</v>
      </c>
      <c r="AC56" s="19">
        <v>100.00843999999999</v>
      </c>
      <c r="AD56" s="19">
        <v>98.391999999999996</v>
      </c>
      <c r="AE56" s="19">
        <v>2.1080000000000001</v>
      </c>
      <c r="AF56" s="19"/>
      <c r="AG56" s="19"/>
      <c r="AH56" s="19"/>
      <c r="AI56" s="19">
        <v>0</v>
      </c>
      <c r="AJ56" s="19"/>
      <c r="AK56" s="19"/>
      <c r="AL56" s="19"/>
      <c r="AM56" s="19">
        <v>0</v>
      </c>
      <c r="AN56" s="19">
        <v>166.4</v>
      </c>
      <c r="AO56" s="19">
        <v>136.11085</v>
      </c>
      <c r="AP56" s="19">
        <v>196.22801999999999</v>
      </c>
      <c r="AQ56" s="19">
        <v>-29.828019999999999</v>
      </c>
      <c r="AR56" s="19">
        <v>165.9</v>
      </c>
      <c r="AS56" s="19">
        <v>136.11085</v>
      </c>
      <c r="AT56" s="19">
        <v>196.22801999999999</v>
      </c>
      <c r="AU56" s="19">
        <v>-30.328019999999999</v>
      </c>
      <c r="AV56" s="19">
        <v>165.4</v>
      </c>
      <c r="AW56" s="19">
        <v>136.11085</v>
      </c>
      <c r="AX56" s="19">
        <v>196.22801999999999</v>
      </c>
      <c r="AY56" s="19">
        <v>-30.828019999999999</v>
      </c>
      <c r="AZ56" s="19">
        <v>257.5</v>
      </c>
      <c r="BA56" s="19">
        <v>204.77939000000001</v>
      </c>
      <c r="BB56" s="19">
        <v>295.22593999999998</v>
      </c>
      <c r="BC56" s="19">
        <v>-37.725940000000001</v>
      </c>
      <c r="BD56" s="19">
        <v>217.8</v>
      </c>
      <c r="BE56" s="19">
        <v>207.04164</v>
      </c>
      <c r="BF56" s="19">
        <v>207.04164</v>
      </c>
      <c r="BG56" s="19">
        <v>10.75836</v>
      </c>
      <c r="BH56" s="19">
        <v>111</v>
      </c>
      <c r="BI56" s="19">
        <v>103.8317</v>
      </c>
      <c r="BJ56" s="19">
        <v>103.8317</v>
      </c>
      <c r="BK56" s="19">
        <v>7.1683000000000003</v>
      </c>
      <c r="BL56" s="19">
        <v>381</v>
      </c>
      <c r="BM56" s="19">
        <v>295.02033</v>
      </c>
      <c r="BN56" s="19">
        <v>139.33000000000001</v>
      </c>
      <c r="BO56" s="19">
        <v>241.67</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135.30000000000001</v>
      </c>
      <c r="CK56" s="19">
        <v>117.08458</v>
      </c>
      <c r="CL56" s="19">
        <v>117.08458</v>
      </c>
      <c r="CM56" s="19">
        <v>18.215420000000002</v>
      </c>
      <c r="CN56" s="19">
        <v>7.3</v>
      </c>
      <c r="CO56" s="19">
        <v>5.1333399999999996</v>
      </c>
      <c r="CP56" s="19">
        <v>5.1333399999999996</v>
      </c>
      <c r="CQ56" s="19">
        <v>2.1666599999999998</v>
      </c>
      <c r="CR56" s="19">
        <v>5.5</v>
      </c>
      <c r="CS56" s="19">
        <v>2.8177599999999998</v>
      </c>
      <c r="CT56" s="19">
        <v>2.8177599999999998</v>
      </c>
      <c r="CU56" s="19">
        <v>2.6822400000000002</v>
      </c>
      <c r="CV56" s="19"/>
      <c r="CW56" s="19"/>
      <c r="CX56" s="19"/>
      <c r="CY56" s="19">
        <v>0</v>
      </c>
      <c r="CZ56" s="19">
        <v>6.7</v>
      </c>
      <c r="DA56" s="19">
        <v>6.8787000000000003</v>
      </c>
      <c r="DB56" s="19">
        <v>6.8787000000000003</v>
      </c>
      <c r="DC56" s="19">
        <v>-0.1787</v>
      </c>
      <c r="DD56" s="19">
        <v>14.5</v>
      </c>
      <c r="DE56" s="19">
        <v>14.919420000000001</v>
      </c>
      <c r="DF56" s="19">
        <v>14.919420000000001</v>
      </c>
      <c r="DG56" s="19">
        <v>-0.41942000000000002</v>
      </c>
      <c r="DH56" s="19">
        <v>88</v>
      </c>
      <c r="DI56" s="19">
        <v>110.06408</v>
      </c>
      <c r="DJ56" s="19">
        <v>67.558800000000005</v>
      </c>
      <c r="DK56" s="19">
        <v>20.441199999999998</v>
      </c>
      <c r="DL56" s="19"/>
      <c r="DM56" s="19"/>
      <c r="DN56" s="19"/>
      <c r="DO56" s="19">
        <v>0</v>
      </c>
      <c r="DP56" s="19"/>
      <c r="DQ56" s="19"/>
      <c r="DR56" s="19"/>
      <c r="DS56" s="19">
        <v>0</v>
      </c>
      <c r="DT56" s="19"/>
      <c r="DU56" s="19"/>
      <c r="DV56" s="19"/>
      <c r="DW56" s="19">
        <v>0</v>
      </c>
      <c r="DX56" s="19"/>
      <c r="DY56" s="19"/>
      <c r="DZ56" s="19"/>
      <c r="EA56" s="19">
        <v>0</v>
      </c>
      <c r="EB56" s="19">
        <v>60.7</v>
      </c>
      <c r="EC56" s="19">
        <v>66.305530000000005</v>
      </c>
      <c r="ED56" s="19">
        <v>64.677449999999993</v>
      </c>
      <c r="EE56" s="19">
        <v>-3.9774500000000002</v>
      </c>
      <c r="EF56" s="19">
        <v>142.5</v>
      </c>
      <c r="EG56" s="19">
        <v>167.20039</v>
      </c>
      <c r="EH56" s="19">
        <v>75.908730000000006</v>
      </c>
      <c r="EI56" s="19">
        <v>66.591269999999994</v>
      </c>
      <c r="EJ56" s="19"/>
      <c r="EK56" s="19"/>
      <c r="EL56" s="19"/>
      <c r="EM56" s="19">
        <v>0</v>
      </c>
      <c r="EN56" s="19"/>
      <c r="EO56" s="19"/>
      <c r="EP56" s="19"/>
      <c r="EQ56" s="19">
        <v>0</v>
      </c>
      <c r="ER56" s="19"/>
      <c r="ES56" s="19"/>
      <c r="ET56" s="19"/>
      <c r="EU56" s="19">
        <v>0</v>
      </c>
      <c r="EV56" s="19">
        <v>6.5</v>
      </c>
      <c r="EW56" s="19">
        <v>6.39</v>
      </c>
      <c r="EX56" s="19">
        <v>6.39</v>
      </c>
      <c r="EY56" s="19">
        <v>0.11</v>
      </c>
      <c r="EZ56" s="19">
        <v>154.5</v>
      </c>
      <c r="FA56" s="19">
        <v>198.00666000000001</v>
      </c>
      <c r="FB56" s="19"/>
      <c r="FC56" s="19">
        <v>154.5</v>
      </c>
      <c r="FD56" s="19">
        <v>36</v>
      </c>
      <c r="FE56" s="19">
        <v>39.998930000000001</v>
      </c>
      <c r="FF56" s="19">
        <v>39.998930000000001</v>
      </c>
      <c r="FG56" s="19">
        <v>-3.9989300000000001</v>
      </c>
      <c r="FH56" s="19">
        <v>32.700000000000003</v>
      </c>
      <c r="FI56" s="19"/>
      <c r="FJ56" s="19">
        <v>67.010310000000004</v>
      </c>
      <c r="FK56" s="19">
        <v>-34.310310000000001</v>
      </c>
      <c r="FL56" s="19"/>
      <c r="FM56" s="19"/>
      <c r="FN56" s="19"/>
      <c r="FO56" s="19">
        <v>0</v>
      </c>
      <c r="FP56" s="19">
        <v>18.2</v>
      </c>
      <c r="FQ56" s="19">
        <v>17.035270000000001</v>
      </c>
      <c r="FR56" s="19">
        <v>16.68403</v>
      </c>
      <c r="FS56" s="19">
        <v>1.51597</v>
      </c>
      <c r="FT56" s="19">
        <v>11.4</v>
      </c>
      <c r="FU56" s="19">
        <v>9.1999999999999993</v>
      </c>
      <c r="FV56" s="19">
        <v>9.1999999999999993</v>
      </c>
      <c r="FW56" s="19">
        <v>2.2000000000000002</v>
      </c>
      <c r="FX56" s="19">
        <v>71</v>
      </c>
      <c r="FY56" s="19">
        <v>63.979410000000001</v>
      </c>
      <c r="FZ56" s="19">
        <v>63.979410000000001</v>
      </c>
      <c r="GA56" s="19">
        <v>7.0205900000000003</v>
      </c>
      <c r="GB56" s="19">
        <v>188.2</v>
      </c>
      <c r="GC56" s="19">
        <v>184.91498000000001</v>
      </c>
      <c r="GD56" s="19">
        <v>184.91498000000001</v>
      </c>
      <c r="GE56" s="19">
        <v>3.2850199999999998</v>
      </c>
      <c r="GF56" s="19">
        <v>188.5</v>
      </c>
      <c r="GG56" s="19">
        <v>184.91498000000001</v>
      </c>
      <c r="GH56" s="19">
        <v>184.91498000000001</v>
      </c>
      <c r="GI56" s="19">
        <v>3.5850200000000001</v>
      </c>
      <c r="GJ56" s="19">
        <v>185.1</v>
      </c>
      <c r="GK56" s="19">
        <v>185.47028</v>
      </c>
      <c r="GL56" s="19">
        <v>185.47028</v>
      </c>
      <c r="GM56" s="19">
        <v>-0.37028</v>
      </c>
      <c r="GN56" s="19">
        <v>111</v>
      </c>
      <c r="GO56" s="19">
        <v>98.787379999999999</v>
      </c>
      <c r="GP56" s="19">
        <v>75.434709999999995</v>
      </c>
      <c r="GQ56" s="19">
        <v>35.565289999999997</v>
      </c>
      <c r="GR56" s="19">
        <v>7.6</v>
      </c>
      <c r="GS56" s="19">
        <v>7.7468599999999999</v>
      </c>
      <c r="GT56" s="19">
        <v>7.7468599999999999</v>
      </c>
      <c r="GU56" s="19">
        <v>-0.14685999999999999</v>
      </c>
      <c r="GV56" s="19">
        <v>9.1</v>
      </c>
      <c r="GW56" s="19">
        <v>8.1271900000000006</v>
      </c>
      <c r="GX56" s="19">
        <v>8.1271900000000006</v>
      </c>
      <c r="GY56" s="19">
        <v>0.97280999999999995</v>
      </c>
      <c r="GZ56" s="19">
        <v>25.6</v>
      </c>
      <c r="HA56" s="19"/>
      <c r="HB56" s="19">
        <v>35.371740000000003</v>
      </c>
      <c r="HC56" s="19">
        <v>-9.7717399999999994</v>
      </c>
      <c r="HD56" s="19">
        <v>22.4</v>
      </c>
      <c r="HE56" s="19">
        <v>21.751460000000002</v>
      </c>
      <c r="HF56" s="19">
        <v>21.751460000000002</v>
      </c>
      <c r="HG56" s="19">
        <v>0.64854000000000001</v>
      </c>
      <c r="HH56" s="19">
        <v>2</v>
      </c>
      <c r="HI56" s="19"/>
      <c r="HJ56" s="19"/>
      <c r="HK56" s="19">
        <v>2</v>
      </c>
      <c r="HL56" s="19">
        <v>24.7</v>
      </c>
      <c r="HM56" s="19">
        <v>17.164000000000001</v>
      </c>
      <c r="HN56" s="19">
        <v>26.245920000000002</v>
      </c>
      <c r="HO56" s="19">
        <v>-1.54592</v>
      </c>
      <c r="HP56" s="19">
        <v>55.4</v>
      </c>
      <c r="HQ56" s="19">
        <v>50</v>
      </c>
      <c r="HR56" s="19">
        <v>50.000010000000003</v>
      </c>
      <c r="HS56" s="19">
        <v>5.3999899999999998</v>
      </c>
      <c r="HT56" s="19"/>
      <c r="HU56" s="19"/>
      <c r="HV56" s="19"/>
      <c r="HW56" s="19">
        <v>0</v>
      </c>
      <c r="HX56" s="19"/>
      <c r="HY56" s="19"/>
      <c r="HZ56" s="19"/>
      <c r="IA56" s="19">
        <v>0</v>
      </c>
      <c r="IB56" s="19">
        <v>92.7</v>
      </c>
      <c r="IC56" s="19">
        <v>75.979759999999999</v>
      </c>
      <c r="ID56" s="19">
        <v>85.482579999999999</v>
      </c>
      <c r="IE56" s="19">
        <v>7.2174199999999997</v>
      </c>
      <c r="IF56" s="19"/>
      <c r="IG56" s="19"/>
      <c r="IH56" s="19"/>
      <c r="II56" s="19">
        <v>0</v>
      </c>
      <c r="IJ56" s="19"/>
      <c r="IK56" s="19"/>
      <c r="IL56" s="19"/>
      <c r="IM56" s="19">
        <v>0</v>
      </c>
      <c r="IN56" s="19">
        <v>0</v>
      </c>
      <c r="IO56" s="19"/>
      <c r="IP56" s="19">
        <v>45.221359999999997</v>
      </c>
      <c r="IQ56" s="19">
        <v>-45.221359999999997</v>
      </c>
      <c r="IR56" s="19"/>
      <c r="IS56" s="19"/>
      <c r="IT56" s="19"/>
      <c r="IU56" s="19">
        <v>0</v>
      </c>
      <c r="IV56" s="19"/>
      <c r="IW56" s="19"/>
      <c r="IX56" s="19"/>
      <c r="IY56" s="19">
        <v>0</v>
      </c>
      <c r="IZ56" s="19"/>
      <c r="JA56" s="19"/>
      <c r="JB56" s="19"/>
      <c r="JC56" s="19">
        <v>0</v>
      </c>
      <c r="JD56" s="19">
        <v>98.1</v>
      </c>
      <c r="JE56" s="19">
        <v>97.082999999999998</v>
      </c>
      <c r="JF56" s="19">
        <v>68.66901</v>
      </c>
      <c r="JG56" s="19">
        <v>29.430990000000001</v>
      </c>
      <c r="JH56" s="19">
        <v>0</v>
      </c>
      <c r="JI56" s="19"/>
      <c r="JJ56" s="19">
        <v>185.12352000000001</v>
      </c>
      <c r="JK56" s="19">
        <v>-185.12352000000001</v>
      </c>
      <c r="JL56" s="19">
        <v>174.8</v>
      </c>
      <c r="JM56" s="19">
        <v>186.21592999999999</v>
      </c>
      <c r="JN56" s="19">
        <v>185.12352000000001</v>
      </c>
      <c r="JO56" s="19">
        <v>-10.32352</v>
      </c>
      <c r="JP56" s="19">
        <v>209.6</v>
      </c>
      <c r="JQ56" s="19">
        <v>186.21592999999999</v>
      </c>
      <c r="JR56" s="19">
        <v>185.12352000000001</v>
      </c>
      <c r="JS56" s="19">
        <v>24.476479999999999</v>
      </c>
      <c r="JT56" s="19">
        <v>184.7</v>
      </c>
      <c r="JU56" s="19">
        <v>186.77513999999999</v>
      </c>
      <c r="JV56" s="19">
        <v>278.51916999999997</v>
      </c>
      <c r="JW56" s="19">
        <v>-93.81917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0.63188999999999995</v>
      </c>
      <c r="LF56" s="19">
        <v>0.63188999999999995</v>
      </c>
      <c r="LG56" s="19">
        <v>0.16811000000000001</v>
      </c>
      <c r="LH56" s="19">
        <v>168.7</v>
      </c>
      <c r="LI56" s="19">
        <v>217.8169</v>
      </c>
      <c r="LJ56" s="19">
        <v>171.70925</v>
      </c>
      <c r="LK56" s="19">
        <v>-3.0092500000000002</v>
      </c>
      <c r="LL56" s="19">
        <v>74.5</v>
      </c>
      <c r="LM56" s="19">
        <v>108.59446</v>
      </c>
      <c r="LN56" s="19">
        <v>82.178799999999995</v>
      </c>
      <c r="LO56" s="19">
        <v>-7.6787999999999998</v>
      </c>
      <c r="LP56" s="19">
        <v>66.8</v>
      </c>
      <c r="LQ56" s="19">
        <v>67.133979999999994</v>
      </c>
      <c r="LR56" s="19">
        <v>67.133979999999994</v>
      </c>
      <c r="LS56" s="19">
        <v>-0.33398</v>
      </c>
      <c r="LT56" s="19">
        <v>68.3</v>
      </c>
      <c r="LU56" s="19">
        <v>78.567999999999998</v>
      </c>
      <c r="LV56" s="19">
        <v>68.319999999999993</v>
      </c>
      <c r="LW56" s="19">
        <v>-0.02</v>
      </c>
      <c r="LX56" s="19">
        <v>30</v>
      </c>
      <c r="LY56" s="19">
        <v>29.951460000000001</v>
      </c>
      <c r="LZ56" s="19">
        <v>29.951460000000001</v>
      </c>
      <c r="MA56" s="19">
        <v>4.854E-2</v>
      </c>
      <c r="MB56" s="19"/>
      <c r="MC56" s="19"/>
      <c r="MD56" s="19"/>
      <c r="ME56" s="19">
        <v>0</v>
      </c>
      <c r="MF56" s="19">
        <v>0</v>
      </c>
      <c r="MG56" s="19"/>
      <c r="MH56" s="19"/>
      <c r="MI56" s="19">
        <v>0</v>
      </c>
      <c r="MJ56" s="19"/>
      <c r="MK56" s="19"/>
      <c r="ML56" s="19"/>
      <c r="MM56" s="19">
        <v>0</v>
      </c>
      <c r="MN56" s="19">
        <v>147.4</v>
      </c>
      <c r="MO56" s="19">
        <v>151.08876000000001</v>
      </c>
      <c r="MP56" s="19">
        <v>151.08876000000001</v>
      </c>
      <c r="MQ56" s="19">
        <v>-3.6887599999999998</v>
      </c>
      <c r="MR56" s="19">
        <v>149.6</v>
      </c>
      <c r="MS56" s="19">
        <v>151.08876000000001</v>
      </c>
      <c r="MT56" s="19">
        <v>151.08876000000001</v>
      </c>
      <c r="MU56" s="19">
        <v>-1.4887600000000001</v>
      </c>
      <c r="MV56" s="19">
        <v>150.6</v>
      </c>
      <c r="MW56" s="19">
        <v>151.54248000000001</v>
      </c>
      <c r="MX56" s="19">
        <v>151.54248000000001</v>
      </c>
      <c r="MY56" s="19">
        <v>-0.94247999999999998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217</v>
      </c>
      <c r="NU56" s="19">
        <v>206.29038</v>
      </c>
      <c r="NV56" s="19">
        <v>206.29038</v>
      </c>
      <c r="NW56" s="19">
        <v>10.709619999999999</v>
      </c>
      <c r="NX56" s="19">
        <v>104.7</v>
      </c>
      <c r="NY56" s="19">
        <v>103.45493</v>
      </c>
      <c r="NZ56" s="19">
        <v>103.45493</v>
      </c>
      <c r="OA56" s="19">
        <v>1.2450699999999999</v>
      </c>
      <c r="OB56" s="19">
        <v>0</v>
      </c>
      <c r="OC56" s="19"/>
      <c r="OD56" s="19"/>
      <c r="OE56" s="19">
        <v>0</v>
      </c>
      <c r="OF56" s="19">
        <v>51.9</v>
      </c>
      <c r="OG56" s="19">
        <v>73.400000000000006</v>
      </c>
      <c r="OH56" s="19">
        <v>82.65</v>
      </c>
      <c r="OI56" s="19">
        <v>-30.75</v>
      </c>
      <c r="OJ56" s="19">
        <v>0</v>
      </c>
      <c r="OK56" s="19"/>
      <c r="OL56" s="19"/>
      <c r="OM56" s="19">
        <v>0</v>
      </c>
      <c r="ON56" s="19">
        <v>9.9</v>
      </c>
      <c r="OO56" s="19">
        <v>10.776</v>
      </c>
      <c r="OP56" s="19">
        <v>10.776</v>
      </c>
      <c r="OQ56" s="19">
        <v>-0.876</v>
      </c>
      <c r="OR56" s="19">
        <v>0</v>
      </c>
      <c r="OS56" s="19"/>
      <c r="OT56" s="19"/>
      <c r="OU56" s="19">
        <v>0</v>
      </c>
      <c r="OV56" s="19"/>
      <c r="OW56" s="19"/>
      <c r="OX56" s="19"/>
      <c r="OY56" s="19">
        <v>0</v>
      </c>
      <c r="OZ56" s="19"/>
      <c r="PA56" s="19"/>
      <c r="PB56" s="19"/>
      <c r="PC56" s="19">
        <v>0</v>
      </c>
      <c r="PD56" s="19">
        <v>0</v>
      </c>
      <c r="PE56" s="19"/>
      <c r="PF56" s="19"/>
      <c r="PG56" s="19">
        <v>0</v>
      </c>
      <c r="PH56" s="19">
        <v>0</v>
      </c>
      <c r="PI56" s="19"/>
      <c r="PJ56" s="19"/>
      <c r="PK56" s="19">
        <v>0</v>
      </c>
      <c r="PL56" s="19">
        <v>0</v>
      </c>
      <c r="PM56" s="19"/>
      <c r="PN56" s="19"/>
      <c r="PO56" s="19">
        <v>0</v>
      </c>
      <c r="PP56" s="19">
        <v>0.3</v>
      </c>
      <c r="PQ56" s="19">
        <v>1</v>
      </c>
      <c r="PR56" s="19">
        <v>1</v>
      </c>
      <c r="PS56" s="19">
        <v>-0.7</v>
      </c>
      <c r="PT56" s="19">
        <v>1.7</v>
      </c>
      <c r="PU56" s="19">
        <v>1.5</v>
      </c>
      <c r="PV56" s="19">
        <v>1.5</v>
      </c>
      <c r="PW56" s="19">
        <v>0.2</v>
      </c>
      <c r="PX56" s="19">
        <v>4.7</v>
      </c>
      <c r="PY56" s="19">
        <v>4.5999999999999996</v>
      </c>
      <c r="PZ56" s="19">
        <v>4.5999999999999996</v>
      </c>
      <c r="QA56" s="19">
        <v>0.1</v>
      </c>
      <c r="QB56" s="19">
        <v>20.8</v>
      </c>
      <c r="QC56" s="19">
        <v>19.417480000000001</v>
      </c>
      <c r="QD56" s="19">
        <v>19.417480000000001</v>
      </c>
      <c r="QE56" s="19">
        <v>1.38252</v>
      </c>
      <c r="QF56" s="19">
        <v>4.9000000000000004</v>
      </c>
      <c r="QG56" s="19">
        <v>4</v>
      </c>
      <c r="QH56" s="19">
        <v>4</v>
      </c>
      <c r="QI56" s="19">
        <v>0.9</v>
      </c>
      <c r="QJ56" s="19">
        <v>3.7</v>
      </c>
      <c r="QK56" s="19">
        <v>3.1</v>
      </c>
      <c r="QL56" s="19">
        <v>3.1</v>
      </c>
      <c r="QM56" s="19">
        <v>0.6</v>
      </c>
      <c r="QN56" s="19">
        <v>3.4</v>
      </c>
      <c r="QO56" s="19">
        <v>3.4</v>
      </c>
      <c r="QP56" s="19">
        <v>3.4</v>
      </c>
      <c r="QQ56" s="19">
        <v>0</v>
      </c>
      <c r="QR56" s="19">
        <v>18.3</v>
      </c>
      <c r="QS56" s="19">
        <v>17.475729999999999</v>
      </c>
      <c r="QT56" s="19">
        <v>17.475729999999999</v>
      </c>
      <c r="QU56" s="19">
        <v>0.82426999999999995</v>
      </c>
      <c r="QV56" s="19">
        <v>0</v>
      </c>
      <c r="QW56" s="19"/>
      <c r="QX56" s="19"/>
      <c r="QY56" s="19">
        <v>0</v>
      </c>
      <c r="QZ56" s="19">
        <v>0</v>
      </c>
      <c r="RA56" s="19"/>
      <c r="RB56" s="19"/>
      <c r="RC56" s="19">
        <v>0</v>
      </c>
      <c r="RD56" s="19">
        <v>24.1</v>
      </c>
      <c r="RE56" s="19">
        <v>15</v>
      </c>
      <c r="RF56" s="19">
        <v>23.69</v>
      </c>
      <c r="RG56" s="19">
        <v>0.41</v>
      </c>
      <c r="RH56" s="19">
        <v>65.8</v>
      </c>
      <c r="RI56" s="19">
        <v>35</v>
      </c>
      <c r="RJ56" s="19">
        <v>63.63</v>
      </c>
      <c r="RK56" s="19">
        <v>2.17</v>
      </c>
      <c r="RL56" s="19">
        <v>0</v>
      </c>
      <c r="RM56" s="19"/>
      <c r="RN56" s="19"/>
      <c r="RO56" s="19">
        <v>0</v>
      </c>
      <c r="RP56" s="19">
        <v>2.1</v>
      </c>
      <c r="RQ56" s="19">
        <v>1.95</v>
      </c>
      <c r="RR56" s="19">
        <v>1.95</v>
      </c>
      <c r="RS56" s="19">
        <v>0.15</v>
      </c>
      <c r="RT56" s="19">
        <v>20.2</v>
      </c>
      <c r="RU56" s="19">
        <v>17.57471</v>
      </c>
      <c r="RV56" s="19">
        <v>19.772790000000001</v>
      </c>
      <c r="RW56" s="19">
        <v>0.42720999999999998</v>
      </c>
      <c r="RX56" s="19">
        <v>1</v>
      </c>
      <c r="RY56" s="19">
        <v>1.8</v>
      </c>
      <c r="RZ56" s="19">
        <v>1.8</v>
      </c>
      <c r="SA56" s="19">
        <v>-0.8</v>
      </c>
      <c r="SB56" s="19"/>
      <c r="SC56" s="19">
        <v>0.4</v>
      </c>
      <c r="SD56" s="19">
        <v>0.4</v>
      </c>
      <c r="SE56" s="19">
        <v>-0.4</v>
      </c>
      <c r="SF56" s="19">
        <v>8.4</v>
      </c>
      <c r="SG56" s="19">
        <v>5.3</v>
      </c>
      <c r="SH56" s="19">
        <v>5.3</v>
      </c>
      <c r="SI56" s="19">
        <v>3.1</v>
      </c>
      <c r="SJ56" s="19">
        <v>2.7</v>
      </c>
      <c r="SK56" s="19">
        <v>2.2999999999999998</v>
      </c>
      <c r="SL56" s="19">
        <v>2.2999999999999998</v>
      </c>
      <c r="SM56" s="19">
        <v>0.4</v>
      </c>
      <c r="SN56" s="19">
        <v>5.7</v>
      </c>
      <c r="SO56" s="19">
        <v>4</v>
      </c>
      <c r="SP56" s="19">
        <v>4</v>
      </c>
      <c r="SQ56" s="19">
        <v>1.7</v>
      </c>
      <c r="SR56" s="19">
        <v>7.8</v>
      </c>
      <c r="SS56" s="19">
        <v>6</v>
      </c>
      <c r="ST56" s="19">
        <v>6</v>
      </c>
      <c r="SU56" s="19">
        <v>1.8</v>
      </c>
      <c r="SV56" s="19">
        <v>10</v>
      </c>
      <c r="SW56" s="19">
        <v>10</v>
      </c>
      <c r="SX56" s="19">
        <v>10</v>
      </c>
      <c r="SY56" s="19">
        <v>0</v>
      </c>
      <c r="SZ56" s="19">
        <v>6.5</v>
      </c>
      <c r="TA56" s="19">
        <v>5.9</v>
      </c>
      <c r="TB56" s="19">
        <v>11.917999999999999</v>
      </c>
      <c r="TC56" s="19">
        <v>-5.4180000000000001</v>
      </c>
      <c r="TD56" s="19">
        <v>33.5</v>
      </c>
      <c r="TE56" s="19">
        <v>18</v>
      </c>
      <c r="TF56" s="19">
        <v>23.504000000000001</v>
      </c>
      <c r="TG56" s="19">
        <v>9.9960000000000004</v>
      </c>
      <c r="TH56" s="19">
        <v>0</v>
      </c>
      <c r="TI56" s="19"/>
      <c r="TJ56" s="19"/>
      <c r="TK56" s="19">
        <v>0</v>
      </c>
      <c r="TL56" s="19">
        <v>73</v>
      </c>
      <c r="TM56" s="19">
        <v>60</v>
      </c>
      <c r="TN56" s="19">
        <v>39.049999999999997</v>
      </c>
      <c r="TO56" s="19">
        <v>33.950000000000003</v>
      </c>
      <c r="TP56" s="19">
        <v>89.4</v>
      </c>
      <c r="TQ56" s="19">
        <v>60</v>
      </c>
      <c r="TR56" s="19">
        <v>64.63</v>
      </c>
      <c r="TS56" s="19">
        <v>24.77</v>
      </c>
      <c r="TT56" s="19">
        <v>6.9</v>
      </c>
      <c r="TU56" s="19">
        <v>3.5270000000000001</v>
      </c>
      <c r="TV56" s="19">
        <v>3.5270000000000001</v>
      </c>
      <c r="TW56" s="19">
        <v>3.3730000000000002</v>
      </c>
      <c r="TX56" s="19">
        <v>1.3</v>
      </c>
      <c r="TY56" s="19">
        <v>2.4550000000000001</v>
      </c>
      <c r="TZ56" s="19">
        <v>2.4550000000000001</v>
      </c>
      <c r="UA56" s="19">
        <v>-1.155</v>
      </c>
      <c r="UB56" s="19">
        <v>10.5</v>
      </c>
      <c r="UC56" s="19">
        <v>10</v>
      </c>
      <c r="UD56" s="19">
        <v>3</v>
      </c>
      <c r="UE56" s="19">
        <v>7.5</v>
      </c>
      <c r="UF56" s="19">
        <v>3.3</v>
      </c>
      <c r="UG56" s="19">
        <v>7</v>
      </c>
      <c r="UH56" s="19">
        <v>7</v>
      </c>
      <c r="UI56" s="19">
        <v>-3.7</v>
      </c>
      <c r="UJ56" s="19">
        <v>8.1</v>
      </c>
      <c r="UK56" s="19">
        <v>7.6</v>
      </c>
      <c r="UL56" s="19">
        <v>7.6</v>
      </c>
      <c r="UM56" s="19">
        <v>0.5</v>
      </c>
      <c r="UN56" s="19">
        <v>3.8</v>
      </c>
      <c r="UO56" s="19">
        <v>4</v>
      </c>
      <c r="UP56" s="19">
        <v>4</v>
      </c>
      <c r="UQ56" s="19">
        <v>-0.2</v>
      </c>
      <c r="UR56" s="19">
        <v>4.2</v>
      </c>
      <c r="US56" s="19">
        <v>4.5</v>
      </c>
      <c r="UT56" s="19">
        <v>4.5</v>
      </c>
      <c r="UU56" s="19">
        <v>-0.3</v>
      </c>
      <c r="UV56" s="19">
        <v>4.4000000000000004</v>
      </c>
      <c r="UW56" s="19">
        <v>4.7</v>
      </c>
      <c r="UX56" s="19">
        <v>4.7</v>
      </c>
      <c r="UY56" s="19">
        <v>-0.3</v>
      </c>
      <c r="UZ56" s="19">
        <v>6.5</v>
      </c>
      <c r="VA56" s="19">
        <v>6.7720000000000002</v>
      </c>
      <c r="VB56" s="19">
        <v>6.7720000000000002</v>
      </c>
      <c r="VC56" s="19">
        <v>-0.27200000000000002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77.599999999999994</v>
      </c>
      <c r="VU56" s="19">
        <v>50</v>
      </c>
      <c r="VV56" s="19">
        <v>34</v>
      </c>
      <c r="VW56" s="19">
        <v>43.6</v>
      </c>
      <c r="VX56" s="19">
        <v>61</v>
      </c>
      <c r="VY56" s="19">
        <v>28</v>
      </c>
      <c r="VZ56" s="19">
        <v>44</v>
      </c>
      <c r="WA56" s="19">
        <v>17</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2.5</v>
      </c>
      <c r="WS56" s="19">
        <v>2.8</v>
      </c>
      <c r="WT56" s="19">
        <v>2.8</v>
      </c>
      <c r="WU56" s="19">
        <v>-0.3</v>
      </c>
      <c r="WV56" s="19">
        <v>0</v>
      </c>
      <c r="WW56" s="19"/>
      <c r="WX56" s="19"/>
      <c r="WY56" s="19">
        <v>0</v>
      </c>
      <c r="WZ56" s="19">
        <v>7.4</v>
      </c>
      <c r="XA56" s="19">
        <v>7.4</v>
      </c>
      <c r="XB56" s="19">
        <v>7.4</v>
      </c>
      <c r="XC56" s="19">
        <v>0</v>
      </c>
      <c r="XD56" s="19">
        <v>20</v>
      </c>
      <c r="XE56" s="19">
        <v>19.223299999999998</v>
      </c>
      <c r="XF56" s="19">
        <v>19.223299999999998</v>
      </c>
      <c r="XG56" s="19">
        <v>0.77669999999999995</v>
      </c>
      <c r="XH56" s="19">
        <v>9.1999999999999993</v>
      </c>
      <c r="XI56" s="19">
        <v>10.7</v>
      </c>
      <c r="XJ56" s="19">
        <v>10.7</v>
      </c>
      <c r="XK56" s="19">
        <v>-1.5</v>
      </c>
      <c r="XL56" s="19">
        <v>29.6</v>
      </c>
      <c r="XM56" s="19">
        <v>28</v>
      </c>
      <c r="XN56" s="19">
        <v>28</v>
      </c>
      <c r="XO56" s="19">
        <v>1.6</v>
      </c>
      <c r="XP56" s="19">
        <v>33</v>
      </c>
      <c r="XQ56" s="19">
        <v>28</v>
      </c>
      <c r="XR56" s="19">
        <v>28</v>
      </c>
      <c r="XS56" s="19">
        <v>5</v>
      </c>
      <c r="XT56" s="19">
        <v>15.5</v>
      </c>
      <c r="XU56" s="19">
        <v>14</v>
      </c>
      <c r="XV56" s="19">
        <v>14</v>
      </c>
      <c r="XW56" s="19">
        <v>1.5</v>
      </c>
      <c r="XX56" s="19">
        <v>19</v>
      </c>
      <c r="XY56" s="19">
        <v>19.5</v>
      </c>
      <c r="XZ56" s="19">
        <v>19.5</v>
      </c>
      <c r="YA56" s="19">
        <v>-0.5</v>
      </c>
      <c r="YB56" s="19">
        <v>0</v>
      </c>
      <c r="YC56" s="19"/>
      <c r="YD56" s="19"/>
      <c r="YE56" s="19">
        <v>0</v>
      </c>
      <c r="YF56" s="19">
        <v>11.11</v>
      </c>
      <c r="YG56" s="19">
        <v>11</v>
      </c>
      <c r="YH56" s="19">
        <v>11</v>
      </c>
      <c r="YI56" s="19">
        <v>0.11</v>
      </c>
    </row>
    <row r="57" spans="1:659" ht="25.05" customHeight="1" x14ac:dyDescent="0.3">
      <c r="A57" s="1"/>
      <c r="B57" s="202" t="s">
        <v>2735</v>
      </c>
      <c r="C57" s="203"/>
      <c r="D57" s="20">
        <v>2088.4</v>
      </c>
      <c r="E57" s="20">
        <v>2162.1228449999999</v>
      </c>
      <c r="F57" s="20">
        <v>2201.2222099999999</v>
      </c>
      <c r="G57" s="20"/>
      <c r="H57" s="20">
        <v>14805.4</v>
      </c>
      <c r="I57" s="20">
        <v>14954.32791</v>
      </c>
      <c r="J57" s="20">
        <v>14880.059745</v>
      </c>
      <c r="K57" s="20"/>
      <c r="L57" s="20">
        <v>5082.8500000000004</v>
      </c>
      <c r="M57" s="20">
        <v>4864.9086699999998</v>
      </c>
      <c r="N57" s="20">
        <v>4840.7478799999999</v>
      </c>
      <c r="O57" s="20"/>
      <c r="P57" s="20">
        <v>0</v>
      </c>
      <c r="Q57" s="20">
        <v>0</v>
      </c>
      <c r="R57" s="20">
        <v>0</v>
      </c>
      <c r="S57" s="20"/>
      <c r="T57" s="20">
        <v>0</v>
      </c>
      <c r="U57" s="20">
        <v>0</v>
      </c>
      <c r="V57" s="20">
        <v>0</v>
      </c>
      <c r="W57" s="20"/>
      <c r="X57" s="20">
        <v>599.4</v>
      </c>
      <c r="Y57" s="20">
        <v>405.69406500000002</v>
      </c>
      <c r="Z57" s="20">
        <v>458.624235</v>
      </c>
      <c r="AA57" s="20"/>
      <c r="AB57" s="20">
        <v>2540.75</v>
      </c>
      <c r="AC57" s="20">
        <v>2400.2025600000002</v>
      </c>
      <c r="AD57" s="20">
        <v>2361.4079999999999</v>
      </c>
      <c r="AE57" s="20"/>
      <c r="AF57" s="20">
        <v>0</v>
      </c>
      <c r="AG57" s="20">
        <v>0</v>
      </c>
      <c r="AH57" s="20">
        <v>0</v>
      </c>
      <c r="AI57" s="20"/>
      <c r="AJ57" s="20">
        <v>0</v>
      </c>
      <c r="AK57" s="20">
        <v>0</v>
      </c>
      <c r="AL57" s="20">
        <v>0</v>
      </c>
      <c r="AM57" s="20"/>
      <c r="AN57" s="20">
        <v>3346.05</v>
      </c>
      <c r="AO57" s="20">
        <v>3906.023005</v>
      </c>
      <c r="AP57" s="20">
        <v>3980.3085249999999</v>
      </c>
      <c r="AQ57" s="20"/>
      <c r="AR57" s="20">
        <v>3397</v>
      </c>
      <c r="AS57" s="20">
        <v>3906.023005</v>
      </c>
      <c r="AT57" s="20">
        <v>3980.3085249999999</v>
      </c>
      <c r="AU57" s="20"/>
      <c r="AV57" s="20">
        <v>3398.65</v>
      </c>
      <c r="AW57" s="20">
        <v>3906.023005</v>
      </c>
      <c r="AX57" s="20">
        <v>3980.3085249999999</v>
      </c>
      <c r="AY57" s="20"/>
      <c r="AZ57" s="20">
        <v>5678.6</v>
      </c>
      <c r="BA57" s="20">
        <v>5876.6291700000002</v>
      </c>
      <c r="BB57" s="20">
        <v>5988.3920349999999</v>
      </c>
      <c r="BC57" s="20"/>
      <c r="BD57" s="20">
        <v>5138.55</v>
      </c>
      <c r="BE57" s="20">
        <v>4968.9991250000003</v>
      </c>
      <c r="BF57" s="20">
        <v>4968.9993599999998</v>
      </c>
      <c r="BG57" s="20"/>
      <c r="BH57" s="20">
        <v>2651.55</v>
      </c>
      <c r="BI57" s="20">
        <v>2491.9606600000002</v>
      </c>
      <c r="BJ57" s="20">
        <v>2491.9607999999998</v>
      </c>
      <c r="BK57" s="20"/>
      <c r="BL57" s="20">
        <v>5694.8</v>
      </c>
      <c r="BM57" s="20">
        <v>4696.0971799999998</v>
      </c>
      <c r="BN57" s="20">
        <v>4797.91471</v>
      </c>
      <c r="BO57" s="20"/>
      <c r="BP57" s="20">
        <v>72.8</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3068.65</v>
      </c>
      <c r="CK57" s="20">
        <v>2810.0299199999999</v>
      </c>
      <c r="CL57" s="20">
        <v>2810.0299199999999</v>
      </c>
      <c r="CM57" s="20"/>
      <c r="CN57" s="20">
        <v>152.15</v>
      </c>
      <c r="CO57" s="20">
        <v>123.20016</v>
      </c>
      <c r="CP57" s="20">
        <v>123.20016</v>
      </c>
      <c r="CQ57" s="20"/>
      <c r="CR57" s="20">
        <v>129.65</v>
      </c>
      <c r="CS57" s="20">
        <v>67.626204999999999</v>
      </c>
      <c r="CT57" s="20">
        <v>67.626239999999996</v>
      </c>
      <c r="CU57" s="20"/>
      <c r="CV57" s="20">
        <v>0</v>
      </c>
      <c r="CW57" s="20">
        <v>0</v>
      </c>
      <c r="CX57" s="20">
        <v>0</v>
      </c>
      <c r="CY57" s="20"/>
      <c r="CZ57" s="20">
        <v>116.8</v>
      </c>
      <c r="DA57" s="20">
        <v>165.08879999999999</v>
      </c>
      <c r="DB57" s="20">
        <v>165.08879999999999</v>
      </c>
      <c r="DC57" s="20"/>
      <c r="DD57" s="20">
        <v>303.64999999999998</v>
      </c>
      <c r="DE57" s="20">
        <v>343.92417499999999</v>
      </c>
      <c r="DF57" s="20">
        <v>352.88595500000002</v>
      </c>
      <c r="DG57" s="20"/>
      <c r="DH57" s="20">
        <v>1931.45</v>
      </c>
      <c r="DI57" s="20">
        <v>1943.11733</v>
      </c>
      <c r="DJ57" s="20">
        <v>1924.4146699999999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1797.2</v>
      </c>
      <c r="EC57" s="20">
        <v>1669.210505</v>
      </c>
      <c r="ED57" s="20">
        <v>1624.7895149999999</v>
      </c>
      <c r="EE57" s="20"/>
      <c r="EF57" s="20">
        <v>2127.0500000000002</v>
      </c>
      <c r="EG57" s="20">
        <v>2696.2907100000002</v>
      </c>
      <c r="EH57" s="20">
        <v>2206.2873500000001</v>
      </c>
      <c r="EI57" s="20"/>
      <c r="EJ57" s="20">
        <v>0</v>
      </c>
      <c r="EK57" s="20">
        <v>0</v>
      </c>
      <c r="EL57" s="20">
        <v>0</v>
      </c>
      <c r="EM57" s="20"/>
      <c r="EN57" s="20">
        <v>0</v>
      </c>
      <c r="EO57" s="20">
        <v>0</v>
      </c>
      <c r="EP57" s="20">
        <v>0</v>
      </c>
      <c r="EQ57" s="20"/>
      <c r="ER57" s="20">
        <v>0</v>
      </c>
      <c r="ES57" s="20">
        <v>0</v>
      </c>
      <c r="ET57" s="20">
        <v>0</v>
      </c>
      <c r="EU57" s="20"/>
      <c r="EV57" s="20">
        <v>127.9</v>
      </c>
      <c r="EW57" s="20">
        <v>153.36000000000001</v>
      </c>
      <c r="EX57" s="20">
        <v>153.36000000000001</v>
      </c>
      <c r="EY57" s="20"/>
      <c r="EZ57" s="20">
        <v>1530.55</v>
      </c>
      <c r="FA57" s="20">
        <v>1509.58161</v>
      </c>
      <c r="FB57" s="20">
        <v>355.68525</v>
      </c>
      <c r="FC57" s="20"/>
      <c r="FD57" s="20">
        <v>980.85</v>
      </c>
      <c r="FE57" s="20">
        <v>959.97432000000003</v>
      </c>
      <c r="FF57" s="20">
        <v>959.97432000000003</v>
      </c>
      <c r="FG57" s="20"/>
      <c r="FH57" s="20">
        <v>1552.55</v>
      </c>
      <c r="FI57" s="20">
        <v>1314.0767499999999</v>
      </c>
      <c r="FJ57" s="20">
        <v>1665.38498</v>
      </c>
      <c r="FK57" s="20"/>
      <c r="FL57" s="20">
        <v>0</v>
      </c>
      <c r="FM57" s="20">
        <v>0</v>
      </c>
      <c r="FN57" s="20">
        <v>0</v>
      </c>
      <c r="FO57" s="20"/>
      <c r="FP57" s="20">
        <v>435.7</v>
      </c>
      <c r="FQ57" s="20">
        <v>408.84647999999999</v>
      </c>
      <c r="FR57" s="20">
        <v>400.41672</v>
      </c>
      <c r="FS57" s="20"/>
      <c r="FT57" s="20">
        <v>260.60000000000002</v>
      </c>
      <c r="FU57" s="20">
        <v>220.8</v>
      </c>
      <c r="FV57" s="20">
        <v>220.8</v>
      </c>
      <c r="FW57" s="20"/>
      <c r="FX57" s="20">
        <v>1620.15</v>
      </c>
      <c r="FY57" s="20">
        <v>1535.50584</v>
      </c>
      <c r="FZ57" s="20">
        <v>1535.50584</v>
      </c>
      <c r="GA57" s="20"/>
      <c r="GB57" s="20">
        <v>3904.6</v>
      </c>
      <c r="GC57" s="20">
        <v>4413.6555200000003</v>
      </c>
      <c r="GD57" s="20">
        <v>4389.8469949999999</v>
      </c>
      <c r="GE57" s="20"/>
      <c r="GF57" s="20">
        <v>3912.35</v>
      </c>
      <c r="GG57" s="20">
        <v>4413.6555200000003</v>
      </c>
      <c r="GH57" s="20">
        <v>4389.8469949999999</v>
      </c>
      <c r="GI57" s="20"/>
      <c r="GJ57" s="20">
        <v>4172.75</v>
      </c>
      <c r="GK57" s="20">
        <v>4426.9097350000002</v>
      </c>
      <c r="GL57" s="20">
        <v>4403.0297149999997</v>
      </c>
      <c r="GM57" s="20"/>
      <c r="GN57" s="20">
        <v>2594.65</v>
      </c>
      <c r="GO57" s="20">
        <v>2551.7380250000001</v>
      </c>
      <c r="GP57" s="20">
        <v>2119.49586</v>
      </c>
      <c r="GQ57" s="20"/>
      <c r="GR57" s="20">
        <v>186.6</v>
      </c>
      <c r="GS57" s="20">
        <v>185.92464000000001</v>
      </c>
      <c r="GT57" s="20">
        <v>185.92464000000001</v>
      </c>
      <c r="GU57" s="20"/>
      <c r="GV57" s="20">
        <v>212.25</v>
      </c>
      <c r="GW57" s="20">
        <v>195.052525</v>
      </c>
      <c r="GX57" s="20">
        <v>195.05256</v>
      </c>
      <c r="GY57" s="20"/>
      <c r="GZ57" s="20">
        <v>291.35000000000002</v>
      </c>
      <c r="HA57" s="20">
        <v>276.18336499999998</v>
      </c>
      <c r="HB57" s="20">
        <v>239.971035</v>
      </c>
      <c r="HC57" s="20"/>
      <c r="HD57" s="20">
        <v>522</v>
      </c>
      <c r="HE57" s="20">
        <v>522.03500499999996</v>
      </c>
      <c r="HF57" s="20">
        <v>522.03503999999998</v>
      </c>
      <c r="HG57" s="20"/>
      <c r="HH57" s="20">
        <v>29</v>
      </c>
      <c r="HI57" s="20">
        <v>0</v>
      </c>
      <c r="HJ57" s="20">
        <v>0</v>
      </c>
      <c r="HK57" s="20"/>
      <c r="HL57" s="20">
        <v>401.95</v>
      </c>
      <c r="HM57" s="20">
        <v>326.61592000000002</v>
      </c>
      <c r="HN57" s="20">
        <v>417.43511999999998</v>
      </c>
      <c r="HO57" s="20"/>
      <c r="HP57" s="20">
        <v>1556</v>
      </c>
      <c r="HQ57" s="20">
        <v>1671.865935</v>
      </c>
      <c r="HR57" s="20">
        <v>1523.70246</v>
      </c>
      <c r="HS57" s="20"/>
      <c r="HT57" s="20">
        <v>0</v>
      </c>
      <c r="HU57" s="20">
        <v>0</v>
      </c>
      <c r="HV57" s="20">
        <v>0</v>
      </c>
      <c r="HW57" s="20"/>
      <c r="HX57" s="20">
        <v>0</v>
      </c>
      <c r="HY57" s="20">
        <v>0</v>
      </c>
      <c r="HZ57" s="20">
        <v>0</v>
      </c>
      <c r="IA57" s="20"/>
      <c r="IB57" s="20">
        <v>1387.5</v>
      </c>
      <c r="IC57" s="20">
        <v>1359.3007500000001</v>
      </c>
      <c r="ID57" s="20">
        <v>1445.7599849999999</v>
      </c>
      <c r="IE57" s="20"/>
      <c r="IF57" s="20">
        <v>0</v>
      </c>
      <c r="IG57" s="20">
        <v>0</v>
      </c>
      <c r="IH57" s="20">
        <v>0</v>
      </c>
      <c r="II57" s="20"/>
      <c r="IJ57" s="20">
        <v>0</v>
      </c>
      <c r="IK57" s="20">
        <v>0</v>
      </c>
      <c r="IL57" s="20">
        <v>0</v>
      </c>
      <c r="IM57" s="20"/>
      <c r="IN57" s="20">
        <v>212.35</v>
      </c>
      <c r="IO57" s="20">
        <v>0</v>
      </c>
      <c r="IP57" s="20">
        <v>248.71747999999999</v>
      </c>
      <c r="IQ57" s="20"/>
      <c r="IR57" s="20">
        <v>0</v>
      </c>
      <c r="IS57" s="20">
        <v>0</v>
      </c>
      <c r="IT57" s="20">
        <v>0</v>
      </c>
      <c r="IU57" s="20"/>
      <c r="IV57" s="20">
        <v>0</v>
      </c>
      <c r="IW57" s="20">
        <v>0</v>
      </c>
      <c r="IX57" s="20">
        <v>0</v>
      </c>
      <c r="IY57" s="20"/>
      <c r="IZ57" s="20">
        <v>0</v>
      </c>
      <c r="JA57" s="20">
        <v>0</v>
      </c>
      <c r="JB57" s="20">
        <v>0</v>
      </c>
      <c r="JC57" s="20"/>
      <c r="JD57" s="20">
        <v>2345.85</v>
      </c>
      <c r="JE57" s="20">
        <v>2574.9559399999998</v>
      </c>
      <c r="JF57" s="20">
        <v>2024.1034999999999</v>
      </c>
      <c r="JG57" s="20"/>
      <c r="JH57" s="20">
        <v>3061.4</v>
      </c>
      <c r="JI57" s="20">
        <v>0</v>
      </c>
      <c r="JJ57" s="20">
        <v>4339.4830949999996</v>
      </c>
      <c r="JK57" s="20"/>
      <c r="JL57" s="20">
        <v>3878.05</v>
      </c>
      <c r="JM57" s="20">
        <v>4378.1615499999998</v>
      </c>
      <c r="JN57" s="20">
        <v>4339.4830949999996</v>
      </c>
      <c r="JO57" s="20"/>
      <c r="JP57" s="20">
        <v>4379.8999999999996</v>
      </c>
      <c r="JQ57" s="20">
        <v>4378.1615499999998</v>
      </c>
      <c r="JR57" s="20">
        <v>4339.4830949999996</v>
      </c>
      <c r="JS57" s="20"/>
      <c r="JT57" s="20">
        <v>5713.2</v>
      </c>
      <c r="JU57" s="20">
        <v>5746.4756600000001</v>
      </c>
      <c r="JV57" s="20">
        <v>6528.7718500000001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22.6</v>
      </c>
      <c r="LE57" s="20">
        <v>15.165324999999999</v>
      </c>
      <c r="LF57" s="20">
        <v>15.16536</v>
      </c>
      <c r="LG57" s="20"/>
      <c r="LH57" s="20">
        <v>2910.05</v>
      </c>
      <c r="LI57" s="20">
        <v>3026.3902499999999</v>
      </c>
      <c r="LJ57" s="20">
        <v>3070.11834</v>
      </c>
      <c r="LK57" s="20"/>
      <c r="LL57" s="20">
        <v>1918.85</v>
      </c>
      <c r="LM57" s="20">
        <v>1985.5411449999999</v>
      </c>
      <c r="LN57" s="20">
        <v>1972.2911999999999</v>
      </c>
      <c r="LO57" s="20"/>
      <c r="LP57" s="20">
        <v>1529.25</v>
      </c>
      <c r="LQ57" s="20">
        <v>1611.21552</v>
      </c>
      <c r="LR57" s="20">
        <v>1611.21552</v>
      </c>
      <c r="LS57" s="20"/>
      <c r="LT57" s="20">
        <v>1624.05</v>
      </c>
      <c r="LU57" s="20">
        <v>1643.6309249999999</v>
      </c>
      <c r="LV57" s="20">
        <v>1639.6799900000001</v>
      </c>
      <c r="LW57" s="20"/>
      <c r="LX57" s="20">
        <v>699.15</v>
      </c>
      <c r="LY57" s="20">
        <v>691.12752999999998</v>
      </c>
      <c r="LZ57" s="20">
        <v>717.20883000000003</v>
      </c>
      <c r="MA57" s="20"/>
      <c r="MB57" s="20">
        <v>0</v>
      </c>
      <c r="MC57" s="20">
        <v>0</v>
      </c>
      <c r="MD57" s="20">
        <v>0</v>
      </c>
      <c r="ME57" s="20"/>
      <c r="MF57" s="20">
        <v>59</v>
      </c>
      <c r="MG57" s="20">
        <v>0</v>
      </c>
      <c r="MH57" s="20">
        <v>181.5</v>
      </c>
      <c r="MI57" s="20"/>
      <c r="MJ57" s="20">
        <v>0</v>
      </c>
      <c r="MK57" s="20">
        <v>0</v>
      </c>
      <c r="ML57" s="20">
        <v>0</v>
      </c>
      <c r="MM57" s="20"/>
      <c r="MN57" s="20">
        <v>3505.65</v>
      </c>
      <c r="MO57" s="20">
        <v>3626.1299300000001</v>
      </c>
      <c r="MP57" s="20">
        <v>3626.13024</v>
      </c>
      <c r="MQ57" s="20"/>
      <c r="MR57" s="20">
        <v>3561.25</v>
      </c>
      <c r="MS57" s="20">
        <v>3626.1299300000001</v>
      </c>
      <c r="MT57" s="20">
        <v>3626.13024</v>
      </c>
      <c r="MU57" s="20"/>
      <c r="MV57" s="20">
        <v>3590.25</v>
      </c>
      <c r="MW57" s="20">
        <v>3637.0192099999999</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5216.95</v>
      </c>
      <c r="NU57" s="20">
        <v>4950.9688550000001</v>
      </c>
      <c r="NV57" s="20">
        <v>4950.9691199999997</v>
      </c>
      <c r="NW57" s="20"/>
      <c r="NX57" s="20">
        <v>2505.35</v>
      </c>
      <c r="NY57" s="20">
        <v>2482.9182150000001</v>
      </c>
      <c r="NZ57" s="20">
        <v>2482.9183200000002</v>
      </c>
      <c r="OA57" s="20"/>
      <c r="OB57" s="20">
        <v>8.6999999999999993</v>
      </c>
      <c r="OC57" s="20">
        <v>0</v>
      </c>
      <c r="OD57" s="20">
        <v>8.8079999999999998</v>
      </c>
      <c r="OE57" s="20"/>
      <c r="OF57" s="20">
        <v>2028.25</v>
      </c>
      <c r="OG57" s="20">
        <v>2174.87</v>
      </c>
      <c r="OH57" s="20">
        <v>2459.165</v>
      </c>
      <c r="OI57" s="20"/>
      <c r="OJ57" s="20">
        <v>738.8</v>
      </c>
      <c r="OK57" s="20">
        <v>0</v>
      </c>
      <c r="OL57" s="20">
        <v>703.16449999999998</v>
      </c>
      <c r="OM57" s="20"/>
      <c r="ON57" s="20">
        <v>309.45</v>
      </c>
      <c r="OO57" s="20">
        <v>329.99549999999999</v>
      </c>
      <c r="OP57" s="20">
        <v>329.99549999999999</v>
      </c>
      <c r="OQ57" s="20"/>
      <c r="OR57" s="20">
        <v>2.6</v>
      </c>
      <c r="OS57" s="20">
        <v>0</v>
      </c>
      <c r="OT57" s="20">
        <v>2.1</v>
      </c>
      <c r="OU57" s="20"/>
      <c r="OV57" s="20">
        <v>0</v>
      </c>
      <c r="OW57" s="20">
        <v>0</v>
      </c>
      <c r="OX57" s="20">
        <v>0</v>
      </c>
      <c r="OY57" s="20"/>
      <c r="OZ57" s="20">
        <v>0</v>
      </c>
      <c r="PA57" s="20">
        <v>0</v>
      </c>
      <c r="PB57" s="20">
        <v>0</v>
      </c>
      <c r="PC57" s="20"/>
      <c r="PD57" s="20">
        <v>173.5</v>
      </c>
      <c r="PE57" s="20">
        <v>135</v>
      </c>
      <c r="PF57" s="20">
        <v>135</v>
      </c>
      <c r="PG57" s="20"/>
      <c r="PH57" s="20">
        <v>50.3</v>
      </c>
      <c r="PI57" s="20">
        <v>36.158684999999998</v>
      </c>
      <c r="PJ57" s="20">
        <v>39.265790000000003</v>
      </c>
      <c r="PK57" s="20"/>
      <c r="PL57" s="20">
        <v>1927.7</v>
      </c>
      <c r="PM57" s="20">
        <v>0</v>
      </c>
      <c r="PN57" s="20">
        <v>2029.231</v>
      </c>
      <c r="PO57" s="20"/>
      <c r="PP57" s="20">
        <v>8.3000000000000007</v>
      </c>
      <c r="PQ57" s="20">
        <v>24</v>
      </c>
      <c r="PR57" s="20">
        <v>24</v>
      </c>
      <c r="PS57" s="20"/>
      <c r="PT57" s="20">
        <v>37.049999999999997</v>
      </c>
      <c r="PU57" s="20">
        <v>33.950000000000003</v>
      </c>
      <c r="PV57" s="20">
        <v>33.950000000000003</v>
      </c>
      <c r="PW57" s="20"/>
      <c r="PX57" s="20">
        <v>109.65</v>
      </c>
      <c r="PY57" s="20">
        <v>110.4</v>
      </c>
      <c r="PZ57" s="20">
        <v>110.4</v>
      </c>
      <c r="QA57" s="20"/>
      <c r="QB57" s="20">
        <v>258.2</v>
      </c>
      <c r="QC57" s="20">
        <v>195.33982499999999</v>
      </c>
      <c r="QD57" s="20">
        <v>195.33984000000001</v>
      </c>
      <c r="QE57" s="20"/>
      <c r="QF57" s="20">
        <v>150</v>
      </c>
      <c r="QG57" s="20">
        <v>96</v>
      </c>
      <c r="QH57" s="20">
        <v>96</v>
      </c>
      <c r="QI57" s="20"/>
      <c r="QJ57" s="20">
        <v>82.9</v>
      </c>
      <c r="QK57" s="20">
        <v>74.400000000000006</v>
      </c>
      <c r="QL57" s="20">
        <v>74.400000000000006</v>
      </c>
      <c r="QM57" s="20"/>
      <c r="QN57" s="20">
        <v>83.85</v>
      </c>
      <c r="QO57" s="20">
        <v>81.599999999999994</v>
      </c>
      <c r="QP57" s="20">
        <v>81.599999999999994</v>
      </c>
      <c r="QQ57" s="20"/>
      <c r="QR57" s="20">
        <v>439.2</v>
      </c>
      <c r="QS57" s="20">
        <v>419.417485</v>
      </c>
      <c r="QT57" s="20">
        <v>419.41752000000002</v>
      </c>
      <c r="QU57" s="20"/>
      <c r="QV57" s="20">
        <v>132.19999999999999</v>
      </c>
      <c r="QW57" s="20">
        <v>0</v>
      </c>
      <c r="QX57" s="20">
        <v>126.7015</v>
      </c>
      <c r="QY57" s="20"/>
      <c r="QZ57" s="20">
        <v>160</v>
      </c>
      <c r="RA57" s="20">
        <v>0</v>
      </c>
      <c r="RB57" s="20">
        <v>153.24799999999999</v>
      </c>
      <c r="RC57" s="20"/>
      <c r="RD57" s="20">
        <v>146.75</v>
      </c>
      <c r="RE57" s="20">
        <v>506.21</v>
      </c>
      <c r="RF57" s="20">
        <v>664.07500000000005</v>
      </c>
      <c r="RG57" s="20"/>
      <c r="RH57" s="20">
        <v>416.25</v>
      </c>
      <c r="RI57" s="20">
        <v>1366.5350000000001</v>
      </c>
      <c r="RJ57" s="20">
        <v>1920.27</v>
      </c>
      <c r="RK57" s="20"/>
      <c r="RL57" s="20">
        <v>144</v>
      </c>
      <c r="RM57" s="20">
        <v>0</v>
      </c>
      <c r="RN57" s="20">
        <v>97.712000000000003</v>
      </c>
      <c r="RO57" s="20"/>
      <c r="RP57" s="20">
        <v>51.1</v>
      </c>
      <c r="RQ57" s="20">
        <v>46.8</v>
      </c>
      <c r="RR57" s="20">
        <v>46.8</v>
      </c>
      <c r="RS57" s="20"/>
      <c r="RT57" s="20">
        <v>306.3</v>
      </c>
      <c r="RU57" s="20">
        <v>314.416855</v>
      </c>
      <c r="RV57" s="20">
        <v>332.26940000000002</v>
      </c>
      <c r="RW57" s="20"/>
      <c r="RX57" s="20">
        <v>25.85</v>
      </c>
      <c r="RY57" s="20">
        <v>36.700000000000003</v>
      </c>
      <c r="RZ57" s="20">
        <v>36.700000000000003</v>
      </c>
      <c r="SA57" s="20"/>
      <c r="SB57" s="20">
        <v>0</v>
      </c>
      <c r="SC57" s="20">
        <v>9.6</v>
      </c>
      <c r="SD57" s="20">
        <v>9.6</v>
      </c>
      <c r="SE57" s="20"/>
      <c r="SF57" s="20">
        <v>222.15</v>
      </c>
      <c r="SG57" s="20">
        <v>127.2</v>
      </c>
      <c r="SH57" s="20">
        <v>127.2</v>
      </c>
      <c r="SI57" s="20"/>
      <c r="SJ57" s="20">
        <v>68</v>
      </c>
      <c r="SK57" s="20">
        <v>55.2</v>
      </c>
      <c r="SL57" s="20">
        <v>55.2</v>
      </c>
      <c r="SM57" s="20"/>
      <c r="SN57" s="20">
        <v>127.75</v>
      </c>
      <c r="SO57" s="20">
        <v>96</v>
      </c>
      <c r="SP57" s="20">
        <v>96</v>
      </c>
      <c r="SQ57" s="20"/>
      <c r="SR57" s="20">
        <v>178.45</v>
      </c>
      <c r="SS57" s="20">
        <v>144</v>
      </c>
      <c r="ST57" s="20">
        <v>144</v>
      </c>
      <c r="SU57" s="20"/>
      <c r="SV57" s="20">
        <v>239.9</v>
      </c>
      <c r="SW57" s="20">
        <v>240</v>
      </c>
      <c r="SX57" s="20">
        <v>240</v>
      </c>
      <c r="SY57" s="20"/>
      <c r="SZ57" s="20">
        <v>289.89999999999998</v>
      </c>
      <c r="TA57" s="20">
        <v>284.20999999999998</v>
      </c>
      <c r="TB57" s="20">
        <v>326.2285</v>
      </c>
      <c r="TC57" s="20"/>
      <c r="TD57" s="20">
        <v>930.5</v>
      </c>
      <c r="TE57" s="20">
        <v>881.27650000000006</v>
      </c>
      <c r="TF57" s="20">
        <v>963.79049999999995</v>
      </c>
      <c r="TG57" s="20"/>
      <c r="TH57" s="20">
        <v>328.55</v>
      </c>
      <c r="TI57" s="20">
        <v>0</v>
      </c>
      <c r="TJ57" s="20">
        <v>290.28949999999998</v>
      </c>
      <c r="TK57" s="20"/>
      <c r="TL57" s="20">
        <v>2283.3000000000002</v>
      </c>
      <c r="TM57" s="20">
        <v>1818.0650000000001</v>
      </c>
      <c r="TN57" s="20">
        <v>1276.74</v>
      </c>
      <c r="TO57" s="20"/>
      <c r="TP57" s="20">
        <v>2154.6</v>
      </c>
      <c r="TQ57" s="20">
        <v>2075.2849999999999</v>
      </c>
      <c r="TR57" s="20">
        <v>1558.635</v>
      </c>
      <c r="TS57" s="20"/>
      <c r="TT57" s="20">
        <v>358.9</v>
      </c>
      <c r="TU57" s="20">
        <v>238.97049999999999</v>
      </c>
      <c r="TV57" s="20">
        <v>238.97049999999999</v>
      </c>
      <c r="TW57" s="20"/>
      <c r="TX57" s="20">
        <v>209.6</v>
      </c>
      <c r="TY57" s="20">
        <v>200.29849999999999</v>
      </c>
      <c r="TZ57" s="20">
        <v>200.29849999999999</v>
      </c>
      <c r="UA57" s="20"/>
      <c r="UB57" s="20">
        <v>252</v>
      </c>
      <c r="UC57" s="20">
        <v>215.5</v>
      </c>
      <c r="UD57" s="20">
        <v>72</v>
      </c>
      <c r="UE57" s="20"/>
      <c r="UF57" s="20">
        <v>78.25</v>
      </c>
      <c r="UG57" s="20">
        <v>168</v>
      </c>
      <c r="UH57" s="20">
        <v>168</v>
      </c>
      <c r="UI57" s="20"/>
      <c r="UJ57" s="20">
        <v>188.6</v>
      </c>
      <c r="UK57" s="20">
        <v>182.4</v>
      </c>
      <c r="UL57" s="20">
        <v>182.4</v>
      </c>
      <c r="UM57" s="20"/>
      <c r="UN57" s="20">
        <v>102.65</v>
      </c>
      <c r="UO57" s="20">
        <v>96</v>
      </c>
      <c r="UP57" s="20">
        <v>96</v>
      </c>
      <c r="UQ57" s="20"/>
      <c r="UR57" s="20">
        <v>114.7</v>
      </c>
      <c r="US57" s="20">
        <v>108</v>
      </c>
      <c r="UT57" s="20">
        <v>108</v>
      </c>
      <c r="UU57" s="20"/>
      <c r="UV57" s="20">
        <v>119.3</v>
      </c>
      <c r="UW57" s="20">
        <v>112.8</v>
      </c>
      <c r="UX57" s="20">
        <v>112.8</v>
      </c>
      <c r="UY57" s="20"/>
      <c r="UZ57" s="20">
        <v>303.7</v>
      </c>
      <c r="VA57" s="20">
        <v>258.92450000000002</v>
      </c>
      <c r="VB57" s="20">
        <v>258.92450000000002</v>
      </c>
      <c r="VC57" s="20"/>
      <c r="VD57" s="20">
        <v>2489.65</v>
      </c>
      <c r="VE57" s="20">
        <v>0</v>
      </c>
      <c r="VF57" s="20">
        <v>1990.3054999999999</v>
      </c>
      <c r="VG57" s="20"/>
      <c r="VH57" s="20">
        <v>136.35</v>
      </c>
      <c r="VI57" s="20">
        <v>0</v>
      </c>
      <c r="VJ57" s="20">
        <v>140.91650000000001</v>
      </c>
      <c r="VK57" s="20"/>
      <c r="VL57" s="20">
        <v>1349.15</v>
      </c>
      <c r="VM57" s="20">
        <v>0</v>
      </c>
      <c r="VN57" s="20">
        <v>1227.96</v>
      </c>
      <c r="VO57" s="20"/>
      <c r="VP57" s="20">
        <v>14.4</v>
      </c>
      <c r="VQ57" s="20">
        <v>14.4</v>
      </c>
      <c r="VR57" s="20">
        <v>14.4</v>
      </c>
      <c r="VS57" s="20"/>
      <c r="VT57" s="20">
        <v>2495.3000000000002</v>
      </c>
      <c r="VU57" s="20">
        <v>2089.5</v>
      </c>
      <c r="VV57" s="20">
        <v>1948.5</v>
      </c>
      <c r="VW57" s="20"/>
      <c r="VX57" s="20">
        <v>2795.05</v>
      </c>
      <c r="VY57" s="20">
        <v>2484.25</v>
      </c>
      <c r="VZ57" s="20">
        <v>2470</v>
      </c>
      <c r="WA57" s="20"/>
      <c r="WB57" s="20">
        <v>989.35</v>
      </c>
      <c r="WC57" s="20">
        <v>0</v>
      </c>
      <c r="WD57" s="20">
        <v>934.41849999999999</v>
      </c>
      <c r="WE57" s="20"/>
      <c r="WF57" s="20">
        <v>69.599999999999994</v>
      </c>
      <c r="WG57" s="20">
        <v>69.623999999999995</v>
      </c>
      <c r="WH57" s="20">
        <v>69.623999999999995</v>
      </c>
      <c r="WI57" s="20"/>
      <c r="WJ57" s="20">
        <v>57.6</v>
      </c>
      <c r="WK57" s="20">
        <v>57.6</v>
      </c>
      <c r="WL57" s="20">
        <v>57.6</v>
      </c>
      <c r="WM57" s="20"/>
      <c r="WN57" s="20">
        <v>57.6</v>
      </c>
      <c r="WO57" s="20">
        <v>57.6</v>
      </c>
      <c r="WP57" s="20">
        <v>57.6</v>
      </c>
      <c r="WQ57" s="20"/>
      <c r="WR57" s="20">
        <v>59.8</v>
      </c>
      <c r="WS57" s="20">
        <v>67.2</v>
      </c>
      <c r="WT57" s="20">
        <v>67.2</v>
      </c>
      <c r="WU57" s="20"/>
      <c r="WV57" s="20">
        <v>136.44999999999999</v>
      </c>
      <c r="WW57" s="20">
        <v>0</v>
      </c>
      <c r="WX57" s="20">
        <v>135.012</v>
      </c>
      <c r="WY57" s="20"/>
      <c r="WZ57" s="20">
        <v>177.65</v>
      </c>
      <c r="XA57" s="20">
        <v>177.6</v>
      </c>
      <c r="XB57" s="20">
        <v>177.6</v>
      </c>
      <c r="XC57" s="20"/>
      <c r="XD57" s="20">
        <v>479.9</v>
      </c>
      <c r="XE57" s="20">
        <v>461.35919999999999</v>
      </c>
      <c r="XF57" s="20">
        <v>461.35919999999999</v>
      </c>
      <c r="XG57" s="20"/>
      <c r="XH57" s="20">
        <v>205.35</v>
      </c>
      <c r="XI57" s="20">
        <v>252.95</v>
      </c>
      <c r="XJ57" s="20">
        <v>252.95</v>
      </c>
      <c r="XK57" s="20"/>
      <c r="XL57" s="20">
        <v>691.65</v>
      </c>
      <c r="XM57" s="20">
        <v>672</v>
      </c>
      <c r="XN57" s="20">
        <v>672</v>
      </c>
      <c r="XO57" s="20"/>
      <c r="XP57" s="20">
        <v>791.45</v>
      </c>
      <c r="XQ57" s="20">
        <v>672</v>
      </c>
      <c r="XR57" s="20">
        <v>672</v>
      </c>
      <c r="XS57" s="20"/>
      <c r="XT57" s="20">
        <v>387.05</v>
      </c>
      <c r="XU57" s="20">
        <v>336</v>
      </c>
      <c r="XV57" s="20">
        <v>336</v>
      </c>
      <c r="XW57" s="20"/>
      <c r="XX57" s="20">
        <v>456.4</v>
      </c>
      <c r="XY57" s="20">
        <v>468</v>
      </c>
      <c r="XZ57" s="20">
        <v>468</v>
      </c>
      <c r="YA57" s="20"/>
      <c r="YB57" s="20">
        <v>93.905000000000001</v>
      </c>
      <c r="YC57" s="20">
        <v>0</v>
      </c>
      <c r="YD57" s="20">
        <v>68.075000000000003</v>
      </c>
      <c r="YE57" s="20"/>
      <c r="YF57" s="20">
        <v>265.72500000000002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2736</v>
      </c>
      <c r="C6" s="1"/>
      <c r="D6" s="1"/>
      <c r="E6" s="1"/>
    </row>
    <row r="7" spans="1:7" ht="33" customHeight="1" x14ac:dyDescent="0.3">
      <c r="A7" s="1"/>
      <c r="B7" s="3" t="s">
        <v>2737</v>
      </c>
      <c r="C7" s="3" t="s">
        <v>2738</v>
      </c>
      <c r="D7" s="3" t="s">
        <v>2739</v>
      </c>
      <c r="E7" s="3" t="s">
        <v>956</v>
      </c>
    </row>
    <row r="8" spans="1:7" x14ac:dyDescent="0.3">
      <c r="A8" s="1"/>
      <c r="B8" s="146" t="s">
        <v>2740</v>
      </c>
      <c r="C8" s="53">
        <v>7201980.4667199999</v>
      </c>
      <c r="D8" s="53">
        <v>8107251.3404043</v>
      </c>
      <c r="E8" s="177">
        <v>-0.11166187350978996</v>
      </c>
    </row>
    <row r="9" spans="1:7" x14ac:dyDescent="0.3">
      <c r="A9" s="1"/>
      <c r="B9" s="146" t="s">
        <v>2741</v>
      </c>
      <c r="C9" s="53">
        <v>6249656.3960499996</v>
      </c>
      <c r="D9" s="53">
        <v>7160052.9573558001</v>
      </c>
      <c r="E9" s="177">
        <v>-0.12714941729174142</v>
      </c>
    </row>
    <row r="10" spans="1:7" x14ac:dyDescent="0.3">
      <c r="A10" s="1"/>
      <c r="B10" s="146" t="s">
        <v>2742</v>
      </c>
      <c r="C10" s="53">
        <v>7032921.8120100005</v>
      </c>
      <c r="D10" s="53">
        <v>7666329.3446586002</v>
      </c>
      <c r="E10" s="177">
        <v>-8.2622009070079563E-2</v>
      </c>
    </row>
    <row r="11" spans="1:7" x14ac:dyDescent="0.3">
      <c r="A11" s="1"/>
      <c r="B11" s="146" t="s">
        <v>2743</v>
      </c>
      <c r="C11" s="53">
        <v>7600990.42435</v>
      </c>
      <c r="D11" s="53">
        <v>8907615.9975572992</v>
      </c>
      <c r="E11" s="177">
        <v>-0.14668633824870883</v>
      </c>
    </row>
    <row r="12" spans="1:7" x14ac:dyDescent="0.3">
      <c r="A12" s="1"/>
      <c r="B12" s="146" t="s">
        <v>2744</v>
      </c>
      <c r="C12" s="53">
        <v>8405944.7269199993</v>
      </c>
      <c r="D12" s="53">
        <v>8863648.3435248006</v>
      </c>
      <c r="E12" s="177">
        <v>-5.1638286952027858E-2</v>
      </c>
    </row>
    <row r="13" spans="1:7" x14ac:dyDescent="0.3">
      <c r="A13" s="1"/>
      <c r="B13" s="146" t="s">
        <v>2745</v>
      </c>
      <c r="C13" s="53">
        <v>7964061.6574600004</v>
      </c>
      <c r="D13" s="53">
        <v>8464800.6931704003</v>
      </c>
      <c r="E13" s="177">
        <v>-5.9155443094414263E-2</v>
      </c>
    </row>
    <row r="14" spans="1:7" x14ac:dyDescent="0.3">
      <c r="A14" s="1"/>
      <c r="B14" s="146" t="s">
        <v>2746</v>
      </c>
      <c r="C14" s="53">
        <v>7313065.3927300004</v>
      </c>
      <c r="D14" s="53">
        <v>8397464.4745997991</v>
      </c>
      <c r="E14" s="177">
        <v>-0.12913410769998873</v>
      </c>
    </row>
    <row r="15" spans="1:7" x14ac:dyDescent="0.3">
      <c r="A15" s="1"/>
      <c r="B15" s="146" t="s">
        <v>2747</v>
      </c>
      <c r="C15" s="53">
        <v>6972577.6776700001</v>
      </c>
      <c r="D15" s="53">
        <v>8053743.7351074005</v>
      </c>
      <c r="E15" s="177">
        <v>-0.13424391103040009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2748</v>
      </c>
      <c r="C5" s="1"/>
      <c r="D5" s="1"/>
      <c r="E5" s="1"/>
      <c r="F5" s="1"/>
      <c r="G5" s="1"/>
      <c r="H5" s="1"/>
      <c r="I5" s="1"/>
      <c r="J5" s="1"/>
      <c r="K5" s="1"/>
      <c r="L5" s="1"/>
      <c r="M5" s="1"/>
      <c r="N5" s="1"/>
      <c r="O5" s="1"/>
      <c r="P5" s="1"/>
    </row>
    <row r="6" spans="1:16" ht="27.6" x14ac:dyDescent="0.3">
      <c r="A6" s="1"/>
      <c r="B6" s="3" t="s">
        <v>149</v>
      </c>
      <c r="C6" s="3" t="s">
        <v>1162</v>
      </c>
      <c r="D6" s="3" t="s">
        <v>1163</v>
      </c>
      <c r="E6" s="3" t="s">
        <v>1164</v>
      </c>
      <c r="F6" s="3" t="s">
        <v>152</v>
      </c>
      <c r="G6" s="3" t="s">
        <v>153</v>
      </c>
      <c r="H6" s="3" t="s">
        <v>1165</v>
      </c>
      <c r="I6" s="3" t="s">
        <v>1166</v>
      </c>
      <c r="J6" s="3" t="s">
        <v>1167</v>
      </c>
      <c r="K6" s="3" t="s">
        <v>1168</v>
      </c>
      <c r="L6" s="3" t="s">
        <v>1169</v>
      </c>
      <c r="M6" s="3" t="s">
        <v>1170</v>
      </c>
      <c r="N6" s="3" t="s">
        <v>1171</v>
      </c>
      <c r="O6" s="3" t="s">
        <v>1172</v>
      </c>
      <c r="P6" s="3" t="s">
        <v>1173</v>
      </c>
    </row>
    <row r="7" spans="1:16" x14ac:dyDescent="0.3">
      <c r="A7" s="1"/>
      <c r="B7" s="6" t="s">
        <v>584</v>
      </c>
      <c r="C7" s="6" t="s">
        <v>976</v>
      </c>
      <c r="D7" s="85" t="s">
        <v>70</v>
      </c>
      <c r="E7" s="6" t="s">
        <v>1174</v>
      </c>
      <c r="F7" s="85" t="s">
        <v>27</v>
      </c>
      <c r="G7" s="85" t="s">
        <v>28</v>
      </c>
      <c r="H7" s="85" t="s">
        <v>907</v>
      </c>
      <c r="I7" s="85" t="s">
        <v>907</v>
      </c>
      <c r="J7" s="178" t="s">
        <v>1175</v>
      </c>
      <c r="K7" s="85" t="s">
        <v>907</v>
      </c>
      <c r="L7" s="85" t="s">
        <v>907</v>
      </c>
      <c r="M7" s="85" t="s">
        <v>907</v>
      </c>
      <c r="N7" s="85" t="s">
        <v>907</v>
      </c>
      <c r="O7" s="6" t="s">
        <v>1176</v>
      </c>
      <c r="P7" s="6"/>
    </row>
    <row r="8" spans="1:16" x14ac:dyDescent="0.3">
      <c r="A8" s="1"/>
      <c r="B8" s="6" t="s">
        <v>585</v>
      </c>
      <c r="C8" s="6" t="s">
        <v>1034</v>
      </c>
      <c r="D8" s="85" t="s">
        <v>70</v>
      </c>
      <c r="E8" s="6" t="s">
        <v>1177</v>
      </c>
      <c r="F8" s="85" t="s">
        <v>27</v>
      </c>
      <c r="G8" s="85" t="s">
        <v>28</v>
      </c>
      <c r="H8" s="85" t="s">
        <v>907</v>
      </c>
      <c r="I8" s="85" t="s">
        <v>907</v>
      </c>
      <c r="J8" s="178" t="s">
        <v>1175</v>
      </c>
      <c r="K8" s="85" t="s">
        <v>907</v>
      </c>
      <c r="L8" s="85" t="s">
        <v>907</v>
      </c>
      <c r="M8" s="85" t="s">
        <v>907</v>
      </c>
      <c r="N8" s="85" t="s">
        <v>907</v>
      </c>
      <c r="O8" s="6" t="s">
        <v>1176</v>
      </c>
      <c r="P8" s="6"/>
    </row>
    <row r="9" spans="1:16" x14ac:dyDescent="0.3">
      <c r="A9" s="1"/>
      <c r="B9" s="6" t="s">
        <v>586</v>
      </c>
      <c r="C9" s="6" t="s">
        <v>1036</v>
      </c>
      <c r="D9" s="85" t="s">
        <v>70</v>
      </c>
      <c r="E9" s="6" t="s">
        <v>1178</v>
      </c>
      <c r="F9" s="85" t="s">
        <v>27</v>
      </c>
      <c r="G9" s="85" t="s">
        <v>1179</v>
      </c>
      <c r="H9" s="85" t="s">
        <v>907</v>
      </c>
      <c r="I9" s="85" t="s">
        <v>1180</v>
      </c>
      <c r="J9" s="178" t="s">
        <v>1175</v>
      </c>
      <c r="K9" s="85" t="s">
        <v>907</v>
      </c>
      <c r="L9" s="85" t="s">
        <v>907</v>
      </c>
      <c r="M9" s="85" t="s">
        <v>907</v>
      </c>
      <c r="N9" s="85" t="s">
        <v>907</v>
      </c>
      <c r="O9" s="6" t="s">
        <v>1176</v>
      </c>
      <c r="P9" s="6"/>
    </row>
    <row r="10" spans="1:16" ht="26.4" x14ac:dyDescent="0.3">
      <c r="A10" s="1"/>
      <c r="B10" s="6" t="s">
        <v>587</v>
      </c>
      <c r="C10" s="6" t="s">
        <v>979</v>
      </c>
      <c r="D10" s="85" t="s">
        <v>70</v>
      </c>
      <c r="E10" s="6" t="s">
        <v>1181</v>
      </c>
      <c r="F10" s="85" t="s">
        <v>27</v>
      </c>
      <c r="G10" s="85" t="s">
        <v>28</v>
      </c>
      <c r="H10" s="85" t="s">
        <v>907</v>
      </c>
      <c r="I10" s="85" t="s">
        <v>907</v>
      </c>
      <c r="J10" s="178" t="s">
        <v>1175</v>
      </c>
      <c r="K10" s="85" t="s">
        <v>907</v>
      </c>
      <c r="L10" s="85" t="s">
        <v>907</v>
      </c>
      <c r="M10" s="85" t="s">
        <v>907</v>
      </c>
      <c r="N10" s="85" t="s">
        <v>907</v>
      </c>
      <c r="O10" s="6" t="s">
        <v>1176</v>
      </c>
      <c r="P10" s="6"/>
    </row>
    <row r="11" spans="1:16" x14ac:dyDescent="0.3">
      <c r="A11" s="1"/>
      <c r="B11" s="6" t="s">
        <v>582</v>
      </c>
      <c r="C11" s="6" t="s">
        <v>982</v>
      </c>
      <c r="D11" s="85" t="s">
        <v>1182</v>
      </c>
      <c r="E11" s="6" t="s">
        <v>1183</v>
      </c>
      <c r="F11" s="85" t="s">
        <v>27</v>
      </c>
      <c r="G11" s="85" t="s">
        <v>1184</v>
      </c>
      <c r="H11" s="85" t="s">
        <v>907</v>
      </c>
      <c r="I11" s="85" t="s">
        <v>907</v>
      </c>
      <c r="J11" s="178" t="s">
        <v>1175</v>
      </c>
      <c r="K11" s="85" t="s">
        <v>907</v>
      </c>
      <c r="L11" s="85" t="s">
        <v>907</v>
      </c>
      <c r="M11" s="85" t="s">
        <v>907</v>
      </c>
      <c r="N11" s="85" t="s">
        <v>907</v>
      </c>
      <c r="O11" s="6" t="s">
        <v>1176</v>
      </c>
      <c r="P11" s="6"/>
    </row>
    <row r="12" spans="1:16" x14ac:dyDescent="0.3">
      <c r="A12" s="1"/>
      <c r="B12" s="6" t="s">
        <v>582</v>
      </c>
      <c r="C12" s="6" t="s">
        <v>982</v>
      </c>
      <c r="D12" s="85" t="s">
        <v>70</v>
      </c>
      <c r="E12" s="6" t="s">
        <v>1185</v>
      </c>
      <c r="F12" s="85" t="s">
        <v>1184</v>
      </c>
      <c r="G12" s="85" t="s">
        <v>1186</v>
      </c>
      <c r="H12" s="85" t="s">
        <v>907</v>
      </c>
      <c r="I12" s="85" t="s">
        <v>907</v>
      </c>
      <c r="J12" s="178" t="s">
        <v>1175</v>
      </c>
      <c r="K12" s="85" t="s">
        <v>907</v>
      </c>
      <c r="L12" s="85" t="s">
        <v>907</v>
      </c>
      <c r="M12" s="85" t="s">
        <v>907</v>
      </c>
      <c r="N12" s="85" t="s">
        <v>907</v>
      </c>
      <c r="O12" s="6" t="s">
        <v>1176</v>
      </c>
      <c r="P12" s="6"/>
    </row>
    <row r="13" spans="1:16" x14ac:dyDescent="0.3">
      <c r="A13" s="1"/>
      <c r="B13" s="6" t="s">
        <v>582</v>
      </c>
      <c r="C13" s="6" t="s">
        <v>982</v>
      </c>
      <c r="D13" s="85" t="s">
        <v>1182</v>
      </c>
      <c r="E13" s="6" t="s">
        <v>1183</v>
      </c>
      <c r="F13" s="85" t="s">
        <v>1186</v>
      </c>
      <c r="G13" s="85" t="s">
        <v>1187</v>
      </c>
      <c r="H13" s="85" t="s">
        <v>907</v>
      </c>
      <c r="I13" s="85" t="s">
        <v>907</v>
      </c>
      <c r="J13" s="178" t="s">
        <v>1175</v>
      </c>
      <c r="K13" s="85" t="s">
        <v>907</v>
      </c>
      <c r="L13" s="85" t="s">
        <v>907</v>
      </c>
      <c r="M13" s="85" t="s">
        <v>907</v>
      </c>
      <c r="N13" s="85" t="s">
        <v>907</v>
      </c>
      <c r="O13" s="6" t="s">
        <v>1176</v>
      </c>
      <c r="P13" s="6"/>
    </row>
    <row r="14" spans="1:16" x14ac:dyDescent="0.3">
      <c r="A14" s="1"/>
      <c r="B14" s="6" t="s">
        <v>582</v>
      </c>
      <c r="C14" s="6" t="s">
        <v>982</v>
      </c>
      <c r="D14" s="85" t="s">
        <v>70</v>
      </c>
      <c r="E14" s="6" t="s">
        <v>1185</v>
      </c>
      <c r="F14" s="85" t="s">
        <v>1187</v>
      </c>
      <c r="G14" s="85" t="s">
        <v>1188</v>
      </c>
      <c r="H14" s="85" t="s">
        <v>907</v>
      </c>
      <c r="I14" s="85" t="s">
        <v>907</v>
      </c>
      <c r="J14" s="178" t="s">
        <v>1175</v>
      </c>
      <c r="K14" s="85" t="s">
        <v>907</v>
      </c>
      <c r="L14" s="85" t="s">
        <v>907</v>
      </c>
      <c r="M14" s="85" t="s">
        <v>907</v>
      </c>
      <c r="N14" s="85" t="s">
        <v>907</v>
      </c>
      <c r="O14" s="6" t="s">
        <v>1176</v>
      </c>
      <c r="P14" s="6"/>
    </row>
    <row r="15" spans="1:16" x14ac:dyDescent="0.3">
      <c r="A15" s="1"/>
      <c r="B15" s="6" t="s">
        <v>582</v>
      </c>
      <c r="C15" s="6" t="s">
        <v>982</v>
      </c>
      <c r="D15" s="85" t="s">
        <v>1182</v>
      </c>
      <c r="E15" s="6" t="s">
        <v>1183</v>
      </c>
      <c r="F15" s="85" t="s">
        <v>1188</v>
      </c>
      <c r="G15" s="85" t="s">
        <v>28</v>
      </c>
      <c r="H15" s="85" t="s">
        <v>907</v>
      </c>
      <c r="I15" s="85" t="s">
        <v>907</v>
      </c>
      <c r="J15" s="178" t="s">
        <v>1175</v>
      </c>
      <c r="K15" s="85" t="s">
        <v>907</v>
      </c>
      <c r="L15" s="85" t="s">
        <v>907</v>
      </c>
      <c r="M15" s="85" t="s">
        <v>907</v>
      </c>
      <c r="N15" s="85" t="s">
        <v>907</v>
      </c>
      <c r="O15" s="6" t="s">
        <v>1176</v>
      </c>
      <c r="P15" s="6"/>
    </row>
    <row r="16" spans="1:16" x14ac:dyDescent="0.3">
      <c r="A16" s="1"/>
      <c r="B16" s="6" t="s">
        <v>72</v>
      </c>
      <c r="C16" s="6" t="s">
        <v>1050</v>
      </c>
      <c r="D16" s="85" t="s">
        <v>70</v>
      </c>
      <c r="E16" s="6" t="s">
        <v>1189</v>
      </c>
      <c r="F16" s="85" t="s">
        <v>27</v>
      </c>
      <c r="G16" s="85" t="s">
        <v>1190</v>
      </c>
      <c r="H16" s="85" t="s">
        <v>907</v>
      </c>
      <c r="I16" s="85" t="s">
        <v>907</v>
      </c>
      <c r="J16" s="179" t="s">
        <v>1191</v>
      </c>
      <c r="K16" s="85" t="s">
        <v>907</v>
      </c>
      <c r="L16" s="85" t="s">
        <v>907</v>
      </c>
      <c r="M16" s="85" t="s">
        <v>907</v>
      </c>
      <c r="N16" s="85" t="s">
        <v>907</v>
      </c>
      <c r="O16" s="6" t="s">
        <v>1176</v>
      </c>
      <c r="P16" s="6" t="s">
        <v>1192</v>
      </c>
    </row>
    <row r="17" spans="1:16" ht="132" x14ac:dyDescent="0.3">
      <c r="A17" s="1"/>
      <c r="B17" s="6" t="s">
        <v>79</v>
      </c>
      <c r="C17" s="6" t="s">
        <v>84</v>
      </c>
      <c r="D17" s="85" t="s">
        <v>70</v>
      </c>
      <c r="E17" s="6" t="s">
        <v>1193</v>
      </c>
      <c r="F17" s="85" t="s">
        <v>27</v>
      </c>
      <c r="G17" s="85" t="s">
        <v>1194</v>
      </c>
      <c r="H17" s="85" t="s">
        <v>907</v>
      </c>
      <c r="I17" s="85" t="s">
        <v>907</v>
      </c>
      <c r="J17" s="179" t="s">
        <v>1191</v>
      </c>
      <c r="K17" s="85" t="s">
        <v>907</v>
      </c>
      <c r="L17" s="85" t="s">
        <v>907</v>
      </c>
      <c r="M17" s="85" t="s">
        <v>907</v>
      </c>
      <c r="N17" s="85" t="s">
        <v>907</v>
      </c>
      <c r="O17" s="6" t="s">
        <v>1176</v>
      </c>
      <c r="P17" s="6" t="s">
        <v>1195</v>
      </c>
    </row>
    <row r="18" spans="1:16" x14ac:dyDescent="0.3">
      <c r="A18" s="1"/>
      <c r="B18" s="6" t="s">
        <v>79</v>
      </c>
      <c r="C18" s="6" t="s">
        <v>84</v>
      </c>
      <c r="D18" s="85" t="s">
        <v>70</v>
      </c>
      <c r="E18" s="6" t="s">
        <v>1196</v>
      </c>
      <c r="F18" s="85" t="s">
        <v>1194</v>
      </c>
      <c r="G18" s="85" t="s">
        <v>28</v>
      </c>
      <c r="H18" s="85" t="s">
        <v>907</v>
      </c>
      <c r="I18" s="85" t="s">
        <v>907</v>
      </c>
      <c r="J18" s="179" t="s">
        <v>1191</v>
      </c>
      <c r="K18" s="85" t="s">
        <v>907</v>
      </c>
      <c r="L18" s="85" t="s">
        <v>907</v>
      </c>
      <c r="M18" s="85" t="s">
        <v>907</v>
      </c>
      <c r="N18" s="85" t="s">
        <v>907</v>
      </c>
      <c r="O18" s="6" t="s">
        <v>1176</v>
      </c>
      <c r="P18" s="6"/>
    </row>
    <row r="19" spans="1:16" x14ac:dyDescent="0.3">
      <c r="A19" s="1"/>
      <c r="B19" s="6" t="s">
        <v>79</v>
      </c>
      <c r="C19" s="6" t="s">
        <v>84</v>
      </c>
      <c r="D19" s="85" t="s">
        <v>1075</v>
      </c>
      <c r="E19" s="6" t="s">
        <v>1197</v>
      </c>
      <c r="F19" s="85" t="s">
        <v>1194</v>
      </c>
      <c r="G19" s="85" t="s">
        <v>1198</v>
      </c>
      <c r="H19" s="85" t="s">
        <v>907</v>
      </c>
      <c r="I19" s="85" t="s">
        <v>907</v>
      </c>
      <c r="J19" s="180" t="s">
        <v>1199</v>
      </c>
      <c r="K19" s="85" t="s">
        <v>907</v>
      </c>
      <c r="L19" s="85" t="s">
        <v>907</v>
      </c>
      <c r="M19" s="85" t="s">
        <v>907</v>
      </c>
      <c r="N19" s="85" t="s">
        <v>907</v>
      </c>
      <c r="O19" s="6" t="s">
        <v>1176</v>
      </c>
      <c r="P19" s="6"/>
    </row>
    <row r="20" spans="1:16" x14ac:dyDescent="0.3">
      <c r="A20" s="1"/>
      <c r="B20" s="6" t="s">
        <v>88</v>
      </c>
      <c r="C20" s="6" t="s">
        <v>89</v>
      </c>
      <c r="D20" s="85" t="s">
        <v>70</v>
      </c>
      <c r="E20" s="6" t="s">
        <v>1200</v>
      </c>
      <c r="F20" s="85" t="s">
        <v>27</v>
      </c>
      <c r="G20" s="85" t="s">
        <v>1201</v>
      </c>
      <c r="H20" s="85" t="s">
        <v>907</v>
      </c>
      <c r="I20" s="85" t="s">
        <v>907</v>
      </c>
      <c r="J20" s="180" t="s">
        <v>1199</v>
      </c>
      <c r="K20" s="85" t="s">
        <v>907</v>
      </c>
      <c r="L20" s="85" t="s">
        <v>907</v>
      </c>
      <c r="M20" s="85" t="s">
        <v>907</v>
      </c>
      <c r="N20" s="85" t="s">
        <v>907</v>
      </c>
      <c r="O20" s="6" t="s">
        <v>1176</v>
      </c>
      <c r="P20" s="6"/>
    </row>
    <row r="21" spans="1:16" ht="26.4" x14ac:dyDescent="0.3">
      <c r="A21" s="1"/>
      <c r="B21" s="6" t="s">
        <v>88</v>
      </c>
      <c r="C21" s="6" t="s">
        <v>89</v>
      </c>
      <c r="D21" s="85" t="s">
        <v>70</v>
      </c>
      <c r="E21" s="6" t="s">
        <v>1200</v>
      </c>
      <c r="F21" s="85" t="s">
        <v>1201</v>
      </c>
      <c r="G21" s="85" t="s">
        <v>1202</v>
      </c>
      <c r="H21" s="85" t="s">
        <v>907</v>
      </c>
      <c r="I21" s="85" t="s">
        <v>907</v>
      </c>
      <c r="J21" s="179" t="s">
        <v>1191</v>
      </c>
      <c r="K21" s="85" t="s">
        <v>907</v>
      </c>
      <c r="L21" s="85" t="s">
        <v>907</v>
      </c>
      <c r="M21" s="85" t="s">
        <v>907</v>
      </c>
      <c r="N21" s="85" t="s">
        <v>907</v>
      </c>
      <c r="O21" s="6" t="s">
        <v>1176</v>
      </c>
      <c r="P21" s="6" t="s">
        <v>1203</v>
      </c>
    </row>
    <row r="22" spans="1:16" x14ac:dyDescent="0.3">
      <c r="A22" s="1"/>
      <c r="B22" s="6" t="s">
        <v>88</v>
      </c>
      <c r="C22" s="6" t="s">
        <v>89</v>
      </c>
      <c r="D22" s="85" t="s">
        <v>70</v>
      </c>
      <c r="E22" s="6" t="s">
        <v>1200</v>
      </c>
      <c r="F22" s="85" t="s">
        <v>1202</v>
      </c>
      <c r="G22" s="85" t="s">
        <v>1204</v>
      </c>
      <c r="H22" s="85" t="s">
        <v>907</v>
      </c>
      <c r="I22" s="85" t="s">
        <v>907</v>
      </c>
      <c r="J22" s="180" t="s">
        <v>1199</v>
      </c>
      <c r="K22" s="85" t="s">
        <v>907</v>
      </c>
      <c r="L22" s="85" t="s">
        <v>907</v>
      </c>
      <c r="M22" s="85" t="s">
        <v>907</v>
      </c>
      <c r="N22" s="85" t="s">
        <v>907</v>
      </c>
      <c r="O22" s="6" t="s">
        <v>1176</v>
      </c>
      <c r="P22" s="6"/>
    </row>
    <row r="23" spans="1:16" x14ac:dyDescent="0.3">
      <c r="A23" s="1"/>
      <c r="B23" s="6" t="s">
        <v>88</v>
      </c>
      <c r="C23" s="6" t="s">
        <v>89</v>
      </c>
      <c r="D23" s="85" t="s">
        <v>70</v>
      </c>
      <c r="E23" s="6" t="s">
        <v>1200</v>
      </c>
      <c r="F23" s="85" t="s">
        <v>1204</v>
      </c>
      <c r="G23" s="85" t="s">
        <v>28</v>
      </c>
      <c r="H23" s="85" t="s">
        <v>907</v>
      </c>
      <c r="I23" s="85" t="s">
        <v>907</v>
      </c>
      <c r="J23" s="179" t="s">
        <v>1191</v>
      </c>
      <c r="K23" s="85" t="s">
        <v>907</v>
      </c>
      <c r="L23" s="85" t="s">
        <v>907</v>
      </c>
      <c r="M23" s="85" t="s">
        <v>907</v>
      </c>
      <c r="N23" s="85" t="s">
        <v>907</v>
      </c>
      <c r="O23" s="6" t="s">
        <v>1176</v>
      </c>
      <c r="P23" s="6"/>
    </row>
    <row r="24" spans="1:16" ht="26.4" x14ac:dyDescent="0.3">
      <c r="A24" s="1"/>
      <c r="B24" s="6" t="s">
        <v>583</v>
      </c>
      <c r="C24" s="6" t="s">
        <v>1080</v>
      </c>
      <c r="D24" s="85" t="s">
        <v>1081</v>
      </c>
      <c r="E24" s="6" t="s">
        <v>1205</v>
      </c>
      <c r="F24" s="85" t="s">
        <v>27</v>
      </c>
      <c r="G24" s="85" t="s">
        <v>28</v>
      </c>
      <c r="H24" s="85" t="s">
        <v>907</v>
      </c>
      <c r="I24" s="85" t="s">
        <v>907</v>
      </c>
      <c r="J24" s="178" t="s">
        <v>1175</v>
      </c>
      <c r="K24" s="85" t="s">
        <v>907</v>
      </c>
      <c r="L24" s="85" t="s">
        <v>907</v>
      </c>
      <c r="M24" s="85" t="s">
        <v>907</v>
      </c>
      <c r="N24" s="85" t="s">
        <v>907</v>
      </c>
      <c r="O24" s="6" t="s">
        <v>1176</v>
      </c>
      <c r="P24" s="6"/>
    </row>
    <row r="25" spans="1:16" ht="26.4" x14ac:dyDescent="0.3">
      <c r="A25" s="1"/>
      <c r="B25" s="6" t="s">
        <v>583</v>
      </c>
      <c r="C25" s="6" t="s">
        <v>1080</v>
      </c>
      <c r="D25" s="85" t="s">
        <v>1082</v>
      </c>
      <c r="E25" s="6" t="s">
        <v>1206</v>
      </c>
      <c r="F25" s="85" t="s">
        <v>27</v>
      </c>
      <c r="G25" s="85" t="s">
        <v>28</v>
      </c>
      <c r="H25" s="85" t="s">
        <v>907</v>
      </c>
      <c r="I25" s="85" t="s">
        <v>907</v>
      </c>
      <c r="J25" s="178" t="s">
        <v>1175</v>
      </c>
      <c r="K25" s="85" t="s">
        <v>907</v>
      </c>
      <c r="L25" s="85" t="s">
        <v>907</v>
      </c>
      <c r="M25" s="85" t="s">
        <v>907</v>
      </c>
      <c r="N25" s="85" t="s">
        <v>907</v>
      </c>
      <c r="O25" s="6" t="s">
        <v>1176</v>
      </c>
      <c r="P25" s="6"/>
    </row>
    <row r="26" spans="1:16" ht="66" x14ac:dyDescent="0.3">
      <c r="A26" s="1"/>
      <c r="B26" s="6" t="s">
        <v>91</v>
      </c>
      <c r="C26" s="6" t="s">
        <v>95</v>
      </c>
      <c r="D26" s="85" t="s">
        <v>70</v>
      </c>
      <c r="E26" s="6" t="s">
        <v>1207</v>
      </c>
      <c r="F26" s="85" t="s">
        <v>27</v>
      </c>
      <c r="G26" s="85" t="s">
        <v>28</v>
      </c>
      <c r="H26" s="85" t="s">
        <v>907</v>
      </c>
      <c r="I26" s="85" t="s">
        <v>907</v>
      </c>
      <c r="J26" s="179" t="s">
        <v>1191</v>
      </c>
      <c r="K26" s="85" t="s">
        <v>907</v>
      </c>
      <c r="L26" s="85" t="s">
        <v>907</v>
      </c>
      <c r="M26" s="85" t="s">
        <v>907</v>
      </c>
      <c r="N26" s="85" t="s">
        <v>907</v>
      </c>
      <c r="O26" s="6" t="s">
        <v>1176</v>
      </c>
      <c r="P26" s="6" t="s">
        <v>1208</v>
      </c>
    </row>
    <row r="27" spans="1:16" x14ac:dyDescent="0.3">
      <c r="A27" s="1"/>
      <c r="B27" s="6" t="s">
        <v>91</v>
      </c>
      <c r="C27" s="6" t="s">
        <v>98</v>
      </c>
      <c r="D27" s="85" t="s">
        <v>70</v>
      </c>
      <c r="E27" s="6" t="s">
        <v>1209</v>
      </c>
      <c r="F27" s="85" t="s">
        <v>27</v>
      </c>
      <c r="G27" s="85" t="s">
        <v>28</v>
      </c>
      <c r="H27" s="85" t="s">
        <v>907</v>
      </c>
      <c r="I27" s="85" t="s">
        <v>907</v>
      </c>
      <c r="J27" s="179" t="s">
        <v>1191</v>
      </c>
      <c r="K27" s="85" t="s">
        <v>907</v>
      </c>
      <c r="L27" s="85" t="s">
        <v>907</v>
      </c>
      <c r="M27" s="85" t="s">
        <v>907</v>
      </c>
      <c r="N27" s="85" t="s">
        <v>907</v>
      </c>
      <c r="O27" s="6" t="s">
        <v>1176</v>
      </c>
      <c r="P27" s="6"/>
    </row>
    <row r="28" spans="1:16" x14ac:dyDescent="0.3">
      <c r="A28" s="1"/>
      <c r="B28" s="6" t="s">
        <v>117</v>
      </c>
      <c r="C28" s="6" t="s">
        <v>1099</v>
      </c>
      <c r="D28" s="85" t="s">
        <v>376</v>
      </c>
      <c r="E28" s="6" t="s">
        <v>1210</v>
      </c>
      <c r="F28" s="85" t="s">
        <v>1211</v>
      </c>
      <c r="G28" s="85" t="s">
        <v>1212</v>
      </c>
      <c r="H28" s="85" t="s">
        <v>907</v>
      </c>
      <c r="I28" s="85" t="s">
        <v>907</v>
      </c>
      <c r="J28" s="181" t="s">
        <v>1213</v>
      </c>
      <c r="K28" s="85" t="s">
        <v>1214</v>
      </c>
      <c r="L28" s="85" t="s">
        <v>907</v>
      </c>
      <c r="M28" s="85" t="s">
        <v>907</v>
      </c>
      <c r="N28" s="85" t="s">
        <v>907</v>
      </c>
      <c r="O28" s="6" t="s">
        <v>1176</v>
      </c>
      <c r="P28" s="6"/>
    </row>
    <row r="29" spans="1:16" x14ac:dyDescent="0.3">
      <c r="A29" s="1"/>
      <c r="B29" s="6" t="s">
        <v>117</v>
      </c>
      <c r="C29" s="6" t="s">
        <v>122</v>
      </c>
      <c r="D29" s="85" t="s">
        <v>70</v>
      </c>
      <c r="E29" s="6" t="s">
        <v>1215</v>
      </c>
      <c r="F29" s="85" t="s">
        <v>27</v>
      </c>
      <c r="G29" s="85" t="s">
        <v>28</v>
      </c>
      <c r="H29" s="85" t="s">
        <v>907</v>
      </c>
      <c r="I29" s="85" t="s">
        <v>907</v>
      </c>
      <c r="J29" s="179" t="s">
        <v>1191</v>
      </c>
      <c r="K29" s="85" t="s">
        <v>907</v>
      </c>
      <c r="L29" s="85" t="s">
        <v>907</v>
      </c>
      <c r="M29" s="85" t="s">
        <v>907</v>
      </c>
      <c r="N29" s="85" t="s">
        <v>907</v>
      </c>
      <c r="O29" s="6" t="s">
        <v>1176</v>
      </c>
      <c r="P29" s="6"/>
    </row>
    <row r="30" spans="1:16" x14ac:dyDescent="0.3">
      <c r="A30" s="1"/>
      <c r="B30" s="6" t="s">
        <v>388</v>
      </c>
      <c r="C30" s="6" t="s">
        <v>993</v>
      </c>
      <c r="D30" s="85" t="s">
        <v>70</v>
      </c>
      <c r="E30" s="6" t="s">
        <v>1216</v>
      </c>
      <c r="F30" s="85" t="s">
        <v>27</v>
      </c>
      <c r="G30" s="85" t="s">
        <v>28</v>
      </c>
      <c r="H30" s="85" t="s">
        <v>907</v>
      </c>
      <c r="I30" s="85" t="s">
        <v>907</v>
      </c>
      <c r="J30" s="179" t="s">
        <v>1191</v>
      </c>
      <c r="K30" s="85" t="s">
        <v>907</v>
      </c>
      <c r="L30" s="85" t="s">
        <v>907</v>
      </c>
      <c r="M30" s="85" t="s">
        <v>907</v>
      </c>
      <c r="N30" s="85" t="s">
        <v>907</v>
      </c>
      <c r="O30" s="6" t="s">
        <v>1176</v>
      </c>
      <c r="P30" s="6"/>
    </row>
    <row r="31" spans="1:16" x14ac:dyDescent="0.3">
      <c r="A31" s="1"/>
      <c r="B31" s="6" t="s">
        <v>388</v>
      </c>
      <c r="C31" s="6" t="s">
        <v>1109</v>
      </c>
      <c r="D31" s="85" t="s">
        <v>70</v>
      </c>
      <c r="E31" s="6" t="s">
        <v>1217</v>
      </c>
      <c r="F31" s="85" t="s">
        <v>27</v>
      </c>
      <c r="G31" s="85" t="s">
        <v>28</v>
      </c>
      <c r="H31" s="85" t="s">
        <v>907</v>
      </c>
      <c r="I31" s="85" t="s">
        <v>907</v>
      </c>
      <c r="J31" s="179" t="s">
        <v>1191</v>
      </c>
      <c r="K31" s="85" t="s">
        <v>907</v>
      </c>
      <c r="L31" s="85" t="s">
        <v>907</v>
      </c>
      <c r="M31" s="85" t="s">
        <v>907</v>
      </c>
      <c r="N31" s="85" t="s">
        <v>907</v>
      </c>
      <c r="O31" s="6" t="s">
        <v>1176</v>
      </c>
      <c r="P31" s="6"/>
    </row>
    <row r="32" spans="1:16" x14ac:dyDescent="0.3">
      <c r="A32" s="1"/>
      <c r="B32" s="6" t="s">
        <v>388</v>
      </c>
      <c r="C32" s="6" t="s">
        <v>1110</v>
      </c>
      <c r="D32" s="85" t="s">
        <v>70</v>
      </c>
      <c r="E32" s="6" t="s">
        <v>1218</v>
      </c>
      <c r="F32" s="85" t="s">
        <v>27</v>
      </c>
      <c r="G32" s="85" t="s">
        <v>28</v>
      </c>
      <c r="H32" s="85" t="s">
        <v>907</v>
      </c>
      <c r="I32" s="85" t="s">
        <v>907</v>
      </c>
      <c r="J32" s="179" t="s">
        <v>1191</v>
      </c>
      <c r="K32" s="85" t="s">
        <v>907</v>
      </c>
      <c r="L32" s="85" t="s">
        <v>907</v>
      </c>
      <c r="M32" s="85" t="s">
        <v>907</v>
      </c>
      <c r="N32" s="85" t="s">
        <v>907</v>
      </c>
      <c r="O32" s="6" t="s">
        <v>1176</v>
      </c>
      <c r="P32" s="6"/>
    </row>
    <row r="33" spans="1:16" x14ac:dyDescent="0.3">
      <c r="A33" s="1"/>
      <c r="B33" s="6" t="s">
        <v>388</v>
      </c>
      <c r="C33" s="6" t="s">
        <v>1111</v>
      </c>
      <c r="D33" s="85" t="s">
        <v>70</v>
      </c>
      <c r="E33" s="6" t="s">
        <v>1219</v>
      </c>
      <c r="F33" s="85" t="s">
        <v>27</v>
      </c>
      <c r="G33" s="85" t="s">
        <v>28</v>
      </c>
      <c r="H33" s="85" t="s">
        <v>907</v>
      </c>
      <c r="I33" s="85" t="s">
        <v>907</v>
      </c>
      <c r="J33" s="179" t="s">
        <v>1191</v>
      </c>
      <c r="K33" s="85" t="s">
        <v>907</v>
      </c>
      <c r="L33" s="85" t="s">
        <v>907</v>
      </c>
      <c r="M33" s="85" t="s">
        <v>907</v>
      </c>
      <c r="N33" s="85" t="s">
        <v>907</v>
      </c>
      <c r="O33" s="6" t="s">
        <v>1176</v>
      </c>
      <c r="P33" s="6"/>
    </row>
    <row r="34" spans="1:16" x14ac:dyDescent="0.3">
      <c r="A34" s="1"/>
      <c r="B34" s="6" t="s">
        <v>136</v>
      </c>
      <c r="C34" s="6" t="s">
        <v>1123</v>
      </c>
      <c r="D34" s="85" t="s">
        <v>70</v>
      </c>
      <c r="E34" s="6" t="s">
        <v>1220</v>
      </c>
      <c r="F34" s="85" t="s">
        <v>27</v>
      </c>
      <c r="G34" s="85" t="s">
        <v>28</v>
      </c>
      <c r="H34" s="85" t="s">
        <v>907</v>
      </c>
      <c r="I34" s="85" t="s">
        <v>907</v>
      </c>
      <c r="J34" s="179" t="s">
        <v>1191</v>
      </c>
      <c r="K34" s="85" t="s">
        <v>907</v>
      </c>
      <c r="L34" s="85" t="s">
        <v>907</v>
      </c>
      <c r="M34" s="85" t="s">
        <v>907</v>
      </c>
      <c r="N34" s="85" t="s">
        <v>907</v>
      </c>
      <c r="O34" s="6" t="s">
        <v>1176</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2749</v>
      </c>
      <c r="C5" s="1"/>
      <c r="D5" s="1"/>
      <c r="E5" s="1"/>
      <c r="F5" s="1"/>
      <c r="G5" s="1"/>
      <c r="H5" s="1"/>
    </row>
    <row r="6" spans="1:8" ht="52.95" customHeight="1" x14ac:dyDescent="0.3">
      <c r="A6" s="1"/>
      <c r="B6" s="3" t="s">
        <v>4</v>
      </c>
      <c r="C6" s="3" t="s">
        <v>2750</v>
      </c>
      <c r="D6" s="3" t="s">
        <v>2751</v>
      </c>
      <c r="E6" s="3" t="s">
        <v>7</v>
      </c>
      <c r="F6" s="3" t="s">
        <v>8</v>
      </c>
      <c r="G6" s="3" t="s">
        <v>2752</v>
      </c>
      <c r="H6" s="3" t="s">
        <v>1497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907</v>
      </c>
      <c r="C8" s="182" t="s">
        <v>907</v>
      </c>
      <c r="D8" s="182" t="s">
        <v>907</v>
      </c>
      <c r="E8" s="182" t="s">
        <v>907</v>
      </c>
      <c r="F8" s="182" t="s">
        <v>907</v>
      </c>
      <c r="G8" s="182" t="s">
        <v>2756</v>
      </c>
      <c r="H8" s="182" t="s">
        <v>907</v>
      </c>
      <c r="I8" s="182" t="s">
        <v>907</v>
      </c>
      <c r="J8" s="182" t="s">
        <v>2757</v>
      </c>
      <c r="K8" s="182" t="s">
        <v>907</v>
      </c>
      <c r="L8" s="182" t="s">
        <v>907</v>
      </c>
      <c r="M8" s="182" t="s">
        <v>2758</v>
      </c>
      <c r="N8" s="182" t="s">
        <v>907</v>
      </c>
      <c r="O8" s="182" t="s">
        <v>907</v>
      </c>
      <c r="P8" s="182" t="s">
        <v>2759</v>
      </c>
      <c r="Q8" s="182" t="s">
        <v>907</v>
      </c>
      <c r="R8" s="182" t="s">
        <v>907</v>
      </c>
      <c r="S8" s="182" t="s">
        <v>2760</v>
      </c>
      <c r="T8" s="182" t="s">
        <v>907</v>
      </c>
      <c r="U8" s="182" t="s">
        <v>907</v>
      </c>
      <c r="V8" s="182" t="s">
        <v>2761</v>
      </c>
      <c r="W8" s="182" t="s">
        <v>907</v>
      </c>
      <c r="X8" s="182" t="s">
        <v>907</v>
      </c>
      <c r="Y8" s="182" t="s">
        <v>2762</v>
      </c>
      <c r="Z8" s="182" t="s">
        <v>907</v>
      </c>
      <c r="AA8" s="182" t="s">
        <v>907</v>
      </c>
      <c r="AB8" s="182" t="s">
        <v>2763</v>
      </c>
      <c r="AC8" s="182" t="s">
        <v>907</v>
      </c>
      <c r="AD8" s="182" t="s">
        <v>907</v>
      </c>
      <c r="AE8" s="182" t="s">
        <v>2764</v>
      </c>
      <c r="AF8" s="182" t="s">
        <v>907</v>
      </c>
      <c r="AG8" s="182" t="s">
        <v>907</v>
      </c>
      <c r="AH8" s="182" t="s">
        <v>2765</v>
      </c>
      <c r="AI8" s="182" t="s">
        <v>907</v>
      </c>
      <c r="AJ8" s="182" t="s">
        <v>907</v>
      </c>
      <c r="AK8" s="182" t="s">
        <v>2766</v>
      </c>
      <c r="AL8" s="182" t="s">
        <v>907</v>
      </c>
      <c r="AM8" s="182" t="s">
        <v>907</v>
      </c>
      <c r="AN8" s="182" t="s">
        <v>2767</v>
      </c>
      <c r="AO8" s="182" t="s">
        <v>907</v>
      </c>
      <c r="AP8" s="182" t="s">
        <v>907</v>
      </c>
      <c r="AQ8" s="182" t="s">
        <v>2768</v>
      </c>
      <c r="AR8" s="182" t="s">
        <v>907</v>
      </c>
      <c r="AS8" s="182" t="s">
        <v>907</v>
      </c>
      <c r="AT8" s="182" t="s">
        <v>2769</v>
      </c>
      <c r="AU8" s="182" t="s">
        <v>907</v>
      </c>
      <c r="AV8" s="182" t="s">
        <v>907</v>
      </c>
      <c r="AW8" s="182" t="s">
        <v>2770</v>
      </c>
      <c r="AX8" s="182" t="s">
        <v>907</v>
      </c>
      <c r="AY8" s="182" t="s">
        <v>907</v>
      </c>
      <c r="AZ8" s="182" t="s">
        <v>2771</v>
      </c>
      <c r="BA8" s="182" t="s">
        <v>907</v>
      </c>
      <c r="BB8" s="182" t="s">
        <v>907</v>
      </c>
      <c r="BC8" s="182" t="s">
        <v>2772</v>
      </c>
      <c r="BD8" s="182" t="s">
        <v>907</v>
      </c>
      <c r="BE8" s="182" t="s">
        <v>907</v>
      </c>
      <c r="BF8" s="182" t="s">
        <v>2773</v>
      </c>
      <c r="BG8" s="182" t="s">
        <v>907</v>
      </c>
      <c r="BH8" s="182" t="s">
        <v>907</v>
      </c>
      <c r="BI8" s="182" t="s">
        <v>2774</v>
      </c>
      <c r="BJ8" s="182" t="s">
        <v>907</v>
      </c>
      <c r="BK8" s="182" t="s">
        <v>907</v>
      </c>
      <c r="BL8" s="182" t="s">
        <v>2775</v>
      </c>
      <c r="BM8" s="182" t="s">
        <v>907</v>
      </c>
      <c r="BN8" s="182" t="s">
        <v>907</v>
      </c>
      <c r="BO8" s="182" t="s">
        <v>2776</v>
      </c>
      <c r="BP8" s="182" t="s">
        <v>907</v>
      </c>
      <c r="BQ8" s="182" t="s">
        <v>907</v>
      </c>
      <c r="BR8" s="182" t="s">
        <v>2777</v>
      </c>
      <c r="BS8" s="182" t="s">
        <v>907</v>
      </c>
      <c r="BT8" s="182" t="s">
        <v>907</v>
      </c>
      <c r="BU8" s="182" t="s">
        <v>2778</v>
      </c>
      <c r="BV8" s="182" t="s">
        <v>907</v>
      </c>
      <c r="BW8" s="182" t="s">
        <v>907</v>
      </c>
      <c r="BX8" s="182" t="s">
        <v>2779</v>
      </c>
      <c r="BY8" s="182" t="s">
        <v>907</v>
      </c>
      <c r="BZ8" s="182" t="s">
        <v>907</v>
      </c>
      <c r="CA8" s="182" t="s">
        <v>2780</v>
      </c>
      <c r="CB8" s="182" t="s">
        <v>907</v>
      </c>
      <c r="CC8" s="182" t="s">
        <v>907</v>
      </c>
      <c r="CD8" s="182" t="s">
        <v>2781</v>
      </c>
      <c r="CE8" s="182" t="s">
        <v>907</v>
      </c>
      <c r="CF8" s="182" t="s">
        <v>907</v>
      </c>
      <c r="CG8" s="182" t="s">
        <v>2782</v>
      </c>
      <c r="CH8" s="182" t="s">
        <v>907</v>
      </c>
      <c r="CI8" s="182" t="s">
        <v>907</v>
      </c>
      <c r="CJ8" s="182" t="s">
        <v>2783</v>
      </c>
      <c r="CK8" s="182" t="s">
        <v>907</v>
      </c>
      <c r="CL8" s="182" t="s">
        <v>907</v>
      </c>
      <c r="CM8" s="182" t="s">
        <v>2784</v>
      </c>
      <c r="CN8" s="182" t="s">
        <v>907</v>
      </c>
      <c r="CO8" s="182" t="s">
        <v>907</v>
      </c>
      <c r="CP8" s="182" t="s">
        <v>2785</v>
      </c>
      <c r="CQ8" s="182" t="s">
        <v>907</v>
      </c>
      <c r="CR8" s="182" t="s">
        <v>907</v>
      </c>
      <c r="CS8" s="182" t="s">
        <v>2786</v>
      </c>
      <c r="CT8" s="182" t="s">
        <v>907</v>
      </c>
      <c r="CU8" s="182" t="s">
        <v>907</v>
      </c>
      <c r="CV8" s="182" t="s">
        <v>2787</v>
      </c>
      <c r="CW8" s="182" t="s">
        <v>907</v>
      </c>
      <c r="CX8" s="182" t="s">
        <v>907</v>
      </c>
      <c r="CY8" s="182" t="s">
        <v>2788</v>
      </c>
      <c r="CZ8" s="182" t="s">
        <v>907</v>
      </c>
      <c r="DA8" s="182" t="s">
        <v>907</v>
      </c>
      <c r="DB8" s="182" t="s">
        <v>2789</v>
      </c>
      <c r="DC8" s="182" t="s">
        <v>907</v>
      </c>
      <c r="DD8" s="182" t="s">
        <v>907</v>
      </c>
      <c r="DE8" s="182" t="s">
        <v>2790</v>
      </c>
      <c r="DF8" s="182" t="s">
        <v>907</v>
      </c>
      <c r="DG8" s="182" t="s">
        <v>907</v>
      </c>
      <c r="DH8" s="182" t="s">
        <v>2791</v>
      </c>
      <c r="DI8" s="182" t="s">
        <v>907</v>
      </c>
      <c r="DJ8" s="182" t="s">
        <v>907</v>
      </c>
      <c r="DK8" s="182" t="s">
        <v>2792</v>
      </c>
      <c r="DL8" s="182" t="s">
        <v>907</v>
      </c>
      <c r="DM8" s="182" t="s">
        <v>907</v>
      </c>
      <c r="DN8" s="182" t="s">
        <v>2793</v>
      </c>
      <c r="DO8" s="182" t="s">
        <v>907</v>
      </c>
      <c r="DP8" s="182" t="s">
        <v>907</v>
      </c>
      <c r="DQ8" s="182" t="s">
        <v>2794</v>
      </c>
      <c r="DR8" s="182" t="s">
        <v>907</v>
      </c>
      <c r="DS8" s="182" t="s">
        <v>907</v>
      </c>
      <c r="DT8" s="182" t="s">
        <v>2795</v>
      </c>
      <c r="DU8" s="182" t="s">
        <v>907</v>
      </c>
      <c r="DV8" s="182" t="s">
        <v>907</v>
      </c>
      <c r="DW8" s="182" t="s">
        <v>2796</v>
      </c>
      <c r="DX8" s="182" t="s">
        <v>907</v>
      </c>
      <c r="DY8" s="182" t="s">
        <v>907</v>
      </c>
      <c r="DZ8" s="182" t="s">
        <v>2797</v>
      </c>
      <c r="EA8" s="182" t="s">
        <v>907</v>
      </c>
      <c r="EB8" s="182" t="s">
        <v>907</v>
      </c>
      <c r="EC8" s="182" t="s">
        <v>2798</v>
      </c>
      <c r="ED8" s="182" t="s">
        <v>907</v>
      </c>
      <c r="EE8" s="182" t="s">
        <v>907</v>
      </c>
      <c r="EF8" s="182" t="s">
        <v>2799</v>
      </c>
      <c r="EG8" s="182" t="s">
        <v>907</v>
      </c>
      <c r="EH8" s="182" t="s">
        <v>907</v>
      </c>
      <c r="EI8" s="182" t="s">
        <v>2800</v>
      </c>
      <c r="EJ8" s="182" t="s">
        <v>907</v>
      </c>
      <c r="EK8" s="182" t="s">
        <v>907</v>
      </c>
      <c r="EL8" s="182" t="s">
        <v>2801</v>
      </c>
      <c r="EM8" s="182" t="s">
        <v>907</v>
      </c>
      <c r="EN8" s="182" t="s">
        <v>907</v>
      </c>
      <c r="EO8" s="182" t="s">
        <v>2802</v>
      </c>
      <c r="EP8" s="182" t="s">
        <v>907</v>
      </c>
      <c r="EQ8" s="182" t="s">
        <v>907</v>
      </c>
      <c r="ER8" s="182" t="s">
        <v>2803</v>
      </c>
      <c r="ES8" s="182" t="s">
        <v>907</v>
      </c>
      <c r="ET8" s="182" t="s">
        <v>907</v>
      </c>
    </row>
    <row r="9" spans="1:150" x14ac:dyDescent="0.3">
      <c r="A9" s="1"/>
      <c r="B9" s="182" t="s">
        <v>2804</v>
      </c>
      <c r="C9" s="182" t="s">
        <v>3</v>
      </c>
      <c r="D9" s="182" t="s">
        <v>70</v>
      </c>
      <c r="E9" s="182" t="s">
        <v>2805</v>
      </c>
      <c r="F9" s="182" t="s">
        <v>2806</v>
      </c>
      <c r="G9" s="182" t="s">
        <v>2807</v>
      </c>
      <c r="H9" s="182" t="s">
        <v>2808</v>
      </c>
      <c r="I9" s="182" t="s">
        <v>2809</v>
      </c>
      <c r="J9" s="182" t="s">
        <v>2807</v>
      </c>
      <c r="K9" s="182" t="s">
        <v>2808</v>
      </c>
      <c r="L9" s="182" t="s">
        <v>2809</v>
      </c>
      <c r="M9" s="182" t="s">
        <v>2807</v>
      </c>
      <c r="N9" s="182" t="s">
        <v>2808</v>
      </c>
      <c r="O9" s="182" t="s">
        <v>2809</v>
      </c>
      <c r="P9" s="182" t="s">
        <v>2807</v>
      </c>
      <c r="Q9" s="182" t="s">
        <v>2808</v>
      </c>
      <c r="R9" s="182" t="s">
        <v>2809</v>
      </c>
      <c r="S9" s="182" t="s">
        <v>2807</v>
      </c>
      <c r="T9" s="182" t="s">
        <v>2808</v>
      </c>
      <c r="U9" s="182" t="s">
        <v>2809</v>
      </c>
      <c r="V9" s="182" t="s">
        <v>2807</v>
      </c>
      <c r="W9" s="182" t="s">
        <v>2808</v>
      </c>
      <c r="X9" s="182" t="s">
        <v>2809</v>
      </c>
      <c r="Y9" s="182" t="s">
        <v>2807</v>
      </c>
      <c r="Z9" s="182" t="s">
        <v>2808</v>
      </c>
      <c r="AA9" s="182" t="s">
        <v>2809</v>
      </c>
      <c r="AB9" s="182" t="s">
        <v>2807</v>
      </c>
      <c r="AC9" s="182" t="s">
        <v>2808</v>
      </c>
      <c r="AD9" s="182" t="s">
        <v>2809</v>
      </c>
      <c r="AE9" s="182" t="s">
        <v>2807</v>
      </c>
      <c r="AF9" s="182" t="s">
        <v>2808</v>
      </c>
      <c r="AG9" s="182" t="s">
        <v>2809</v>
      </c>
      <c r="AH9" s="182" t="s">
        <v>2807</v>
      </c>
      <c r="AI9" s="182" t="s">
        <v>2808</v>
      </c>
      <c r="AJ9" s="182" t="s">
        <v>2809</v>
      </c>
      <c r="AK9" s="182" t="s">
        <v>2807</v>
      </c>
      <c r="AL9" s="182" t="s">
        <v>2808</v>
      </c>
      <c r="AM9" s="182" t="s">
        <v>2809</v>
      </c>
      <c r="AN9" s="182" t="s">
        <v>2807</v>
      </c>
      <c r="AO9" s="182" t="s">
        <v>2808</v>
      </c>
      <c r="AP9" s="182" t="s">
        <v>2809</v>
      </c>
      <c r="AQ9" s="182" t="s">
        <v>2807</v>
      </c>
      <c r="AR9" s="182" t="s">
        <v>2808</v>
      </c>
      <c r="AS9" s="182" t="s">
        <v>2809</v>
      </c>
      <c r="AT9" s="182" t="s">
        <v>2807</v>
      </c>
      <c r="AU9" s="182" t="s">
        <v>2808</v>
      </c>
      <c r="AV9" s="182" t="s">
        <v>2809</v>
      </c>
      <c r="AW9" s="182" t="s">
        <v>2807</v>
      </c>
      <c r="AX9" s="182" t="s">
        <v>2808</v>
      </c>
      <c r="AY9" s="182" t="s">
        <v>2809</v>
      </c>
      <c r="AZ9" s="182" t="s">
        <v>2807</v>
      </c>
      <c r="BA9" s="182" t="s">
        <v>2808</v>
      </c>
      <c r="BB9" s="182" t="s">
        <v>2809</v>
      </c>
      <c r="BC9" s="182" t="s">
        <v>2807</v>
      </c>
      <c r="BD9" s="182" t="s">
        <v>2808</v>
      </c>
      <c r="BE9" s="182" t="s">
        <v>2809</v>
      </c>
      <c r="BF9" s="182" t="s">
        <v>2807</v>
      </c>
      <c r="BG9" s="182" t="s">
        <v>2808</v>
      </c>
      <c r="BH9" s="182" t="s">
        <v>2809</v>
      </c>
      <c r="BI9" s="182" t="s">
        <v>2807</v>
      </c>
      <c r="BJ9" s="182" t="s">
        <v>2808</v>
      </c>
      <c r="BK9" s="182" t="s">
        <v>2809</v>
      </c>
      <c r="BL9" s="182" t="s">
        <v>2807</v>
      </c>
      <c r="BM9" s="182" t="s">
        <v>2808</v>
      </c>
      <c r="BN9" s="182" t="s">
        <v>2809</v>
      </c>
      <c r="BO9" s="182" t="s">
        <v>2807</v>
      </c>
      <c r="BP9" s="182" t="s">
        <v>2808</v>
      </c>
      <c r="BQ9" s="182" t="s">
        <v>2809</v>
      </c>
      <c r="BR9" s="182" t="s">
        <v>2807</v>
      </c>
      <c r="BS9" s="182" t="s">
        <v>2808</v>
      </c>
      <c r="BT9" s="182" t="s">
        <v>2809</v>
      </c>
      <c r="BU9" s="182" t="s">
        <v>2807</v>
      </c>
      <c r="BV9" s="182" t="s">
        <v>2808</v>
      </c>
      <c r="BW9" s="182" t="s">
        <v>2809</v>
      </c>
      <c r="BX9" s="182" t="s">
        <v>2807</v>
      </c>
      <c r="BY9" s="182" t="s">
        <v>2808</v>
      </c>
      <c r="BZ9" s="182" t="s">
        <v>2809</v>
      </c>
      <c r="CA9" s="182" t="s">
        <v>2807</v>
      </c>
      <c r="CB9" s="182" t="s">
        <v>2808</v>
      </c>
      <c r="CC9" s="182" t="s">
        <v>2809</v>
      </c>
      <c r="CD9" s="182" t="s">
        <v>2807</v>
      </c>
      <c r="CE9" s="182" t="s">
        <v>2808</v>
      </c>
      <c r="CF9" s="182" t="s">
        <v>2809</v>
      </c>
      <c r="CG9" s="182" t="s">
        <v>2807</v>
      </c>
      <c r="CH9" s="182" t="s">
        <v>2808</v>
      </c>
      <c r="CI9" s="182" t="s">
        <v>2809</v>
      </c>
      <c r="CJ9" s="182" t="s">
        <v>2807</v>
      </c>
      <c r="CK9" s="182" t="s">
        <v>2808</v>
      </c>
      <c r="CL9" s="182" t="s">
        <v>2809</v>
      </c>
      <c r="CM9" s="182" t="s">
        <v>2807</v>
      </c>
      <c r="CN9" s="182" t="s">
        <v>2808</v>
      </c>
      <c r="CO9" s="182" t="s">
        <v>2809</v>
      </c>
      <c r="CP9" s="182" t="s">
        <v>2807</v>
      </c>
      <c r="CQ9" s="182" t="s">
        <v>2808</v>
      </c>
      <c r="CR9" s="182" t="s">
        <v>2809</v>
      </c>
      <c r="CS9" s="182" t="s">
        <v>2807</v>
      </c>
      <c r="CT9" s="182" t="s">
        <v>2808</v>
      </c>
      <c r="CU9" s="182" t="s">
        <v>2809</v>
      </c>
      <c r="CV9" s="182" t="s">
        <v>2807</v>
      </c>
      <c r="CW9" s="182" t="s">
        <v>2808</v>
      </c>
      <c r="CX9" s="182" t="s">
        <v>2809</v>
      </c>
      <c r="CY9" s="182" t="s">
        <v>2807</v>
      </c>
      <c r="CZ9" s="182" t="s">
        <v>2808</v>
      </c>
      <c r="DA9" s="182" t="s">
        <v>2809</v>
      </c>
      <c r="DB9" s="182" t="s">
        <v>2807</v>
      </c>
      <c r="DC9" s="182" t="s">
        <v>2808</v>
      </c>
      <c r="DD9" s="182" t="s">
        <v>2809</v>
      </c>
      <c r="DE9" s="182" t="s">
        <v>2807</v>
      </c>
      <c r="DF9" s="182" t="s">
        <v>2808</v>
      </c>
      <c r="DG9" s="182" t="s">
        <v>2809</v>
      </c>
      <c r="DH9" s="182" t="s">
        <v>2807</v>
      </c>
      <c r="DI9" s="182" t="s">
        <v>2808</v>
      </c>
      <c r="DJ9" s="182" t="s">
        <v>2809</v>
      </c>
      <c r="DK9" s="182" t="s">
        <v>2807</v>
      </c>
      <c r="DL9" s="182" t="s">
        <v>2808</v>
      </c>
      <c r="DM9" s="182" t="s">
        <v>2809</v>
      </c>
      <c r="DN9" s="182" t="s">
        <v>2807</v>
      </c>
      <c r="DO9" s="182" t="s">
        <v>2808</v>
      </c>
      <c r="DP9" s="182" t="s">
        <v>2809</v>
      </c>
      <c r="DQ9" s="182" t="s">
        <v>2807</v>
      </c>
      <c r="DR9" s="182" t="s">
        <v>2808</v>
      </c>
      <c r="DS9" s="182" t="s">
        <v>2809</v>
      </c>
      <c r="DT9" s="182" t="s">
        <v>2807</v>
      </c>
      <c r="DU9" s="182" t="s">
        <v>2808</v>
      </c>
      <c r="DV9" s="182" t="s">
        <v>2809</v>
      </c>
      <c r="DW9" s="182" t="s">
        <v>2807</v>
      </c>
      <c r="DX9" s="182" t="s">
        <v>2808</v>
      </c>
      <c r="DY9" s="182" t="s">
        <v>2809</v>
      </c>
      <c r="DZ9" s="182" t="s">
        <v>2807</v>
      </c>
      <c r="EA9" s="182" t="s">
        <v>2808</v>
      </c>
      <c r="EB9" s="182" t="s">
        <v>2809</v>
      </c>
      <c r="EC9" s="182" t="s">
        <v>2807</v>
      </c>
      <c r="ED9" s="182" t="s">
        <v>2808</v>
      </c>
      <c r="EE9" s="182" t="s">
        <v>2809</v>
      </c>
      <c r="EF9" s="182" t="s">
        <v>2807</v>
      </c>
      <c r="EG9" s="182" t="s">
        <v>2808</v>
      </c>
      <c r="EH9" s="182" t="s">
        <v>2809</v>
      </c>
      <c r="EI9" s="182" t="s">
        <v>2807</v>
      </c>
      <c r="EJ9" s="182" t="s">
        <v>2808</v>
      </c>
      <c r="EK9" s="182" t="s">
        <v>2809</v>
      </c>
      <c r="EL9" s="182" t="s">
        <v>2807</v>
      </c>
      <c r="EM9" s="182" t="s">
        <v>2808</v>
      </c>
      <c r="EN9" s="182" t="s">
        <v>2809</v>
      </c>
      <c r="EO9" s="182" t="s">
        <v>2807</v>
      </c>
      <c r="EP9" s="182" t="s">
        <v>2808</v>
      </c>
      <c r="EQ9" s="182" t="s">
        <v>2809</v>
      </c>
      <c r="ER9" s="182" t="s">
        <v>2807</v>
      </c>
      <c r="ES9" s="182" t="s">
        <v>2808</v>
      </c>
      <c r="ET9" s="182" t="s">
        <v>2809</v>
      </c>
    </row>
    <row r="10" spans="1:150" x14ac:dyDescent="0.3">
      <c r="A10" s="1"/>
      <c r="B10" s="183" t="s">
        <v>2810</v>
      </c>
      <c r="C10" s="183" t="s">
        <v>91</v>
      </c>
      <c r="D10" s="183" t="s">
        <v>95</v>
      </c>
      <c r="E10" s="183" t="s">
        <v>2811</v>
      </c>
      <c r="F10" s="183" t="s">
        <v>2812</v>
      </c>
      <c r="G10" s="183" t="s">
        <v>2813</v>
      </c>
      <c r="H10" s="183" t="s">
        <v>2706</v>
      </c>
      <c r="I10" s="183" t="s">
        <v>2706</v>
      </c>
      <c r="J10" s="183" t="s">
        <v>2813</v>
      </c>
      <c r="K10" s="183" t="s">
        <v>2706</v>
      </c>
      <c r="L10" s="183" t="s">
        <v>2706</v>
      </c>
      <c r="M10" s="183" t="s">
        <v>2813</v>
      </c>
      <c r="N10" s="183" t="s">
        <v>2706</v>
      </c>
      <c r="O10" s="183" t="s">
        <v>2706</v>
      </c>
      <c r="P10" s="183" t="s">
        <v>2813</v>
      </c>
      <c r="Q10" s="183" t="s">
        <v>2706</v>
      </c>
      <c r="R10" s="183" t="s">
        <v>2706</v>
      </c>
      <c r="S10" s="183" t="s">
        <v>2813</v>
      </c>
      <c r="T10" s="183" t="s">
        <v>2706</v>
      </c>
      <c r="U10" s="183" t="s">
        <v>2706</v>
      </c>
      <c r="V10" s="183" t="s">
        <v>2813</v>
      </c>
      <c r="W10" s="183" t="s">
        <v>2706</v>
      </c>
      <c r="X10" s="183" t="s">
        <v>2706</v>
      </c>
      <c r="Y10" s="183" t="s">
        <v>2813</v>
      </c>
      <c r="Z10" s="183" t="s">
        <v>2706</v>
      </c>
      <c r="AA10" s="183" t="s">
        <v>2706</v>
      </c>
      <c r="AB10" s="183" t="s">
        <v>2813</v>
      </c>
      <c r="AC10" s="183" t="s">
        <v>2706</v>
      </c>
      <c r="AD10" s="183" t="s">
        <v>2706</v>
      </c>
      <c r="AE10" s="183" t="s">
        <v>2813</v>
      </c>
      <c r="AF10" s="183" t="s">
        <v>2706</v>
      </c>
      <c r="AG10" s="183" t="s">
        <v>2706</v>
      </c>
      <c r="AH10" s="183" t="s">
        <v>2813</v>
      </c>
      <c r="AI10" s="183" t="s">
        <v>2706</v>
      </c>
      <c r="AJ10" s="183" t="s">
        <v>2706</v>
      </c>
      <c r="AK10" s="183" t="s">
        <v>2813</v>
      </c>
      <c r="AL10" s="183" t="s">
        <v>2706</v>
      </c>
      <c r="AM10" s="183" t="s">
        <v>2706</v>
      </c>
      <c r="AN10" s="183" t="s">
        <v>2813</v>
      </c>
      <c r="AO10" s="183" t="s">
        <v>2706</v>
      </c>
      <c r="AP10" s="183" t="s">
        <v>2706</v>
      </c>
      <c r="AQ10" s="183" t="s">
        <v>2813</v>
      </c>
      <c r="AR10" s="183" t="s">
        <v>2706</v>
      </c>
      <c r="AS10" s="183" t="s">
        <v>2706</v>
      </c>
      <c r="AT10" s="183" t="s">
        <v>2813</v>
      </c>
      <c r="AU10" s="183" t="s">
        <v>2706</v>
      </c>
      <c r="AV10" s="183" t="s">
        <v>2706</v>
      </c>
      <c r="AW10" s="183" t="s">
        <v>2813</v>
      </c>
      <c r="AX10" s="183" t="s">
        <v>2706</v>
      </c>
      <c r="AY10" s="183" t="s">
        <v>2706</v>
      </c>
      <c r="AZ10" s="183" t="s">
        <v>2813</v>
      </c>
      <c r="BA10" s="183" t="s">
        <v>2706</v>
      </c>
      <c r="BB10" s="183" t="s">
        <v>2706</v>
      </c>
      <c r="BC10" s="183" t="s">
        <v>2813</v>
      </c>
      <c r="BD10" s="183" t="s">
        <v>2706</v>
      </c>
      <c r="BE10" s="183" t="s">
        <v>2706</v>
      </c>
      <c r="BF10" s="183" t="s">
        <v>2813</v>
      </c>
      <c r="BG10" s="183" t="s">
        <v>2706</v>
      </c>
      <c r="BH10" s="183" t="s">
        <v>2706</v>
      </c>
      <c r="BI10" s="183" t="s">
        <v>2813</v>
      </c>
      <c r="BJ10" s="183" t="s">
        <v>2706</v>
      </c>
      <c r="BK10" s="183" t="s">
        <v>2706</v>
      </c>
      <c r="BL10" s="183" t="s">
        <v>2813</v>
      </c>
      <c r="BM10" s="183" t="s">
        <v>2706</v>
      </c>
      <c r="BN10" s="183" t="s">
        <v>2706</v>
      </c>
      <c r="BO10" s="183" t="s">
        <v>2813</v>
      </c>
      <c r="BP10" s="183" t="s">
        <v>2706</v>
      </c>
      <c r="BQ10" s="183" t="s">
        <v>2706</v>
      </c>
      <c r="BR10" s="183" t="s">
        <v>2813</v>
      </c>
      <c r="BS10" s="183" t="s">
        <v>2706</v>
      </c>
      <c r="BT10" s="183" t="s">
        <v>2706</v>
      </c>
      <c r="BU10" s="183" t="s">
        <v>2813</v>
      </c>
      <c r="BV10" s="183" t="s">
        <v>2706</v>
      </c>
      <c r="BW10" s="183" t="s">
        <v>2706</v>
      </c>
      <c r="BX10" s="183" t="s">
        <v>2813</v>
      </c>
      <c r="BY10" s="183" t="s">
        <v>2706</v>
      </c>
      <c r="BZ10" s="183" t="s">
        <v>2706</v>
      </c>
      <c r="CA10" s="183" t="s">
        <v>2813</v>
      </c>
      <c r="CB10" s="183" t="s">
        <v>2706</v>
      </c>
      <c r="CC10" s="183" t="s">
        <v>2706</v>
      </c>
      <c r="CD10" s="183" t="s">
        <v>2813</v>
      </c>
      <c r="CE10" s="183" t="s">
        <v>2706</v>
      </c>
      <c r="CF10" s="183" t="s">
        <v>2706</v>
      </c>
      <c r="CG10" s="183" t="s">
        <v>2813</v>
      </c>
      <c r="CH10" s="183" t="s">
        <v>2706</v>
      </c>
      <c r="CI10" s="183" t="s">
        <v>2706</v>
      </c>
      <c r="CJ10" s="183" t="s">
        <v>2813</v>
      </c>
      <c r="CK10" s="183" t="s">
        <v>2706</v>
      </c>
      <c r="CL10" s="183" t="s">
        <v>2706</v>
      </c>
      <c r="CM10" s="183" t="s">
        <v>2813</v>
      </c>
      <c r="CN10" s="183" t="s">
        <v>2706</v>
      </c>
      <c r="CO10" s="183" t="s">
        <v>2706</v>
      </c>
      <c r="CP10" s="183" t="s">
        <v>2813</v>
      </c>
      <c r="CQ10" s="183" t="s">
        <v>2706</v>
      </c>
      <c r="CR10" s="183" t="s">
        <v>2706</v>
      </c>
      <c r="CS10" s="183" t="s">
        <v>2813</v>
      </c>
      <c r="CT10" s="183" t="s">
        <v>2706</v>
      </c>
      <c r="CU10" s="183" t="s">
        <v>2706</v>
      </c>
      <c r="CV10" s="183" t="s">
        <v>2813</v>
      </c>
      <c r="CW10" s="183" t="s">
        <v>2706</v>
      </c>
      <c r="CX10" s="183" t="s">
        <v>2706</v>
      </c>
      <c r="CY10" s="183" t="s">
        <v>2813</v>
      </c>
      <c r="CZ10" s="183" t="s">
        <v>2706</v>
      </c>
      <c r="DA10" s="183" t="s">
        <v>2706</v>
      </c>
      <c r="DB10" s="183" t="s">
        <v>2813</v>
      </c>
      <c r="DC10" s="183" t="s">
        <v>2706</v>
      </c>
      <c r="DD10" s="183" t="s">
        <v>2706</v>
      </c>
      <c r="DE10" s="183" t="s">
        <v>2813</v>
      </c>
      <c r="DF10" s="183" t="s">
        <v>2706</v>
      </c>
      <c r="DG10" s="183" t="s">
        <v>2706</v>
      </c>
      <c r="DH10" s="183" t="s">
        <v>2813</v>
      </c>
      <c r="DI10" s="183" t="s">
        <v>2706</v>
      </c>
      <c r="DJ10" s="183" t="s">
        <v>2706</v>
      </c>
      <c r="DK10" s="183" t="s">
        <v>2813</v>
      </c>
      <c r="DL10" s="183" t="s">
        <v>2706</v>
      </c>
      <c r="DM10" s="183" t="s">
        <v>2706</v>
      </c>
      <c r="DN10" s="183" t="s">
        <v>2813</v>
      </c>
      <c r="DO10" s="183" t="s">
        <v>2706</v>
      </c>
      <c r="DP10" s="183" t="s">
        <v>2706</v>
      </c>
      <c r="DQ10" s="183" t="s">
        <v>2813</v>
      </c>
      <c r="DR10" s="183" t="s">
        <v>2706</v>
      </c>
      <c r="DS10" s="183" t="s">
        <v>2706</v>
      </c>
      <c r="DT10" s="183" t="s">
        <v>2813</v>
      </c>
      <c r="DU10" s="183" t="s">
        <v>2706</v>
      </c>
      <c r="DV10" s="183" t="s">
        <v>2706</v>
      </c>
      <c r="DW10" s="183" t="s">
        <v>2813</v>
      </c>
      <c r="DX10" s="183" t="s">
        <v>2706</v>
      </c>
      <c r="DY10" s="183" t="s">
        <v>2706</v>
      </c>
      <c r="DZ10" s="183" t="s">
        <v>2813</v>
      </c>
      <c r="EA10" s="183" t="s">
        <v>2706</v>
      </c>
      <c r="EB10" s="183" t="s">
        <v>2706</v>
      </c>
      <c r="EC10" s="183" t="s">
        <v>2813</v>
      </c>
      <c r="ED10" s="183" t="s">
        <v>2706</v>
      </c>
      <c r="EE10" s="183" t="s">
        <v>2706</v>
      </c>
      <c r="EF10" s="183" t="s">
        <v>2813</v>
      </c>
      <c r="EG10" s="183" t="s">
        <v>2706</v>
      </c>
      <c r="EH10" s="183" t="s">
        <v>2706</v>
      </c>
      <c r="EI10" s="183" t="s">
        <v>2813</v>
      </c>
      <c r="EJ10" s="183" t="s">
        <v>2706</v>
      </c>
      <c r="EK10" s="183" t="s">
        <v>2706</v>
      </c>
      <c r="EL10" s="183" t="s">
        <v>2813</v>
      </c>
      <c r="EM10" s="183" t="s">
        <v>2706</v>
      </c>
      <c r="EN10" s="183" t="s">
        <v>2706</v>
      </c>
      <c r="EO10" s="183" t="s">
        <v>2813</v>
      </c>
      <c r="EP10" s="183" t="s">
        <v>2706</v>
      </c>
      <c r="EQ10" s="183" t="s">
        <v>2706</v>
      </c>
      <c r="ER10" s="183" t="s">
        <v>2813</v>
      </c>
      <c r="ES10" s="183" t="s">
        <v>2706</v>
      </c>
      <c r="ET10" s="183" t="s">
        <v>2706</v>
      </c>
    </row>
    <row r="11" spans="1:150" x14ac:dyDescent="0.3">
      <c r="A11" s="1"/>
      <c r="B11" s="184" t="s">
        <v>2814</v>
      </c>
      <c r="C11" s="184" t="s">
        <v>91</v>
      </c>
      <c r="D11" s="184" t="s">
        <v>95</v>
      </c>
      <c r="E11" s="184" t="s">
        <v>2815</v>
      </c>
      <c r="F11" s="184" t="s">
        <v>2816</v>
      </c>
      <c r="G11" s="185" t="s">
        <v>2813</v>
      </c>
      <c r="H11" s="185" t="s">
        <v>907</v>
      </c>
      <c r="I11" s="185" t="s">
        <v>907</v>
      </c>
      <c r="J11" s="185" t="s">
        <v>2813</v>
      </c>
      <c r="K11" s="185" t="s">
        <v>907</v>
      </c>
      <c r="L11" s="185" t="s">
        <v>907</v>
      </c>
      <c r="M11" s="185" t="s">
        <v>2813</v>
      </c>
      <c r="N11" s="185" t="s">
        <v>907</v>
      </c>
      <c r="O11" s="185" t="s">
        <v>907</v>
      </c>
      <c r="P11" s="185" t="s">
        <v>2813</v>
      </c>
      <c r="Q11" s="185" t="s">
        <v>907</v>
      </c>
      <c r="R11" s="185" t="s">
        <v>907</v>
      </c>
      <c r="S11" s="185" t="s">
        <v>2813</v>
      </c>
      <c r="T11" s="185" t="s">
        <v>907</v>
      </c>
      <c r="U11" s="185" t="s">
        <v>907</v>
      </c>
      <c r="V11" s="185" t="s">
        <v>2813</v>
      </c>
      <c r="W11" s="185" t="s">
        <v>907</v>
      </c>
      <c r="X11" s="185" t="s">
        <v>907</v>
      </c>
      <c r="Y11" s="185" t="s">
        <v>2813</v>
      </c>
      <c r="Z11" s="185" t="s">
        <v>907</v>
      </c>
      <c r="AA11" s="185" t="s">
        <v>907</v>
      </c>
      <c r="AB11" s="185" t="s">
        <v>2813</v>
      </c>
      <c r="AC11" s="185" t="s">
        <v>907</v>
      </c>
      <c r="AD11" s="185" t="s">
        <v>907</v>
      </c>
      <c r="AE11" s="185" t="s">
        <v>2813</v>
      </c>
      <c r="AF11" s="185" t="s">
        <v>907</v>
      </c>
      <c r="AG11" s="185" t="s">
        <v>907</v>
      </c>
      <c r="AH11" s="185" t="s">
        <v>2813</v>
      </c>
      <c r="AI11" s="185" t="s">
        <v>907</v>
      </c>
      <c r="AJ11" s="185" t="s">
        <v>907</v>
      </c>
      <c r="AK11" s="185" t="s">
        <v>2813</v>
      </c>
      <c r="AL11" s="185" t="s">
        <v>907</v>
      </c>
      <c r="AM11" s="185" t="s">
        <v>907</v>
      </c>
      <c r="AN11" s="185" t="s">
        <v>2813</v>
      </c>
      <c r="AO11" s="185" t="s">
        <v>907</v>
      </c>
      <c r="AP11" s="185" t="s">
        <v>907</v>
      </c>
      <c r="AQ11" s="185" t="s">
        <v>2813</v>
      </c>
      <c r="AR11" s="185" t="s">
        <v>907</v>
      </c>
      <c r="AS11" s="185" t="s">
        <v>907</v>
      </c>
      <c r="AT11" s="185" t="s">
        <v>2813</v>
      </c>
      <c r="AU11" s="185" t="s">
        <v>907</v>
      </c>
      <c r="AV11" s="185" t="s">
        <v>907</v>
      </c>
      <c r="AW11" s="185" t="s">
        <v>2813</v>
      </c>
      <c r="AX11" s="185" t="s">
        <v>907</v>
      </c>
      <c r="AY11" s="185" t="s">
        <v>907</v>
      </c>
      <c r="AZ11" s="185" t="s">
        <v>2813</v>
      </c>
      <c r="BA11" s="185" t="s">
        <v>907</v>
      </c>
      <c r="BB11" s="185" t="s">
        <v>907</v>
      </c>
      <c r="BC11" s="185" t="s">
        <v>2813</v>
      </c>
      <c r="BD11" s="185" t="s">
        <v>907</v>
      </c>
      <c r="BE11" s="185" t="s">
        <v>907</v>
      </c>
      <c r="BF11" s="185" t="s">
        <v>2813</v>
      </c>
      <c r="BG11" s="185" t="s">
        <v>907</v>
      </c>
      <c r="BH11" s="185" t="s">
        <v>907</v>
      </c>
      <c r="BI11" s="185" t="s">
        <v>2813</v>
      </c>
      <c r="BJ11" s="185" t="s">
        <v>907</v>
      </c>
      <c r="BK11" s="185" t="s">
        <v>907</v>
      </c>
      <c r="BL11" s="185" t="s">
        <v>2813</v>
      </c>
      <c r="BM11" s="185" t="s">
        <v>907</v>
      </c>
      <c r="BN11" s="185" t="s">
        <v>907</v>
      </c>
      <c r="BO11" s="185" t="s">
        <v>2813</v>
      </c>
      <c r="BP11" s="185" t="s">
        <v>907</v>
      </c>
      <c r="BQ11" s="185" t="s">
        <v>907</v>
      </c>
      <c r="BR11" s="185" t="s">
        <v>2813</v>
      </c>
      <c r="BS11" s="185" t="s">
        <v>907</v>
      </c>
      <c r="BT11" s="185" t="s">
        <v>907</v>
      </c>
      <c r="BU11" s="185" t="s">
        <v>2813</v>
      </c>
      <c r="BV11" s="185" t="s">
        <v>907</v>
      </c>
      <c r="BW11" s="185" t="s">
        <v>907</v>
      </c>
      <c r="BX11" s="185" t="s">
        <v>2813</v>
      </c>
      <c r="BY11" s="185" t="s">
        <v>907</v>
      </c>
      <c r="BZ11" s="185" t="s">
        <v>907</v>
      </c>
      <c r="CA11" s="185" t="s">
        <v>2813</v>
      </c>
      <c r="CB11" s="185" t="s">
        <v>907</v>
      </c>
      <c r="CC11" s="185" t="s">
        <v>907</v>
      </c>
      <c r="CD11" s="185" t="s">
        <v>2813</v>
      </c>
      <c r="CE11" s="185" t="s">
        <v>907</v>
      </c>
      <c r="CF11" s="185" t="s">
        <v>907</v>
      </c>
      <c r="CG11" s="185" t="s">
        <v>2813</v>
      </c>
      <c r="CH11" s="185" t="s">
        <v>907</v>
      </c>
      <c r="CI11" s="185" t="s">
        <v>907</v>
      </c>
      <c r="CJ11" s="185" t="s">
        <v>2813</v>
      </c>
      <c r="CK11" s="185" t="s">
        <v>907</v>
      </c>
      <c r="CL11" s="185" t="s">
        <v>907</v>
      </c>
      <c r="CM11" s="185" t="s">
        <v>2813</v>
      </c>
      <c r="CN11" s="185" t="s">
        <v>907</v>
      </c>
      <c r="CO11" s="185" t="s">
        <v>907</v>
      </c>
      <c r="CP11" s="185" t="s">
        <v>2813</v>
      </c>
      <c r="CQ11" s="185" t="s">
        <v>907</v>
      </c>
      <c r="CR11" s="185" t="s">
        <v>907</v>
      </c>
      <c r="CS11" s="185" t="s">
        <v>2813</v>
      </c>
      <c r="CT11" s="185" t="s">
        <v>907</v>
      </c>
      <c r="CU11" s="185" t="s">
        <v>907</v>
      </c>
      <c r="CV11" s="185" t="s">
        <v>2813</v>
      </c>
      <c r="CW11" s="185" t="s">
        <v>907</v>
      </c>
      <c r="CX11" s="185" t="s">
        <v>907</v>
      </c>
      <c r="CY11" s="185" t="s">
        <v>2813</v>
      </c>
      <c r="CZ11" s="185" t="s">
        <v>907</v>
      </c>
      <c r="DA11" s="185" t="s">
        <v>907</v>
      </c>
      <c r="DB11" s="185" t="s">
        <v>2813</v>
      </c>
      <c r="DC11" s="185" t="s">
        <v>907</v>
      </c>
      <c r="DD11" s="185" t="s">
        <v>907</v>
      </c>
      <c r="DE11" s="185" t="s">
        <v>2813</v>
      </c>
      <c r="DF11" s="185" t="s">
        <v>907</v>
      </c>
      <c r="DG11" s="185" t="s">
        <v>907</v>
      </c>
      <c r="DH11" s="185" t="s">
        <v>2813</v>
      </c>
      <c r="DI11" s="185" t="s">
        <v>907</v>
      </c>
      <c r="DJ11" s="185" t="s">
        <v>907</v>
      </c>
      <c r="DK11" s="185" t="s">
        <v>2813</v>
      </c>
      <c r="DL11" s="185" t="s">
        <v>907</v>
      </c>
      <c r="DM11" s="185" t="s">
        <v>907</v>
      </c>
      <c r="DN11" s="185" t="s">
        <v>2813</v>
      </c>
      <c r="DO11" s="185" t="s">
        <v>907</v>
      </c>
      <c r="DP11" s="185" t="s">
        <v>907</v>
      </c>
      <c r="DQ11" s="185" t="s">
        <v>2813</v>
      </c>
      <c r="DR11" s="185" t="s">
        <v>907</v>
      </c>
      <c r="DS11" s="185" t="s">
        <v>907</v>
      </c>
      <c r="DT11" s="185" t="s">
        <v>2813</v>
      </c>
      <c r="DU11" s="185" t="s">
        <v>907</v>
      </c>
      <c r="DV11" s="185" t="s">
        <v>907</v>
      </c>
      <c r="DW11" s="185" t="s">
        <v>2813</v>
      </c>
      <c r="DX11" s="185" t="s">
        <v>907</v>
      </c>
      <c r="DY11" s="185" t="s">
        <v>907</v>
      </c>
      <c r="DZ11" s="185" t="s">
        <v>2813</v>
      </c>
      <c r="EA11" s="185" t="s">
        <v>907</v>
      </c>
      <c r="EB11" s="185" t="s">
        <v>907</v>
      </c>
      <c r="EC11" s="185" t="s">
        <v>2813</v>
      </c>
      <c r="ED11" s="185" t="s">
        <v>907</v>
      </c>
      <c r="EE11" s="185" t="s">
        <v>907</v>
      </c>
      <c r="EF11" s="185" t="s">
        <v>2813</v>
      </c>
      <c r="EG11" s="185" t="s">
        <v>907</v>
      </c>
      <c r="EH11" s="185" t="s">
        <v>907</v>
      </c>
      <c r="EI11" s="185" t="s">
        <v>2813</v>
      </c>
      <c r="EJ11" s="185" t="s">
        <v>907</v>
      </c>
      <c r="EK11" s="185" t="s">
        <v>907</v>
      </c>
      <c r="EL11" s="185" t="s">
        <v>2813</v>
      </c>
      <c r="EM11" s="185" t="s">
        <v>907</v>
      </c>
      <c r="EN11" s="185" t="s">
        <v>907</v>
      </c>
      <c r="EO11" s="185" t="s">
        <v>2813</v>
      </c>
      <c r="EP11" s="185" t="s">
        <v>907</v>
      </c>
      <c r="EQ11" s="185" t="s">
        <v>907</v>
      </c>
      <c r="ER11" s="185" t="s">
        <v>2813</v>
      </c>
      <c r="ES11" s="185" t="s">
        <v>907</v>
      </c>
      <c r="ET11" s="185" t="s">
        <v>907</v>
      </c>
    </row>
    <row r="12" spans="1:150" x14ac:dyDescent="0.3">
      <c r="A12" s="1"/>
      <c r="B12" s="184" t="s">
        <v>2817</v>
      </c>
      <c r="C12" s="184" t="s">
        <v>91</v>
      </c>
      <c r="D12" s="184" t="s">
        <v>95</v>
      </c>
      <c r="E12" s="184" t="s">
        <v>2818</v>
      </c>
      <c r="F12" s="184" t="s">
        <v>2819</v>
      </c>
      <c r="G12" s="185" t="s">
        <v>2813</v>
      </c>
      <c r="H12" s="185" t="s">
        <v>907</v>
      </c>
      <c r="I12" s="185" t="s">
        <v>907</v>
      </c>
      <c r="J12" s="185" t="s">
        <v>2813</v>
      </c>
      <c r="K12" s="185" t="s">
        <v>907</v>
      </c>
      <c r="L12" s="185" t="s">
        <v>907</v>
      </c>
      <c r="M12" s="185" t="s">
        <v>2813</v>
      </c>
      <c r="N12" s="185" t="s">
        <v>907</v>
      </c>
      <c r="O12" s="185" t="s">
        <v>907</v>
      </c>
      <c r="P12" s="185" t="s">
        <v>2813</v>
      </c>
      <c r="Q12" s="185" t="s">
        <v>907</v>
      </c>
      <c r="R12" s="185" t="s">
        <v>907</v>
      </c>
      <c r="S12" s="185" t="s">
        <v>2813</v>
      </c>
      <c r="T12" s="185" t="s">
        <v>907</v>
      </c>
      <c r="U12" s="185" t="s">
        <v>907</v>
      </c>
      <c r="V12" s="185" t="s">
        <v>2813</v>
      </c>
      <c r="W12" s="185" t="s">
        <v>907</v>
      </c>
      <c r="X12" s="185" t="s">
        <v>907</v>
      </c>
      <c r="Y12" s="185" t="s">
        <v>2813</v>
      </c>
      <c r="Z12" s="185" t="s">
        <v>907</v>
      </c>
      <c r="AA12" s="185" t="s">
        <v>907</v>
      </c>
      <c r="AB12" s="185" t="s">
        <v>2813</v>
      </c>
      <c r="AC12" s="185" t="s">
        <v>907</v>
      </c>
      <c r="AD12" s="185" t="s">
        <v>907</v>
      </c>
      <c r="AE12" s="185" t="s">
        <v>2813</v>
      </c>
      <c r="AF12" s="185" t="s">
        <v>907</v>
      </c>
      <c r="AG12" s="185" t="s">
        <v>907</v>
      </c>
      <c r="AH12" s="185" t="s">
        <v>2813</v>
      </c>
      <c r="AI12" s="185" t="s">
        <v>907</v>
      </c>
      <c r="AJ12" s="185" t="s">
        <v>907</v>
      </c>
      <c r="AK12" s="185" t="s">
        <v>2813</v>
      </c>
      <c r="AL12" s="185" t="s">
        <v>907</v>
      </c>
      <c r="AM12" s="185" t="s">
        <v>907</v>
      </c>
      <c r="AN12" s="185" t="s">
        <v>2813</v>
      </c>
      <c r="AO12" s="185" t="s">
        <v>907</v>
      </c>
      <c r="AP12" s="185" t="s">
        <v>907</v>
      </c>
      <c r="AQ12" s="185" t="s">
        <v>2813</v>
      </c>
      <c r="AR12" s="185" t="s">
        <v>907</v>
      </c>
      <c r="AS12" s="185" t="s">
        <v>907</v>
      </c>
      <c r="AT12" s="185" t="s">
        <v>2813</v>
      </c>
      <c r="AU12" s="185" t="s">
        <v>907</v>
      </c>
      <c r="AV12" s="185" t="s">
        <v>907</v>
      </c>
      <c r="AW12" s="185" t="s">
        <v>2813</v>
      </c>
      <c r="AX12" s="185" t="s">
        <v>907</v>
      </c>
      <c r="AY12" s="185" t="s">
        <v>907</v>
      </c>
      <c r="AZ12" s="185" t="s">
        <v>2813</v>
      </c>
      <c r="BA12" s="185" t="s">
        <v>907</v>
      </c>
      <c r="BB12" s="185" t="s">
        <v>907</v>
      </c>
      <c r="BC12" s="185" t="s">
        <v>2813</v>
      </c>
      <c r="BD12" s="185" t="s">
        <v>907</v>
      </c>
      <c r="BE12" s="185" t="s">
        <v>907</v>
      </c>
      <c r="BF12" s="185" t="s">
        <v>2813</v>
      </c>
      <c r="BG12" s="185" t="s">
        <v>907</v>
      </c>
      <c r="BH12" s="185" t="s">
        <v>907</v>
      </c>
      <c r="BI12" s="185" t="s">
        <v>2813</v>
      </c>
      <c r="BJ12" s="185" t="s">
        <v>907</v>
      </c>
      <c r="BK12" s="185" t="s">
        <v>907</v>
      </c>
      <c r="BL12" s="185" t="s">
        <v>2813</v>
      </c>
      <c r="BM12" s="185" t="s">
        <v>907</v>
      </c>
      <c r="BN12" s="185" t="s">
        <v>907</v>
      </c>
      <c r="BO12" s="185" t="s">
        <v>2813</v>
      </c>
      <c r="BP12" s="185" t="s">
        <v>907</v>
      </c>
      <c r="BQ12" s="185" t="s">
        <v>907</v>
      </c>
      <c r="BR12" s="185" t="s">
        <v>2813</v>
      </c>
      <c r="BS12" s="185" t="s">
        <v>907</v>
      </c>
      <c r="BT12" s="185" t="s">
        <v>907</v>
      </c>
      <c r="BU12" s="185" t="s">
        <v>2813</v>
      </c>
      <c r="BV12" s="185" t="s">
        <v>907</v>
      </c>
      <c r="BW12" s="185" t="s">
        <v>907</v>
      </c>
      <c r="BX12" s="185" t="s">
        <v>2813</v>
      </c>
      <c r="BY12" s="185" t="s">
        <v>907</v>
      </c>
      <c r="BZ12" s="185" t="s">
        <v>907</v>
      </c>
      <c r="CA12" s="185" t="s">
        <v>2813</v>
      </c>
      <c r="CB12" s="185" t="s">
        <v>907</v>
      </c>
      <c r="CC12" s="185" t="s">
        <v>907</v>
      </c>
      <c r="CD12" s="185" t="s">
        <v>2813</v>
      </c>
      <c r="CE12" s="185" t="s">
        <v>907</v>
      </c>
      <c r="CF12" s="185" t="s">
        <v>907</v>
      </c>
      <c r="CG12" s="185" t="s">
        <v>2813</v>
      </c>
      <c r="CH12" s="185" t="s">
        <v>907</v>
      </c>
      <c r="CI12" s="185" t="s">
        <v>907</v>
      </c>
      <c r="CJ12" s="185" t="s">
        <v>2813</v>
      </c>
      <c r="CK12" s="185" t="s">
        <v>907</v>
      </c>
      <c r="CL12" s="185" t="s">
        <v>907</v>
      </c>
      <c r="CM12" s="185" t="s">
        <v>2813</v>
      </c>
      <c r="CN12" s="185" t="s">
        <v>907</v>
      </c>
      <c r="CO12" s="185" t="s">
        <v>907</v>
      </c>
      <c r="CP12" s="185" t="s">
        <v>2813</v>
      </c>
      <c r="CQ12" s="185" t="s">
        <v>907</v>
      </c>
      <c r="CR12" s="185" t="s">
        <v>907</v>
      </c>
      <c r="CS12" s="185" t="s">
        <v>2813</v>
      </c>
      <c r="CT12" s="185" t="s">
        <v>907</v>
      </c>
      <c r="CU12" s="185" t="s">
        <v>907</v>
      </c>
      <c r="CV12" s="185" t="s">
        <v>2813</v>
      </c>
      <c r="CW12" s="185" t="s">
        <v>907</v>
      </c>
      <c r="CX12" s="185" t="s">
        <v>907</v>
      </c>
      <c r="CY12" s="185" t="s">
        <v>2813</v>
      </c>
      <c r="CZ12" s="185" t="s">
        <v>907</v>
      </c>
      <c r="DA12" s="185" t="s">
        <v>907</v>
      </c>
      <c r="DB12" s="185" t="s">
        <v>2813</v>
      </c>
      <c r="DC12" s="185" t="s">
        <v>907</v>
      </c>
      <c r="DD12" s="185" t="s">
        <v>907</v>
      </c>
      <c r="DE12" s="185" t="s">
        <v>2813</v>
      </c>
      <c r="DF12" s="185" t="s">
        <v>907</v>
      </c>
      <c r="DG12" s="185" t="s">
        <v>907</v>
      </c>
      <c r="DH12" s="185" t="s">
        <v>2813</v>
      </c>
      <c r="DI12" s="185" t="s">
        <v>907</v>
      </c>
      <c r="DJ12" s="185" t="s">
        <v>907</v>
      </c>
      <c r="DK12" s="185" t="s">
        <v>2813</v>
      </c>
      <c r="DL12" s="185" t="s">
        <v>907</v>
      </c>
      <c r="DM12" s="185" t="s">
        <v>907</v>
      </c>
      <c r="DN12" s="185" t="s">
        <v>2813</v>
      </c>
      <c r="DO12" s="185" t="s">
        <v>907</v>
      </c>
      <c r="DP12" s="185" t="s">
        <v>907</v>
      </c>
      <c r="DQ12" s="185" t="s">
        <v>2813</v>
      </c>
      <c r="DR12" s="185" t="s">
        <v>907</v>
      </c>
      <c r="DS12" s="185" t="s">
        <v>907</v>
      </c>
      <c r="DT12" s="185" t="s">
        <v>2813</v>
      </c>
      <c r="DU12" s="185" t="s">
        <v>907</v>
      </c>
      <c r="DV12" s="185" t="s">
        <v>907</v>
      </c>
      <c r="DW12" s="185" t="s">
        <v>2813</v>
      </c>
      <c r="DX12" s="185" t="s">
        <v>907</v>
      </c>
      <c r="DY12" s="185" t="s">
        <v>907</v>
      </c>
      <c r="DZ12" s="185" t="s">
        <v>2813</v>
      </c>
      <c r="EA12" s="185" t="s">
        <v>907</v>
      </c>
      <c r="EB12" s="185" t="s">
        <v>907</v>
      </c>
      <c r="EC12" s="185" t="s">
        <v>2813</v>
      </c>
      <c r="ED12" s="185" t="s">
        <v>907</v>
      </c>
      <c r="EE12" s="185" t="s">
        <v>907</v>
      </c>
      <c r="EF12" s="185" t="s">
        <v>2813</v>
      </c>
      <c r="EG12" s="185" t="s">
        <v>907</v>
      </c>
      <c r="EH12" s="185" t="s">
        <v>907</v>
      </c>
      <c r="EI12" s="185" t="s">
        <v>2813</v>
      </c>
      <c r="EJ12" s="185" t="s">
        <v>907</v>
      </c>
      <c r="EK12" s="185" t="s">
        <v>907</v>
      </c>
      <c r="EL12" s="185" t="s">
        <v>2813</v>
      </c>
      <c r="EM12" s="185" t="s">
        <v>907</v>
      </c>
      <c r="EN12" s="185" t="s">
        <v>907</v>
      </c>
      <c r="EO12" s="185" t="s">
        <v>2813</v>
      </c>
      <c r="EP12" s="185" t="s">
        <v>907</v>
      </c>
      <c r="EQ12" s="185" t="s">
        <v>907</v>
      </c>
      <c r="ER12" s="185" t="s">
        <v>2813</v>
      </c>
      <c r="ES12" s="185" t="s">
        <v>907</v>
      </c>
      <c r="ET12" s="185" t="s">
        <v>907</v>
      </c>
    </row>
    <row r="13" spans="1:150" x14ac:dyDescent="0.3">
      <c r="A13" s="1"/>
      <c r="B13" s="184" t="s">
        <v>2820</v>
      </c>
      <c r="C13" s="184" t="s">
        <v>91</v>
      </c>
      <c r="D13" s="184" t="s">
        <v>95</v>
      </c>
      <c r="E13" s="184" t="s">
        <v>2821</v>
      </c>
      <c r="F13" s="184" t="s">
        <v>2822</v>
      </c>
      <c r="G13" s="185" t="s">
        <v>2813</v>
      </c>
      <c r="H13" s="185" t="s">
        <v>907</v>
      </c>
      <c r="I13" s="185" t="s">
        <v>907</v>
      </c>
      <c r="J13" s="185" t="s">
        <v>2813</v>
      </c>
      <c r="K13" s="185" t="s">
        <v>907</v>
      </c>
      <c r="L13" s="185" t="s">
        <v>907</v>
      </c>
      <c r="M13" s="185" t="s">
        <v>2813</v>
      </c>
      <c r="N13" s="185" t="s">
        <v>907</v>
      </c>
      <c r="O13" s="185" t="s">
        <v>907</v>
      </c>
      <c r="P13" s="185" t="s">
        <v>2813</v>
      </c>
      <c r="Q13" s="185" t="s">
        <v>907</v>
      </c>
      <c r="R13" s="185" t="s">
        <v>907</v>
      </c>
      <c r="S13" s="185" t="s">
        <v>2813</v>
      </c>
      <c r="T13" s="185" t="s">
        <v>907</v>
      </c>
      <c r="U13" s="185" t="s">
        <v>907</v>
      </c>
      <c r="V13" s="185" t="s">
        <v>2813</v>
      </c>
      <c r="W13" s="185" t="s">
        <v>907</v>
      </c>
      <c r="X13" s="185" t="s">
        <v>907</v>
      </c>
      <c r="Y13" s="185" t="s">
        <v>2813</v>
      </c>
      <c r="Z13" s="185" t="s">
        <v>907</v>
      </c>
      <c r="AA13" s="185" t="s">
        <v>907</v>
      </c>
      <c r="AB13" s="185" t="s">
        <v>2813</v>
      </c>
      <c r="AC13" s="185" t="s">
        <v>907</v>
      </c>
      <c r="AD13" s="185" t="s">
        <v>907</v>
      </c>
      <c r="AE13" s="185" t="s">
        <v>2813</v>
      </c>
      <c r="AF13" s="185" t="s">
        <v>907</v>
      </c>
      <c r="AG13" s="185" t="s">
        <v>907</v>
      </c>
      <c r="AH13" s="185" t="s">
        <v>2813</v>
      </c>
      <c r="AI13" s="185" t="s">
        <v>907</v>
      </c>
      <c r="AJ13" s="185" t="s">
        <v>907</v>
      </c>
      <c r="AK13" s="185" t="s">
        <v>2813</v>
      </c>
      <c r="AL13" s="185" t="s">
        <v>907</v>
      </c>
      <c r="AM13" s="185" t="s">
        <v>907</v>
      </c>
      <c r="AN13" s="185" t="s">
        <v>2813</v>
      </c>
      <c r="AO13" s="185" t="s">
        <v>907</v>
      </c>
      <c r="AP13" s="185" t="s">
        <v>907</v>
      </c>
      <c r="AQ13" s="185" t="s">
        <v>2813</v>
      </c>
      <c r="AR13" s="185" t="s">
        <v>907</v>
      </c>
      <c r="AS13" s="185" t="s">
        <v>907</v>
      </c>
      <c r="AT13" s="185" t="s">
        <v>2813</v>
      </c>
      <c r="AU13" s="185" t="s">
        <v>907</v>
      </c>
      <c r="AV13" s="185" t="s">
        <v>907</v>
      </c>
      <c r="AW13" s="185" t="s">
        <v>2813</v>
      </c>
      <c r="AX13" s="185" t="s">
        <v>907</v>
      </c>
      <c r="AY13" s="185" t="s">
        <v>907</v>
      </c>
      <c r="AZ13" s="185" t="s">
        <v>2813</v>
      </c>
      <c r="BA13" s="185" t="s">
        <v>907</v>
      </c>
      <c r="BB13" s="185" t="s">
        <v>907</v>
      </c>
      <c r="BC13" s="185" t="s">
        <v>2813</v>
      </c>
      <c r="BD13" s="185" t="s">
        <v>907</v>
      </c>
      <c r="BE13" s="185" t="s">
        <v>907</v>
      </c>
      <c r="BF13" s="185" t="s">
        <v>2813</v>
      </c>
      <c r="BG13" s="185" t="s">
        <v>907</v>
      </c>
      <c r="BH13" s="185" t="s">
        <v>907</v>
      </c>
      <c r="BI13" s="185" t="s">
        <v>2813</v>
      </c>
      <c r="BJ13" s="185" t="s">
        <v>907</v>
      </c>
      <c r="BK13" s="185" t="s">
        <v>907</v>
      </c>
      <c r="BL13" s="185" t="s">
        <v>2813</v>
      </c>
      <c r="BM13" s="185" t="s">
        <v>907</v>
      </c>
      <c r="BN13" s="185" t="s">
        <v>907</v>
      </c>
      <c r="BO13" s="185" t="s">
        <v>2813</v>
      </c>
      <c r="BP13" s="185" t="s">
        <v>907</v>
      </c>
      <c r="BQ13" s="185" t="s">
        <v>907</v>
      </c>
      <c r="BR13" s="185" t="s">
        <v>2813</v>
      </c>
      <c r="BS13" s="185" t="s">
        <v>907</v>
      </c>
      <c r="BT13" s="185" t="s">
        <v>907</v>
      </c>
      <c r="BU13" s="185" t="s">
        <v>2813</v>
      </c>
      <c r="BV13" s="185" t="s">
        <v>907</v>
      </c>
      <c r="BW13" s="185" t="s">
        <v>907</v>
      </c>
      <c r="BX13" s="185" t="s">
        <v>2813</v>
      </c>
      <c r="BY13" s="185" t="s">
        <v>907</v>
      </c>
      <c r="BZ13" s="185" t="s">
        <v>907</v>
      </c>
      <c r="CA13" s="185" t="s">
        <v>2813</v>
      </c>
      <c r="CB13" s="185" t="s">
        <v>907</v>
      </c>
      <c r="CC13" s="185" t="s">
        <v>907</v>
      </c>
      <c r="CD13" s="185" t="s">
        <v>2813</v>
      </c>
      <c r="CE13" s="185" t="s">
        <v>907</v>
      </c>
      <c r="CF13" s="185" t="s">
        <v>907</v>
      </c>
      <c r="CG13" s="185" t="s">
        <v>2813</v>
      </c>
      <c r="CH13" s="185" t="s">
        <v>907</v>
      </c>
      <c r="CI13" s="185" t="s">
        <v>907</v>
      </c>
      <c r="CJ13" s="185" t="s">
        <v>2813</v>
      </c>
      <c r="CK13" s="185" t="s">
        <v>907</v>
      </c>
      <c r="CL13" s="185" t="s">
        <v>907</v>
      </c>
      <c r="CM13" s="185" t="s">
        <v>2813</v>
      </c>
      <c r="CN13" s="185" t="s">
        <v>907</v>
      </c>
      <c r="CO13" s="185" t="s">
        <v>907</v>
      </c>
      <c r="CP13" s="185" t="s">
        <v>2813</v>
      </c>
      <c r="CQ13" s="185" t="s">
        <v>907</v>
      </c>
      <c r="CR13" s="185" t="s">
        <v>907</v>
      </c>
      <c r="CS13" s="185" t="s">
        <v>2813</v>
      </c>
      <c r="CT13" s="185" t="s">
        <v>907</v>
      </c>
      <c r="CU13" s="185" t="s">
        <v>907</v>
      </c>
      <c r="CV13" s="185" t="s">
        <v>2813</v>
      </c>
      <c r="CW13" s="185" t="s">
        <v>907</v>
      </c>
      <c r="CX13" s="185" t="s">
        <v>907</v>
      </c>
      <c r="CY13" s="185" t="s">
        <v>2813</v>
      </c>
      <c r="CZ13" s="185" t="s">
        <v>907</v>
      </c>
      <c r="DA13" s="185" t="s">
        <v>907</v>
      </c>
      <c r="DB13" s="185" t="s">
        <v>2813</v>
      </c>
      <c r="DC13" s="185" t="s">
        <v>907</v>
      </c>
      <c r="DD13" s="185" t="s">
        <v>907</v>
      </c>
      <c r="DE13" s="185" t="s">
        <v>2813</v>
      </c>
      <c r="DF13" s="185" t="s">
        <v>907</v>
      </c>
      <c r="DG13" s="185" t="s">
        <v>907</v>
      </c>
      <c r="DH13" s="185" t="s">
        <v>2813</v>
      </c>
      <c r="DI13" s="185" t="s">
        <v>907</v>
      </c>
      <c r="DJ13" s="185" t="s">
        <v>907</v>
      </c>
      <c r="DK13" s="185" t="s">
        <v>2813</v>
      </c>
      <c r="DL13" s="185" t="s">
        <v>907</v>
      </c>
      <c r="DM13" s="185" t="s">
        <v>907</v>
      </c>
      <c r="DN13" s="185" t="s">
        <v>2813</v>
      </c>
      <c r="DO13" s="185" t="s">
        <v>907</v>
      </c>
      <c r="DP13" s="185" t="s">
        <v>907</v>
      </c>
      <c r="DQ13" s="185" t="s">
        <v>2813</v>
      </c>
      <c r="DR13" s="185" t="s">
        <v>907</v>
      </c>
      <c r="DS13" s="185" t="s">
        <v>907</v>
      </c>
      <c r="DT13" s="185" t="s">
        <v>2813</v>
      </c>
      <c r="DU13" s="185" t="s">
        <v>907</v>
      </c>
      <c r="DV13" s="185" t="s">
        <v>907</v>
      </c>
      <c r="DW13" s="185" t="s">
        <v>2813</v>
      </c>
      <c r="DX13" s="185" t="s">
        <v>907</v>
      </c>
      <c r="DY13" s="185" t="s">
        <v>907</v>
      </c>
      <c r="DZ13" s="185" t="s">
        <v>2813</v>
      </c>
      <c r="EA13" s="185" t="s">
        <v>907</v>
      </c>
      <c r="EB13" s="185" t="s">
        <v>907</v>
      </c>
      <c r="EC13" s="185" t="s">
        <v>2813</v>
      </c>
      <c r="ED13" s="185" t="s">
        <v>907</v>
      </c>
      <c r="EE13" s="185" t="s">
        <v>907</v>
      </c>
      <c r="EF13" s="185" t="s">
        <v>2813</v>
      </c>
      <c r="EG13" s="185" t="s">
        <v>907</v>
      </c>
      <c r="EH13" s="185" t="s">
        <v>907</v>
      </c>
      <c r="EI13" s="185" t="s">
        <v>2813</v>
      </c>
      <c r="EJ13" s="185" t="s">
        <v>907</v>
      </c>
      <c r="EK13" s="185" t="s">
        <v>907</v>
      </c>
      <c r="EL13" s="185" t="s">
        <v>2813</v>
      </c>
      <c r="EM13" s="185" t="s">
        <v>907</v>
      </c>
      <c r="EN13" s="185" t="s">
        <v>907</v>
      </c>
      <c r="EO13" s="185" t="s">
        <v>2813</v>
      </c>
      <c r="EP13" s="185" t="s">
        <v>907</v>
      </c>
      <c r="EQ13" s="185" t="s">
        <v>907</v>
      </c>
      <c r="ER13" s="185" t="s">
        <v>2813</v>
      </c>
      <c r="ES13" s="185" t="s">
        <v>907</v>
      </c>
      <c r="ET13" s="185" t="s">
        <v>907</v>
      </c>
    </row>
    <row r="14" spans="1:150" x14ac:dyDescent="0.3">
      <c r="A14" s="1"/>
      <c r="B14" s="184" t="s">
        <v>2823</v>
      </c>
      <c r="C14" s="184" t="s">
        <v>91</v>
      </c>
      <c r="D14" s="184" t="s">
        <v>95</v>
      </c>
      <c r="E14" s="184" t="s">
        <v>2824</v>
      </c>
      <c r="F14" s="184" t="s">
        <v>2825</v>
      </c>
      <c r="G14" s="185" t="s">
        <v>2813</v>
      </c>
      <c r="H14" s="185" t="s">
        <v>2706</v>
      </c>
      <c r="I14" s="185" t="s">
        <v>2706</v>
      </c>
      <c r="J14" s="185" t="s">
        <v>2813</v>
      </c>
      <c r="K14" s="185" t="s">
        <v>2706</v>
      </c>
      <c r="L14" s="185" t="s">
        <v>2706</v>
      </c>
      <c r="M14" s="185" t="s">
        <v>2813</v>
      </c>
      <c r="N14" s="185" t="s">
        <v>2706</v>
      </c>
      <c r="O14" s="185" t="s">
        <v>2706</v>
      </c>
      <c r="P14" s="185" t="s">
        <v>2813</v>
      </c>
      <c r="Q14" s="185" t="s">
        <v>2706</v>
      </c>
      <c r="R14" s="185" t="s">
        <v>2706</v>
      </c>
      <c r="S14" s="185" t="s">
        <v>2813</v>
      </c>
      <c r="T14" s="185" t="s">
        <v>2706</v>
      </c>
      <c r="U14" s="185" t="s">
        <v>2706</v>
      </c>
      <c r="V14" s="185" t="s">
        <v>2813</v>
      </c>
      <c r="W14" s="185" t="s">
        <v>2706</v>
      </c>
      <c r="X14" s="185" t="s">
        <v>2706</v>
      </c>
      <c r="Y14" s="185" t="s">
        <v>2813</v>
      </c>
      <c r="Z14" s="185" t="s">
        <v>2706</v>
      </c>
      <c r="AA14" s="185" t="s">
        <v>2706</v>
      </c>
      <c r="AB14" s="185" t="s">
        <v>2813</v>
      </c>
      <c r="AC14" s="185" t="s">
        <v>2706</v>
      </c>
      <c r="AD14" s="185" t="s">
        <v>2706</v>
      </c>
      <c r="AE14" s="185" t="s">
        <v>2813</v>
      </c>
      <c r="AF14" s="185" t="s">
        <v>2706</v>
      </c>
      <c r="AG14" s="185" t="s">
        <v>2706</v>
      </c>
      <c r="AH14" s="185" t="s">
        <v>2813</v>
      </c>
      <c r="AI14" s="185" t="s">
        <v>2706</v>
      </c>
      <c r="AJ14" s="185" t="s">
        <v>2706</v>
      </c>
      <c r="AK14" s="185" t="s">
        <v>2813</v>
      </c>
      <c r="AL14" s="185" t="s">
        <v>2706</v>
      </c>
      <c r="AM14" s="185" t="s">
        <v>2706</v>
      </c>
      <c r="AN14" s="185" t="s">
        <v>2813</v>
      </c>
      <c r="AO14" s="185" t="s">
        <v>2706</v>
      </c>
      <c r="AP14" s="185" t="s">
        <v>2706</v>
      </c>
      <c r="AQ14" s="185" t="s">
        <v>2813</v>
      </c>
      <c r="AR14" s="185" t="s">
        <v>2706</v>
      </c>
      <c r="AS14" s="185" t="s">
        <v>2706</v>
      </c>
      <c r="AT14" s="185" t="s">
        <v>2813</v>
      </c>
      <c r="AU14" s="185" t="s">
        <v>2706</v>
      </c>
      <c r="AV14" s="185" t="s">
        <v>2706</v>
      </c>
      <c r="AW14" s="185" t="s">
        <v>2813</v>
      </c>
      <c r="AX14" s="185" t="s">
        <v>2706</v>
      </c>
      <c r="AY14" s="185" t="s">
        <v>2706</v>
      </c>
      <c r="AZ14" s="185" t="s">
        <v>2813</v>
      </c>
      <c r="BA14" s="185" t="s">
        <v>2706</v>
      </c>
      <c r="BB14" s="185" t="s">
        <v>2706</v>
      </c>
      <c r="BC14" s="185" t="s">
        <v>2813</v>
      </c>
      <c r="BD14" s="185" t="s">
        <v>2706</v>
      </c>
      <c r="BE14" s="185" t="s">
        <v>2706</v>
      </c>
      <c r="BF14" s="185" t="s">
        <v>2813</v>
      </c>
      <c r="BG14" s="185" t="s">
        <v>2706</v>
      </c>
      <c r="BH14" s="185" t="s">
        <v>2706</v>
      </c>
      <c r="BI14" s="185" t="s">
        <v>2813</v>
      </c>
      <c r="BJ14" s="185" t="s">
        <v>2706</v>
      </c>
      <c r="BK14" s="185" t="s">
        <v>2706</v>
      </c>
      <c r="BL14" s="185" t="s">
        <v>2813</v>
      </c>
      <c r="BM14" s="185" t="s">
        <v>2706</v>
      </c>
      <c r="BN14" s="185" t="s">
        <v>2706</v>
      </c>
      <c r="BO14" s="185" t="s">
        <v>2813</v>
      </c>
      <c r="BP14" s="185" t="s">
        <v>2706</v>
      </c>
      <c r="BQ14" s="185" t="s">
        <v>2706</v>
      </c>
      <c r="BR14" s="185" t="s">
        <v>2813</v>
      </c>
      <c r="BS14" s="185" t="s">
        <v>2706</v>
      </c>
      <c r="BT14" s="185" t="s">
        <v>2706</v>
      </c>
      <c r="BU14" s="185" t="s">
        <v>2813</v>
      </c>
      <c r="BV14" s="185" t="s">
        <v>2706</v>
      </c>
      <c r="BW14" s="185" t="s">
        <v>2706</v>
      </c>
      <c r="BX14" s="185" t="s">
        <v>2813</v>
      </c>
      <c r="BY14" s="185" t="s">
        <v>2706</v>
      </c>
      <c r="BZ14" s="185" t="s">
        <v>2706</v>
      </c>
      <c r="CA14" s="185" t="s">
        <v>2813</v>
      </c>
      <c r="CB14" s="185" t="s">
        <v>2706</v>
      </c>
      <c r="CC14" s="185" t="s">
        <v>2706</v>
      </c>
      <c r="CD14" s="185" t="s">
        <v>2813</v>
      </c>
      <c r="CE14" s="185" t="s">
        <v>2706</v>
      </c>
      <c r="CF14" s="185" t="s">
        <v>2706</v>
      </c>
      <c r="CG14" s="185" t="s">
        <v>2813</v>
      </c>
      <c r="CH14" s="185" t="s">
        <v>2706</v>
      </c>
      <c r="CI14" s="185" t="s">
        <v>2706</v>
      </c>
      <c r="CJ14" s="185" t="s">
        <v>2813</v>
      </c>
      <c r="CK14" s="185" t="s">
        <v>2706</v>
      </c>
      <c r="CL14" s="185" t="s">
        <v>2706</v>
      </c>
      <c r="CM14" s="185" t="s">
        <v>2813</v>
      </c>
      <c r="CN14" s="185" t="s">
        <v>2706</v>
      </c>
      <c r="CO14" s="185" t="s">
        <v>2706</v>
      </c>
      <c r="CP14" s="185" t="s">
        <v>2813</v>
      </c>
      <c r="CQ14" s="185" t="s">
        <v>2706</v>
      </c>
      <c r="CR14" s="185" t="s">
        <v>2706</v>
      </c>
      <c r="CS14" s="185" t="s">
        <v>2813</v>
      </c>
      <c r="CT14" s="185" t="s">
        <v>2706</v>
      </c>
      <c r="CU14" s="185" t="s">
        <v>2706</v>
      </c>
      <c r="CV14" s="185" t="s">
        <v>2813</v>
      </c>
      <c r="CW14" s="185" t="s">
        <v>2706</v>
      </c>
      <c r="CX14" s="185" t="s">
        <v>2706</v>
      </c>
      <c r="CY14" s="185" t="s">
        <v>2813</v>
      </c>
      <c r="CZ14" s="185" t="s">
        <v>2706</v>
      </c>
      <c r="DA14" s="185" t="s">
        <v>2706</v>
      </c>
      <c r="DB14" s="185" t="s">
        <v>2813</v>
      </c>
      <c r="DC14" s="185" t="s">
        <v>2706</v>
      </c>
      <c r="DD14" s="185" t="s">
        <v>2706</v>
      </c>
      <c r="DE14" s="185" t="s">
        <v>2813</v>
      </c>
      <c r="DF14" s="185" t="s">
        <v>2706</v>
      </c>
      <c r="DG14" s="185" t="s">
        <v>2706</v>
      </c>
      <c r="DH14" s="185" t="s">
        <v>2813</v>
      </c>
      <c r="DI14" s="185" t="s">
        <v>2706</v>
      </c>
      <c r="DJ14" s="185" t="s">
        <v>2706</v>
      </c>
      <c r="DK14" s="185" t="s">
        <v>2813</v>
      </c>
      <c r="DL14" s="185" t="s">
        <v>2706</v>
      </c>
      <c r="DM14" s="185" t="s">
        <v>2706</v>
      </c>
      <c r="DN14" s="185" t="s">
        <v>2813</v>
      </c>
      <c r="DO14" s="185" t="s">
        <v>2706</v>
      </c>
      <c r="DP14" s="185" t="s">
        <v>2706</v>
      </c>
      <c r="DQ14" s="185" t="s">
        <v>2813</v>
      </c>
      <c r="DR14" s="185" t="s">
        <v>2706</v>
      </c>
      <c r="DS14" s="185" t="s">
        <v>2706</v>
      </c>
      <c r="DT14" s="185" t="s">
        <v>2813</v>
      </c>
      <c r="DU14" s="185" t="s">
        <v>2706</v>
      </c>
      <c r="DV14" s="185" t="s">
        <v>2706</v>
      </c>
      <c r="DW14" s="185" t="s">
        <v>2813</v>
      </c>
      <c r="DX14" s="185" t="s">
        <v>2706</v>
      </c>
      <c r="DY14" s="185" t="s">
        <v>2706</v>
      </c>
      <c r="DZ14" s="185" t="s">
        <v>2813</v>
      </c>
      <c r="EA14" s="185" t="s">
        <v>2706</v>
      </c>
      <c r="EB14" s="185" t="s">
        <v>2706</v>
      </c>
      <c r="EC14" s="185" t="s">
        <v>2813</v>
      </c>
      <c r="ED14" s="185" t="s">
        <v>2706</v>
      </c>
      <c r="EE14" s="185" t="s">
        <v>2706</v>
      </c>
      <c r="EF14" s="185" t="s">
        <v>2813</v>
      </c>
      <c r="EG14" s="185" t="s">
        <v>2706</v>
      </c>
      <c r="EH14" s="185" t="s">
        <v>2706</v>
      </c>
      <c r="EI14" s="185" t="s">
        <v>2813</v>
      </c>
      <c r="EJ14" s="185" t="s">
        <v>2706</v>
      </c>
      <c r="EK14" s="185" t="s">
        <v>2706</v>
      </c>
      <c r="EL14" s="185" t="s">
        <v>2813</v>
      </c>
      <c r="EM14" s="185" t="s">
        <v>2706</v>
      </c>
      <c r="EN14" s="185" t="s">
        <v>2706</v>
      </c>
      <c r="EO14" s="185" t="s">
        <v>2813</v>
      </c>
      <c r="EP14" s="185" t="s">
        <v>2706</v>
      </c>
      <c r="EQ14" s="185" t="s">
        <v>2706</v>
      </c>
      <c r="ER14" s="185" t="s">
        <v>2813</v>
      </c>
      <c r="ES14" s="185" t="s">
        <v>2706</v>
      </c>
      <c r="ET14" s="185" t="s">
        <v>2706</v>
      </c>
    </row>
    <row r="15" spans="1:150" x14ac:dyDescent="0.3">
      <c r="A15" s="1"/>
      <c r="B15" s="183" t="s">
        <v>2826</v>
      </c>
      <c r="C15" s="183" t="s">
        <v>91</v>
      </c>
      <c r="D15" s="183" t="s">
        <v>98</v>
      </c>
      <c r="E15" s="183" t="s">
        <v>2827</v>
      </c>
      <c r="F15" s="183" t="s">
        <v>2828</v>
      </c>
      <c r="G15" s="183" t="s">
        <v>2813</v>
      </c>
      <c r="H15" s="183" t="s">
        <v>2706</v>
      </c>
      <c r="I15" s="183" t="s">
        <v>2706</v>
      </c>
      <c r="J15" s="183" t="s">
        <v>2813</v>
      </c>
      <c r="K15" s="183" t="s">
        <v>2706</v>
      </c>
      <c r="L15" s="183" t="s">
        <v>2706</v>
      </c>
      <c r="M15" s="183" t="s">
        <v>2813</v>
      </c>
      <c r="N15" s="183" t="s">
        <v>2706</v>
      </c>
      <c r="O15" s="183" t="s">
        <v>2706</v>
      </c>
      <c r="P15" s="183" t="s">
        <v>2813</v>
      </c>
      <c r="Q15" s="183" t="s">
        <v>2706</v>
      </c>
      <c r="R15" s="183" t="s">
        <v>2706</v>
      </c>
      <c r="S15" s="183" t="s">
        <v>2813</v>
      </c>
      <c r="T15" s="183" t="s">
        <v>2706</v>
      </c>
      <c r="U15" s="183" t="s">
        <v>2706</v>
      </c>
      <c r="V15" s="183" t="s">
        <v>2813</v>
      </c>
      <c r="W15" s="183" t="s">
        <v>2706</v>
      </c>
      <c r="X15" s="183" t="s">
        <v>2706</v>
      </c>
      <c r="Y15" s="183" t="s">
        <v>2813</v>
      </c>
      <c r="Z15" s="183" t="s">
        <v>2706</v>
      </c>
      <c r="AA15" s="183" t="s">
        <v>2706</v>
      </c>
      <c r="AB15" s="183" t="s">
        <v>2813</v>
      </c>
      <c r="AC15" s="183" t="s">
        <v>2706</v>
      </c>
      <c r="AD15" s="183" t="s">
        <v>2706</v>
      </c>
      <c r="AE15" s="183" t="s">
        <v>2813</v>
      </c>
      <c r="AF15" s="183" t="s">
        <v>2706</v>
      </c>
      <c r="AG15" s="183" t="s">
        <v>2706</v>
      </c>
      <c r="AH15" s="183" t="s">
        <v>2813</v>
      </c>
      <c r="AI15" s="183" t="s">
        <v>2706</v>
      </c>
      <c r="AJ15" s="183" t="s">
        <v>2706</v>
      </c>
      <c r="AK15" s="183" t="s">
        <v>2813</v>
      </c>
      <c r="AL15" s="183" t="s">
        <v>2706</v>
      </c>
      <c r="AM15" s="183" t="s">
        <v>2706</v>
      </c>
      <c r="AN15" s="183" t="s">
        <v>2813</v>
      </c>
      <c r="AO15" s="183" t="s">
        <v>2706</v>
      </c>
      <c r="AP15" s="183" t="s">
        <v>2706</v>
      </c>
      <c r="AQ15" s="183" t="s">
        <v>2813</v>
      </c>
      <c r="AR15" s="183" t="s">
        <v>2706</v>
      </c>
      <c r="AS15" s="183" t="s">
        <v>2706</v>
      </c>
      <c r="AT15" s="183" t="s">
        <v>2813</v>
      </c>
      <c r="AU15" s="183" t="s">
        <v>2706</v>
      </c>
      <c r="AV15" s="183" t="s">
        <v>2706</v>
      </c>
      <c r="AW15" s="183" t="s">
        <v>2813</v>
      </c>
      <c r="AX15" s="183" t="s">
        <v>2706</v>
      </c>
      <c r="AY15" s="183" t="s">
        <v>2706</v>
      </c>
      <c r="AZ15" s="183" t="s">
        <v>2813</v>
      </c>
      <c r="BA15" s="183" t="s">
        <v>2706</v>
      </c>
      <c r="BB15" s="183" t="s">
        <v>2706</v>
      </c>
      <c r="BC15" s="183" t="s">
        <v>2813</v>
      </c>
      <c r="BD15" s="183" t="s">
        <v>2706</v>
      </c>
      <c r="BE15" s="183" t="s">
        <v>2706</v>
      </c>
      <c r="BF15" s="183" t="s">
        <v>2813</v>
      </c>
      <c r="BG15" s="183" t="s">
        <v>2706</v>
      </c>
      <c r="BH15" s="183" t="s">
        <v>2706</v>
      </c>
      <c r="BI15" s="183" t="s">
        <v>2813</v>
      </c>
      <c r="BJ15" s="183" t="s">
        <v>2706</v>
      </c>
      <c r="BK15" s="183" t="s">
        <v>2706</v>
      </c>
      <c r="BL15" s="183" t="s">
        <v>2813</v>
      </c>
      <c r="BM15" s="183" t="s">
        <v>2706</v>
      </c>
      <c r="BN15" s="183" t="s">
        <v>2706</v>
      </c>
      <c r="BO15" s="183" t="s">
        <v>2813</v>
      </c>
      <c r="BP15" s="183" t="s">
        <v>2706</v>
      </c>
      <c r="BQ15" s="183" t="s">
        <v>2706</v>
      </c>
      <c r="BR15" s="183" t="s">
        <v>2813</v>
      </c>
      <c r="BS15" s="183" t="s">
        <v>2706</v>
      </c>
      <c r="BT15" s="183" t="s">
        <v>2706</v>
      </c>
      <c r="BU15" s="183" t="s">
        <v>2813</v>
      </c>
      <c r="BV15" s="183" t="s">
        <v>2706</v>
      </c>
      <c r="BW15" s="183" t="s">
        <v>2706</v>
      </c>
      <c r="BX15" s="183" t="s">
        <v>2813</v>
      </c>
      <c r="BY15" s="183" t="s">
        <v>2706</v>
      </c>
      <c r="BZ15" s="183" t="s">
        <v>2706</v>
      </c>
      <c r="CA15" s="183" t="s">
        <v>2813</v>
      </c>
      <c r="CB15" s="183" t="s">
        <v>2706</v>
      </c>
      <c r="CC15" s="183" t="s">
        <v>2706</v>
      </c>
      <c r="CD15" s="183" t="s">
        <v>2813</v>
      </c>
      <c r="CE15" s="183" t="s">
        <v>2706</v>
      </c>
      <c r="CF15" s="183" t="s">
        <v>2706</v>
      </c>
      <c r="CG15" s="183" t="s">
        <v>2813</v>
      </c>
      <c r="CH15" s="183" t="s">
        <v>2706</v>
      </c>
      <c r="CI15" s="183" t="s">
        <v>2706</v>
      </c>
      <c r="CJ15" s="183" t="s">
        <v>2813</v>
      </c>
      <c r="CK15" s="183" t="s">
        <v>2706</v>
      </c>
      <c r="CL15" s="183" t="s">
        <v>2706</v>
      </c>
      <c r="CM15" s="183" t="s">
        <v>2813</v>
      </c>
      <c r="CN15" s="183" t="s">
        <v>2706</v>
      </c>
      <c r="CO15" s="183" t="s">
        <v>2706</v>
      </c>
      <c r="CP15" s="183" t="s">
        <v>2813</v>
      </c>
      <c r="CQ15" s="183" t="s">
        <v>2706</v>
      </c>
      <c r="CR15" s="183" t="s">
        <v>2706</v>
      </c>
      <c r="CS15" s="183" t="s">
        <v>2813</v>
      </c>
      <c r="CT15" s="183" t="s">
        <v>2706</v>
      </c>
      <c r="CU15" s="183" t="s">
        <v>2706</v>
      </c>
      <c r="CV15" s="183" t="s">
        <v>2813</v>
      </c>
      <c r="CW15" s="183" t="s">
        <v>2706</v>
      </c>
      <c r="CX15" s="183" t="s">
        <v>2706</v>
      </c>
      <c r="CY15" s="183" t="s">
        <v>2813</v>
      </c>
      <c r="CZ15" s="183" t="s">
        <v>2706</v>
      </c>
      <c r="DA15" s="183" t="s">
        <v>2706</v>
      </c>
      <c r="DB15" s="183" t="s">
        <v>2813</v>
      </c>
      <c r="DC15" s="183" t="s">
        <v>2706</v>
      </c>
      <c r="DD15" s="183" t="s">
        <v>2706</v>
      </c>
      <c r="DE15" s="183" t="s">
        <v>2813</v>
      </c>
      <c r="DF15" s="183" t="s">
        <v>2706</v>
      </c>
      <c r="DG15" s="183" t="s">
        <v>2706</v>
      </c>
      <c r="DH15" s="183" t="s">
        <v>2813</v>
      </c>
      <c r="DI15" s="183" t="s">
        <v>2706</v>
      </c>
      <c r="DJ15" s="183" t="s">
        <v>2706</v>
      </c>
      <c r="DK15" s="183" t="s">
        <v>2813</v>
      </c>
      <c r="DL15" s="183" t="s">
        <v>2706</v>
      </c>
      <c r="DM15" s="183" t="s">
        <v>2706</v>
      </c>
      <c r="DN15" s="183" t="s">
        <v>2813</v>
      </c>
      <c r="DO15" s="183" t="s">
        <v>2706</v>
      </c>
      <c r="DP15" s="183" t="s">
        <v>2706</v>
      </c>
      <c r="DQ15" s="183" t="s">
        <v>2813</v>
      </c>
      <c r="DR15" s="183" t="s">
        <v>2706</v>
      </c>
      <c r="DS15" s="183" t="s">
        <v>2706</v>
      </c>
      <c r="DT15" s="183" t="s">
        <v>2813</v>
      </c>
      <c r="DU15" s="183" t="s">
        <v>2706</v>
      </c>
      <c r="DV15" s="183" t="s">
        <v>2706</v>
      </c>
      <c r="DW15" s="183" t="s">
        <v>2813</v>
      </c>
      <c r="DX15" s="183" t="s">
        <v>2706</v>
      </c>
      <c r="DY15" s="183" t="s">
        <v>2706</v>
      </c>
      <c r="DZ15" s="183" t="s">
        <v>2813</v>
      </c>
      <c r="EA15" s="183" t="s">
        <v>2706</v>
      </c>
      <c r="EB15" s="183" t="s">
        <v>2706</v>
      </c>
      <c r="EC15" s="183" t="s">
        <v>2813</v>
      </c>
      <c r="ED15" s="183" t="s">
        <v>2706</v>
      </c>
      <c r="EE15" s="183" t="s">
        <v>2706</v>
      </c>
      <c r="EF15" s="183" t="s">
        <v>2813</v>
      </c>
      <c r="EG15" s="183" t="s">
        <v>2706</v>
      </c>
      <c r="EH15" s="183" t="s">
        <v>2706</v>
      </c>
      <c r="EI15" s="183" t="s">
        <v>2813</v>
      </c>
      <c r="EJ15" s="183" t="s">
        <v>2706</v>
      </c>
      <c r="EK15" s="183" t="s">
        <v>2706</v>
      </c>
      <c r="EL15" s="183" t="s">
        <v>2813</v>
      </c>
      <c r="EM15" s="183" t="s">
        <v>2706</v>
      </c>
      <c r="EN15" s="183" t="s">
        <v>2706</v>
      </c>
      <c r="EO15" s="183" t="s">
        <v>2813</v>
      </c>
      <c r="EP15" s="183" t="s">
        <v>2706</v>
      </c>
      <c r="EQ15" s="183" t="s">
        <v>2706</v>
      </c>
      <c r="ER15" s="183" t="s">
        <v>2813</v>
      </c>
      <c r="ES15" s="183" t="s">
        <v>2706</v>
      </c>
      <c r="ET15" s="183" t="s">
        <v>2706</v>
      </c>
    </row>
    <row r="16" spans="1:150" x14ac:dyDescent="0.3">
      <c r="A16" s="1"/>
      <c r="B16" s="184" t="s">
        <v>2829</v>
      </c>
      <c r="C16" s="184" t="s">
        <v>91</v>
      </c>
      <c r="D16" s="184" t="s">
        <v>98</v>
      </c>
      <c r="E16" s="184" t="s">
        <v>2830</v>
      </c>
      <c r="F16" s="184" t="s">
        <v>2831</v>
      </c>
      <c r="G16" s="185" t="s">
        <v>2813</v>
      </c>
      <c r="H16" s="185" t="s">
        <v>2706</v>
      </c>
      <c r="I16" s="185" t="s">
        <v>2706</v>
      </c>
      <c r="J16" s="185" t="s">
        <v>2813</v>
      </c>
      <c r="K16" s="185" t="s">
        <v>2706</v>
      </c>
      <c r="L16" s="185" t="s">
        <v>2706</v>
      </c>
      <c r="M16" s="185" t="s">
        <v>2813</v>
      </c>
      <c r="N16" s="185" t="s">
        <v>2706</v>
      </c>
      <c r="O16" s="185" t="s">
        <v>2706</v>
      </c>
      <c r="P16" s="185" t="s">
        <v>2813</v>
      </c>
      <c r="Q16" s="185" t="s">
        <v>2706</v>
      </c>
      <c r="R16" s="185" t="s">
        <v>2706</v>
      </c>
      <c r="S16" s="185" t="s">
        <v>2813</v>
      </c>
      <c r="T16" s="185" t="s">
        <v>2706</v>
      </c>
      <c r="U16" s="185" t="s">
        <v>2706</v>
      </c>
      <c r="V16" s="185" t="s">
        <v>2813</v>
      </c>
      <c r="W16" s="185" t="s">
        <v>2706</v>
      </c>
      <c r="X16" s="185" t="s">
        <v>2706</v>
      </c>
      <c r="Y16" s="185" t="s">
        <v>2813</v>
      </c>
      <c r="Z16" s="185" t="s">
        <v>2706</v>
      </c>
      <c r="AA16" s="185" t="s">
        <v>2706</v>
      </c>
      <c r="AB16" s="185" t="s">
        <v>2813</v>
      </c>
      <c r="AC16" s="185" t="s">
        <v>2706</v>
      </c>
      <c r="AD16" s="185" t="s">
        <v>2706</v>
      </c>
      <c r="AE16" s="185" t="s">
        <v>2813</v>
      </c>
      <c r="AF16" s="185" t="s">
        <v>2706</v>
      </c>
      <c r="AG16" s="185" t="s">
        <v>2706</v>
      </c>
      <c r="AH16" s="185" t="s">
        <v>2813</v>
      </c>
      <c r="AI16" s="185" t="s">
        <v>2706</v>
      </c>
      <c r="AJ16" s="185" t="s">
        <v>2706</v>
      </c>
      <c r="AK16" s="185" t="s">
        <v>2813</v>
      </c>
      <c r="AL16" s="185" t="s">
        <v>2706</v>
      </c>
      <c r="AM16" s="185" t="s">
        <v>2706</v>
      </c>
      <c r="AN16" s="185" t="s">
        <v>2813</v>
      </c>
      <c r="AO16" s="185" t="s">
        <v>2706</v>
      </c>
      <c r="AP16" s="185" t="s">
        <v>2706</v>
      </c>
      <c r="AQ16" s="185" t="s">
        <v>2813</v>
      </c>
      <c r="AR16" s="185" t="s">
        <v>2706</v>
      </c>
      <c r="AS16" s="185" t="s">
        <v>2706</v>
      </c>
      <c r="AT16" s="185" t="s">
        <v>2813</v>
      </c>
      <c r="AU16" s="185" t="s">
        <v>2706</v>
      </c>
      <c r="AV16" s="185" t="s">
        <v>2706</v>
      </c>
      <c r="AW16" s="185" t="s">
        <v>2813</v>
      </c>
      <c r="AX16" s="185" t="s">
        <v>2706</v>
      </c>
      <c r="AY16" s="185" t="s">
        <v>2706</v>
      </c>
      <c r="AZ16" s="185" t="s">
        <v>2813</v>
      </c>
      <c r="BA16" s="185" t="s">
        <v>2706</v>
      </c>
      <c r="BB16" s="185" t="s">
        <v>2706</v>
      </c>
      <c r="BC16" s="185" t="s">
        <v>2813</v>
      </c>
      <c r="BD16" s="185" t="s">
        <v>2706</v>
      </c>
      <c r="BE16" s="185" t="s">
        <v>2706</v>
      </c>
      <c r="BF16" s="185" t="s">
        <v>2813</v>
      </c>
      <c r="BG16" s="185" t="s">
        <v>2706</v>
      </c>
      <c r="BH16" s="185" t="s">
        <v>2706</v>
      </c>
      <c r="BI16" s="185" t="s">
        <v>2813</v>
      </c>
      <c r="BJ16" s="185" t="s">
        <v>2706</v>
      </c>
      <c r="BK16" s="185" t="s">
        <v>2706</v>
      </c>
      <c r="BL16" s="185" t="s">
        <v>2813</v>
      </c>
      <c r="BM16" s="185" t="s">
        <v>2706</v>
      </c>
      <c r="BN16" s="185" t="s">
        <v>2706</v>
      </c>
      <c r="BO16" s="185" t="s">
        <v>2813</v>
      </c>
      <c r="BP16" s="185" t="s">
        <v>2706</v>
      </c>
      <c r="BQ16" s="185" t="s">
        <v>2706</v>
      </c>
      <c r="BR16" s="185" t="s">
        <v>2813</v>
      </c>
      <c r="BS16" s="185" t="s">
        <v>2706</v>
      </c>
      <c r="BT16" s="185" t="s">
        <v>2706</v>
      </c>
      <c r="BU16" s="185" t="s">
        <v>2813</v>
      </c>
      <c r="BV16" s="185" t="s">
        <v>2706</v>
      </c>
      <c r="BW16" s="185" t="s">
        <v>2706</v>
      </c>
      <c r="BX16" s="185" t="s">
        <v>2813</v>
      </c>
      <c r="BY16" s="185" t="s">
        <v>2706</v>
      </c>
      <c r="BZ16" s="185" t="s">
        <v>2706</v>
      </c>
      <c r="CA16" s="185" t="s">
        <v>2813</v>
      </c>
      <c r="CB16" s="185" t="s">
        <v>2706</v>
      </c>
      <c r="CC16" s="185" t="s">
        <v>2706</v>
      </c>
      <c r="CD16" s="185" t="s">
        <v>2813</v>
      </c>
      <c r="CE16" s="185" t="s">
        <v>2706</v>
      </c>
      <c r="CF16" s="185" t="s">
        <v>2706</v>
      </c>
      <c r="CG16" s="185" t="s">
        <v>2813</v>
      </c>
      <c r="CH16" s="185" t="s">
        <v>2706</v>
      </c>
      <c r="CI16" s="185" t="s">
        <v>2706</v>
      </c>
      <c r="CJ16" s="185" t="s">
        <v>2813</v>
      </c>
      <c r="CK16" s="185" t="s">
        <v>2706</v>
      </c>
      <c r="CL16" s="185" t="s">
        <v>2706</v>
      </c>
      <c r="CM16" s="185" t="s">
        <v>2813</v>
      </c>
      <c r="CN16" s="185" t="s">
        <v>2706</v>
      </c>
      <c r="CO16" s="185" t="s">
        <v>2706</v>
      </c>
      <c r="CP16" s="185" t="s">
        <v>2813</v>
      </c>
      <c r="CQ16" s="185" t="s">
        <v>2706</v>
      </c>
      <c r="CR16" s="185" t="s">
        <v>2706</v>
      </c>
      <c r="CS16" s="185" t="s">
        <v>2813</v>
      </c>
      <c r="CT16" s="185" t="s">
        <v>2706</v>
      </c>
      <c r="CU16" s="185" t="s">
        <v>2706</v>
      </c>
      <c r="CV16" s="185" t="s">
        <v>2813</v>
      </c>
      <c r="CW16" s="185" t="s">
        <v>2706</v>
      </c>
      <c r="CX16" s="185" t="s">
        <v>2706</v>
      </c>
      <c r="CY16" s="185" t="s">
        <v>2813</v>
      </c>
      <c r="CZ16" s="185" t="s">
        <v>2706</v>
      </c>
      <c r="DA16" s="185" t="s">
        <v>2706</v>
      </c>
      <c r="DB16" s="185" t="s">
        <v>2813</v>
      </c>
      <c r="DC16" s="185" t="s">
        <v>2706</v>
      </c>
      <c r="DD16" s="185" t="s">
        <v>2706</v>
      </c>
      <c r="DE16" s="185" t="s">
        <v>2813</v>
      </c>
      <c r="DF16" s="185" t="s">
        <v>2706</v>
      </c>
      <c r="DG16" s="185" t="s">
        <v>2706</v>
      </c>
      <c r="DH16" s="185" t="s">
        <v>2813</v>
      </c>
      <c r="DI16" s="185" t="s">
        <v>2706</v>
      </c>
      <c r="DJ16" s="185" t="s">
        <v>2706</v>
      </c>
      <c r="DK16" s="185" t="s">
        <v>2813</v>
      </c>
      <c r="DL16" s="185" t="s">
        <v>2706</v>
      </c>
      <c r="DM16" s="185" t="s">
        <v>2706</v>
      </c>
      <c r="DN16" s="185" t="s">
        <v>2813</v>
      </c>
      <c r="DO16" s="185" t="s">
        <v>2706</v>
      </c>
      <c r="DP16" s="185" t="s">
        <v>2706</v>
      </c>
      <c r="DQ16" s="185" t="s">
        <v>2813</v>
      </c>
      <c r="DR16" s="185" t="s">
        <v>2706</v>
      </c>
      <c r="DS16" s="185" t="s">
        <v>2706</v>
      </c>
      <c r="DT16" s="185" t="s">
        <v>2813</v>
      </c>
      <c r="DU16" s="185" t="s">
        <v>2706</v>
      </c>
      <c r="DV16" s="185" t="s">
        <v>2706</v>
      </c>
      <c r="DW16" s="185" t="s">
        <v>2813</v>
      </c>
      <c r="DX16" s="185" t="s">
        <v>2706</v>
      </c>
      <c r="DY16" s="185" t="s">
        <v>2706</v>
      </c>
      <c r="DZ16" s="185" t="s">
        <v>2813</v>
      </c>
      <c r="EA16" s="185" t="s">
        <v>2706</v>
      </c>
      <c r="EB16" s="185" t="s">
        <v>2706</v>
      </c>
      <c r="EC16" s="185" t="s">
        <v>2813</v>
      </c>
      <c r="ED16" s="185" t="s">
        <v>2706</v>
      </c>
      <c r="EE16" s="185" t="s">
        <v>2706</v>
      </c>
      <c r="EF16" s="185" t="s">
        <v>2813</v>
      </c>
      <c r="EG16" s="185" t="s">
        <v>2706</v>
      </c>
      <c r="EH16" s="185" t="s">
        <v>2706</v>
      </c>
      <c r="EI16" s="185" t="s">
        <v>2813</v>
      </c>
      <c r="EJ16" s="185" t="s">
        <v>2706</v>
      </c>
      <c r="EK16" s="185" t="s">
        <v>2706</v>
      </c>
      <c r="EL16" s="185" t="s">
        <v>2813</v>
      </c>
      <c r="EM16" s="185" t="s">
        <v>2706</v>
      </c>
      <c r="EN16" s="185" t="s">
        <v>2706</v>
      </c>
      <c r="EO16" s="185" t="s">
        <v>2813</v>
      </c>
      <c r="EP16" s="185" t="s">
        <v>2706</v>
      </c>
      <c r="EQ16" s="185" t="s">
        <v>2706</v>
      </c>
      <c r="ER16" s="185" t="s">
        <v>2813</v>
      </c>
      <c r="ES16" s="185" t="s">
        <v>2706</v>
      </c>
      <c r="ET16" s="185" t="s">
        <v>2706</v>
      </c>
    </row>
    <row r="17" spans="1:150" x14ac:dyDescent="0.3">
      <c r="A17" s="1"/>
      <c r="B17" s="184" t="s">
        <v>2832</v>
      </c>
      <c r="C17" s="184" t="s">
        <v>91</v>
      </c>
      <c r="D17" s="184" t="s">
        <v>98</v>
      </c>
      <c r="E17" s="184" t="s">
        <v>2833</v>
      </c>
      <c r="F17" s="184" t="s">
        <v>2834</v>
      </c>
      <c r="G17" s="185" t="s">
        <v>2813</v>
      </c>
      <c r="H17" s="185" t="s">
        <v>907</v>
      </c>
      <c r="I17" s="185" t="s">
        <v>907</v>
      </c>
      <c r="J17" s="185" t="s">
        <v>2813</v>
      </c>
      <c r="K17" s="185" t="s">
        <v>907</v>
      </c>
      <c r="L17" s="185" t="s">
        <v>907</v>
      </c>
      <c r="M17" s="185" t="s">
        <v>2813</v>
      </c>
      <c r="N17" s="185" t="s">
        <v>907</v>
      </c>
      <c r="O17" s="185" t="s">
        <v>907</v>
      </c>
      <c r="P17" s="185" t="s">
        <v>2813</v>
      </c>
      <c r="Q17" s="185" t="s">
        <v>907</v>
      </c>
      <c r="R17" s="185" t="s">
        <v>907</v>
      </c>
      <c r="S17" s="185" t="s">
        <v>2813</v>
      </c>
      <c r="T17" s="185" t="s">
        <v>907</v>
      </c>
      <c r="U17" s="185" t="s">
        <v>907</v>
      </c>
      <c r="V17" s="185" t="s">
        <v>2813</v>
      </c>
      <c r="W17" s="185" t="s">
        <v>907</v>
      </c>
      <c r="X17" s="185" t="s">
        <v>907</v>
      </c>
      <c r="Y17" s="185" t="s">
        <v>2813</v>
      </c>
      <c r="Z17" s="185" t="s">
        <v>907</v>
      </c>
      <c r="AA17" s="185" t="s">
        <v>907</v>
      </c>
      <c r="AB17" s="185" t="s">
        <v>2813</v>
      </c>
      <c r="AC17" s="185" t="s">
        <v>907</v>
      </c>
      <c r="AD17" s="185" t="s">
        <v>907</v>
      </c>
      <c r="AE17" s="185" t="s">
        <v>2813</v>
      </c>
      <c r="AF17" s="185" t="s">
        <v>907</v>
      </c>
      <c r="AG17" s="185" t="s">
        <v>907</v>
      </c>
      <c r="AH17" s="185" t="s">
        <v>2813</v>
      </c>
      <c r="AI17" s="185" t="s">
        <v>907</v>
      </c>
      <c r="AJ17" s="185" t="s">
        <v>907</v>
      </c>
      <c r="AK17" s="185" t="s">
        <v>2813</v>
      </c>
      <c r="AL17" s="185" t="s">
        <v>907</v>
      </c>
      <c r="AM17" s="185" t="s">
        <v>907</v>
      </c>
      <c r="AN17" s="185" t="s">
        <v>2813</v>
      </c>
      <c r="AO17" s="185" t="s">
        <v>907</v>
      </c>
      <c r="AP17" s="185" t="s">
        <v>907</v>
      </c>
      <c r="AQ17" s="185" t="s">
        <v>2813</v>
      </c>
      <c r="AR17" s="185" t="s">
        <v>907</v>
      </c>
      <c r="AS17" s="185" t="s">
        <v>907</v>
      </c>
      <c r="AT17" s="185" t="s">
        <v>2813</v>
      </c>
      <c r="AU17" s="185" t="s">
        <v>907</v>
      </c>
      <c r="AV17" s="185" t="s">
        <v>907</v>
      </c>
      <c r="AW17" s="185" t="s">
        <v>2813</v>
      </c>
      <c r="AX17" s="185" t="s">
        <v>907</v>
      </c>
      <c r="AY17" s="185" t="s">
        <v>907</v>
      </c>
      <c r="AZ17" s="185" t="s">
        <v>2813</v>
      </c>
      <c r="BA17" s="185" t="s">
        <v>907</v>
      </c>
      <c r="BB17" s="185" t="s">
        <v>907</v>
      </c>
      <c r="BC17" s="185" t="s">
        <v>2813</v>
      </c>
      <c r="BD17" s="185" t="s">
        <v>907</v>
      </c>
      <c r="BE17" s="185" t="s">
        <v>907</v>
      </c>
      <c r="BF17" s="185" t="s">
        <v>2813</v>
      </c>
      <c r="BG17" s="185" t="s">
        <v>907</v>
      </c>
      <c r="BH17" s="185" t="s">
        <v>907</v>
      </c>
      <c r="BI17" s="185" t="s">
        <v>2813</v>
      </c>
      <c r="BJ17" s="185" t="s">
        <v>907</v>
      </c>
      <c r="BK17" s="185" t="s">
        <v>907</v>
      </c>
      <c r="BL17" s="185" t="s">
        <v>2813</v>
      </c>
      <c r="BM17" s="185" t="s">
        <v>907</v>
      </c>
      <c r="BN17" s="185" t="s">
        <v>907</v>
      </c>
      <c r="BO17" s="185" t="s">
        <v>2813</v>
      </c>
      <c r="BP17" s="185" t="s">
        <v>907</v>
      </c>
      <c r="BQ17" s="185" t="s">
        <v>907</v>
      </c>
      <c r="BR17" s="185" t="s">
        <v>2813</v>
      </c>
      <c r="BS17" s="185" t="s">
        <v>907</v>
      </c>
      <c r="BT17" s="185" t="s">
        <v>907</v>
      </c>
      <c r="BU17" s="185" t="s">
        <v>2813</v>
      </c>
      <c r="BV17" s="185" t="s">
        <v>907</v>
      </c>
      <c r="BW17" s="185" t="s">
        <v>907</v>
      </c>
      <c r="BX17" s="185" t="s">
        <v>2813</v>
      </c>
      <c r="BY17" s="185" t="s">
        <v>907</v>
      </c>
      <c r="BZ17" s="185" t="s">
        <v>907</v>
      </c>
      <c r="CA17" s="185" t="s">
        <v>2813</v>
      </c>
      <c r="CB17" s="185" t="s">
        <v>907</v>
      </c>
      <c r="CC17" s="185" t="s">
        <v>907</v>
      </c>
      <c r="CD17" s="185" t="s">
        <v>2813</v>
      </c>
      <c r="CE17" s="185" t="s">
        <v>907</v>
      </c>
      <c r="CF17" s="185" t="s">
        <v>907</v>
      </c>
      <c r="CG17" s="185" t="s">
        <v>2813</v>
      </c>
      <c r="CH17" s="185" t="s">
        <v>907</v>
      </c>
      <c r="CI17" s="185" t="s">
        <v>907</v>
      </c>
      <c r="CJ17" s="185" t="s">
        <v>2813</v>
      </c>
      <c r="CK17" s="185" t="s">
        <v>907</v>
      </c>
      <c r="CL17" s="185" t="s">
        <v>907</v>
      </c>
      <c r="CM17" s="185" t="s">
        <v>2813</v>
      </c>
      <c r="CN17" s="185" t="s">
        <v>907</v>
      </c>
      <c r="CO17" s="185" t="s">
        <v>907</v>
      </c>
      <c r="CP17" s="185" t="s">
        <v>2813</v>
      </c>
      <c r="CQ17" s="185" t="s">
        <v>907</v>
      </c>
      <c r="CR17" s="185" t="s">
        <v>907</v>
      </c>
      <c r="CS17" s="185" t="s">
        <v>2813</v>
      </c>
      <c r="CT17" s="185" t="s">
        <v>907</v>
      </c>
      <c r="CU17" s="185" t="s">
        <v>907</v>
      </c>
      <c r="CV17" s="185" t="s">
        <v>2813</v>
      </c>
      <c r="CW17" s="185" t="s">
        <v>907</v>
      </c>
      <c r="CX17" s="185" t="s">
        <v>907</v>
      </c>
      <c r="CY17" s="185" t="s">
        <v>2813</v>
      </c>
      <c r="CZ17" s="185" t="s">
        <v>907</v>
      </c>
      <c r="DA17" s="185" t="s">
        <v>907</v>
      </c>
      <c r="DB17" s="185" t="s">
        <v>2813</v>
      </c>
      <c r="DC17" s="185" t="s">
        <v>907</v>
      </c>
      <c r="DD17" s="185" t="s">
        <v>907</v>
      </c>
      <c r="DE17" s="185" t="s">
        <v>2813</v>
      </c>
      <c r="DF17" s="185" t="s">
        <v>907</v>
      </c>
      <c r="DG17" s="185" t="s">
        <v>907</v>
      </c>
      <c r="DH17" s="185" t="s">
        <v>2813</v>
      </c>
      <c r="DI17" s="185" t="s">
        <v>907</v>
      </c>
      <c r="DJ17" s="185" t="s">
        <v>907</v>
      </c>
      <c r="DK17" s="185" t="s">
        <v>2813</v>
      </c>
      <c r="DL17" s="185" t="s">
        <v>907</v>
      </c>
      <c r="DM17" s="185" t="s">
        <v>907</v>
      </c>
      <c r="DN17" s="185" t="s">
        <v>2813</v>
      </c>
      <c r="DO17" s="185" t="s">
        <v>907</v>
      </c>
      <c r="DP17" s="185" t="s">
        <v>907</v>
      </c>
      <c r="DQ17" s="185" t="s">
        <v>2813</v>
      </c>
      <c r="DR17" s="185" t="s">
        <v>907</v>
      </c>
      <c r="DS17" s="185" t="s">
        <v>907</v>
      </c>
      <c r="DT17" s="185" t="s">
        <v>2813</v>
      </c>
      <c r="DU17" s="185" t="s">
        <v>907</v>
      </c>
      <c r="DV17" s="185" t="s">
        <v>907</v>
      </c>
      <c r="DW17" s="185" t="s">
        <v>2813</v>
      </c>
      <c r="DX17" s="185" t="s">
        <v>907</v>
      </c>
      <c r="DY17" s="185" t="s">
        <v>907</v>
      </c>
      <c r="DZ17" s="185" t="s">
        <v>2813</v>
      </c>
      <c r="EA17" s="185" t="s">
        <v>907</v>
      </c>
      <c r="EB17" s="185" t="s">
        <v>907</v>
      </c>
      <c r="EC17" s="185" t="s">
        <v>2813</v>
      </c>
      <c r="ED17" s="185" t="s">
        <v>907</v>
      </c>
      <c r="EE17" s="185" t="s">
        <v>907</v>
      </c>
      <c r="EF17" s="185" t="s">
        <v>2813</v>
      </c>
      <c r="EG17" s="185" t="s">
        <v>907</v>
      </c>
      <c r="EH17" s="185" t="s">
        <v>907</v>
      </c>
      <c r="EI17" s="185" t="s">
        <v>2813</v>
      </c>
      <c r="EJ17" s="185" t="s">
        <v>907</v>
      </c>
      <c r="EK17" s="185" t="s">
        <v>907</v>
      </c>
      <c r="EL17" s="185" t="s">
        <v>2813</v>
      </c>
      <c r="EM17" s="185" t="s">
        <v>907</v>
      </c>
      <c r="EN17" s="185" t="s">
        <v>907</v>
      </c>
      <c r="EO17" s="185" t="s">
        <v>2813</v>
      </c>
      <c r="EP17" s="185" t="s">
        <v>907</v>
      </c>
      <c r="EQ17" s="185" t="s">
        <v>907</v>
      </c>
      <c r="ER17" s="185" t="s">
        <v>2813</v>
      </c>
      <c r="ES17" s="185" t="s">
        <v>907</v>
      </c>
      <c r="ET17" s="185" t="s">
        <v>907</v>
      </c>
    </row>
    <row r="18" spans="1:150" x14ac:dyDescent="0.3">
      <c r="A18" s="1"/>
      <c r="B18" s="183" t="s">
        <v>2835</v>
      </c>
      <c r="C18" s="183" t="s">
        <v>131</v>
      </c>
      <c r="D18" s="183" t="s">
        <v>972</v>
      </c>
      <c r="E18" s="183" t="s">
        <v>2836</v>
      </c>
      <c r="F18" s="183" t="s">
        <v>2837</v>
      </c>
      <c r="G18" s="183" t="s">
        <v>2813</v>
      </c>
      <c r="H18" s="183" t="s">
        <v>2706</v>
      </c>
      <c r="I18" s="183" t="s">
        <v>2706</v>
      </c>
      <c r="J18" s="183" t="s">
        <v>2813</v>
      </c>
      <c r="K18" s="183" t="s">
        <v>2706</v>
      </c>
      <c r="L18" s="183" t="s">
        <v>2706</v>
      </c>
      <c r="M18" s="183" t="s">
        <v>2813</v>
      </c>
      <c r="N18" s="183" t="s">
        <v>2706</v>
      </c>
      <c r="O18" s="183" t="s">
        <v>2706</v>
      </c>
      <c r="P18" s="183" t="s">
        <v>2813</v>
      </c>
      <c r="Q18" s="183" t="s">
        <v>2706</v>
      </c>
      <c r="R18" s="183" t="s">
        <v>2706</v>
      </c>
      <c r="S18" s="183" t="s">
        <v>2813</v>
      </c>
      <c r="T18" s="183" t="s">
        <v>2706</v>
      </c>
      <c r="U18" s="183" t="s">
        <v>2706</v>
      </c>
      <c r="V18" s="183" t="s">
        <v>2813</v>
      </c>
      <c r="W18" s="183" t="s">
        <v>2706</v>
      </c>
      <c r="X18" s="183" t="s">
        <v>2706</v>
      </c>
      <c r="Y18" s="183" t="s">
        <v>2813</v>
      </c>
      <c r="Z18" s="183" t="s">
        <v>2706</v>
      </c>
      <c r="AA18" s="183" t="s">
        <v>2706</v>
      </c>
      <c r="AB18" s="183" t="s">
        <v>2813</v>
      </c>
      <c r="AC18" s="183" t="s">
        <v>2706</v>
      </c>
      <c r="AD18" s="183" t="s">
        <v>2706</v>
      </c>
      <c r="AE18" s="183" t="s">
        <v>2813</v>
      </c>
      <c r="AF18" s="183" t="s">
        <v>2706</v>
      </c>
      <c r="AG18" s="183" t="s">
        <v>2706</v>
      </c>
      <c r="AH18" s="183" t="s">
        <v>2813</v>
      </c>
      <c r="AI18" s="183" t="s">
        <v>2706</v>
      </c>
      <c r="AJ18" s="183" t="s">
        <v>2706</v>
      </c>
      <c r="AK18" s="183" t="s">
        <v>2813</v>
      </c>
      <c r="AL18" s="183" t="s">
        <v>2706</v>
      </c>
      <c r="AM18" s="183" t="s">
        <v>2706</v>
      </c>
      <c r="AN18" s="183" t="s">
        <v>2813</v>
      </c>
      <c r="AO18" s="183" t="s">
        <v>2706</v>
      </c>
      <c r="AP18" s="183" t="s">
        <v>2706</v>
      </c>
      <c r="AQ18" s="183" t="s">
        <v>2813</v>
      </c>
      <c r="AR18" s="183" t="s">
        <v>2706</v>
      </c>
      <c r="AS18" s="183" t="s">
        <v>2706</v>
      </c>
      <c r="AT18" s="183" t="s">
        <v>2813</v>
      </c>
      <c r="AU18" s="183" t="s">
        <v>2706</v>
      </c>
      <c r="AV18" s="183" t="s">
        <v>2706</v>
      </c>
      <c r="AW18" s="183" t="s">
        <v>2813</v>
      </c>
      <c r="AX18" s="183" t="s">
        <v>2706</v>
      </c>
      <c r="AY18" s="183" t="s">
        <v>2706</v>
      </c>
      <c r="AZ18" s="183" t="s">
        <v>2813</v>
      </c>
      <c r="BA18" s="183" t="s">
        <v>2706</v>
      </c>
      <c r="BB18" s="183" t="s">
        <v>2706</v>
      </c>
      <c r="BC18" s="183" t="s">
        <v>2813</v>
      </c>
      <c r="BD18" s="183" t="s">
        <v>2706</v>
      </c>
      <c r="BE18" s="183" t="s">
        <v>2706</v>
      </c>
      <c r="BF18" s="183" t="s">
        <v>2813</v>
      </c>
      <c r="BG18" s="183" t="s">
        <v>2706</v>
      </c>
      <c r="BH18" s="183" t="s">
        <v>2706</v>
      </c>
      <c r="BI18" s="183" t="s">
        <v>2813</v>
      </c>
      <c r="BJ18" s="183" t="s">
        <v>2706</v>
      </c>
      <c r="BK18" s="183" t="s">
        <v>2706</v>
      </c>
      <c r="BL18" s="183" t="s">
        <v>2813</v>
      </c>
      <c r="BM18" s="183" t="s">
        <v>2706</v>
      </c>
      <c r="BN18" s="183" t="s">
        <v>2706</v>
      </c>
      <c r="BO18" s="183" t="s">
        <v>2813</v>
      </c>
      <c r="BP18" s="183" t="s">
        <v>2706</v>
      </c>
      <c r="BQ18" s="183" t="s">
        <v>2706</v>
      </c>
      <c r="BR18" s="183" t="s">
        <v>2813</v>
      </c>
      <c r="BS18" s="183" t="s">
        <v>2706</v>
      </c>
      <c r="BT18" s="183" t="s">
        <v>2706</v>
      </c>
      <c r="BU18" s="183" t="s">
        <v>2813</v>
      </c>
      <c r="BV18" s="183" t="s">
        <v>2706</v>
      </c>
      <c r="BW18" s="183" t="s">
        <v>2706</v>
      </c>
      <c r="BX18" s="183" t="s">
        <v>2813</v>
      </c>
      <c r="BY18" s="183" t="s">
        <v>2706</v>
      </c>
      <c r="BZ18" s="183" t="s">
        <v>2706</v>
      </c>
      <c r="CA18" s="183" t="s">
        <v>2813</v>
      </c>
      <c r="CB18" s="183" t="s">
        <v>2706</v>
      </c>
      <c r="CC18" s="183" t="s">
        <v>2706</v>
      </c>
      <c r="CD18" s="183" t="s">
        <v>2813</v>
      </c>
      <c r="CE18" s="183" t="s">
        <v>2706</v>
      </c>
      <c r="CF18" s="183" t="s">
        <v>2706</v>
      </c>
      <c r="CG18" s="183" t="s">
        <v>2813</v>
      </c>
      <c r="CH18" s="183" t="s">
        <v>2706</v>
      </c>
      <c r="CI18" s="183" t="s">
        <v>2706</v>
      </c>
      <c r="CJ18" s="183" t="s">
        <v>2813</v>
      </c>
      <c r="CK18" s="183" t="s">
        <v>2706</v>
      </c>
      <c r="CL18" s="183" t="s">
        <v>2706</v>
      </c>
      <c r="CM18" s="183" t="s">
        <v>2813</v>
      </c>
      <c r="CN18" s="183" t="s">
        <v>2706</v>
      </c>
      <c r="CO18" s="183" t="s">
        <v>2706</v>
      </c>
      <c r="CP18" s="183" t="s">
        <v>2813</v>
      </c>
      <c r="CQ18" s="183" t="s">
        <v>2706</v>
      </c>
      <c r="CR18" s="183" t="s">
        <v>2706</v>
      </c>
      <c r="CS18" s="183" t="s">
        <v>2813</v>
      </c>
      <c r="CT18" s="183" t="s">
        <v>2706</v>
      </c>
      <c r="CU18" s="183" t="s">
        <v>2706</v>
      </c>
      <c r="CV18" s="183" t="s">
        <v>2813</v>
      </c>
      <c r="CW18" s="183" t="s">
        <v>2706</v>
      </c>
      <c r="CX18" s="183" t="s">
        <v>2706</v>
      </c>
      <c r="CY18" s="183" t="s">
        <v>2813</v>
      </c>
      <c r="CZ18" s="183" t="s">
        <v>2706</v>
      </c>
      <c r="DA18" s="183" t="s">
        <v>2706</v>
      </c>
      <c r="DB18" s="183" t="s">
        <v>2813</v>
      </c>
      <c r="DC18" s="183" t="s">
        <v>2706</v>
      </c>
      <c r="DD18" s="183" t="s">
        <v>2706</v>
      </c>
      <c r="DE18" s="183" t="s">
        <v>2813</v>
      </c>
      <c r="DF18" s="183" t="s">
        <v>2706</v>
      </c>
      <c r="DG18" s="183" t="s">
        <v>2706</v>
      </c>
      <c r="DH18" s="183" t="s">
        <v>2813</v>
      </c>
      <c r="DI18" s="183" t="s">
        <v>2706</v>
      </c>
      <c r="DJ18" s="183" t="s">
        <v>2706</v>
      </c>
      <c r="DK18" s="183" t="s">
        <v>2813</v>
      </c>
      <c r="DL18" s="183" t="s">
        <v>2706</v>
      </c>
      <c r="DM18" s="183" t="s">
        <v>2706</v>
      </c>
      <c r="DN18" s="183" t="s">
        <v>2813</v>
      </c>
      <c r="DO18" s="183" t="s">
        <v>2706</v>
      </c>
      <c r="DP18" s="183" t="s">
        <v>2706</v>
      </c>
      <c r="DQ18" s="183" t="s">
        <v>2813</v>
      </c>
      <c r="DR18" s="183" t="s">
        <v>2706</v>
      </c>
      <c r="DS18" s="183" t="s">
        <v>2706</v>
      </c>
      <c r="DT18" s="183" t="s">
        <v>2813</v>
      </c>
      <c r="DU18" s="183" t="s">
        <v>2706</v>
      </c>
      <c r="DV18" s="183" t="s">
        <v>2706</v>
      </c>
      <c r="DW18" s="183" t="s">
        <v>2813</v>
      </c>
      <c r="DX18" s="183" t="s">
        <v>2706</v>
      </c>
      <c r="DY18" s="183" t="s">
        <v>2706</v>
      </c>
      <c r="DZ18" s="183" t="s">
        <v>2813</v>
      </c>
      <c r="EA18" s="183" t="s">
        <v>2706</v>
      </c>
      <c r="EB18" s="183" t="s">
        <v>2706</v>
      </c>
      <c r="EC18" s="183" t="s">
        <v>2813</v>
      </c>
      <c r="ED18" s="183" t="s">
        <v>2706</v>
      </c>
      <c r="EE18" s="183" t="s">
        <v>2706</v>
      </c>
      <c r="EF18" s="183" t="s">
        <v>2813</v>
      </c>
      <c r="EG18" s="183" t="s">
        <v>2706</v>
      </c>
      <c r="EH18" s="183" t="s">
        <v>2706</v>
      </c>
      <c r="EI18" s="183" t="s">
        <v>2813</v>
      </c>
      <c r="EJ18" s="183" t="s">
        <v>2706</v>
      </c>
      <c r="EK18" s="183" t="s">
        <v>2706</v>
      </c>
      <c r="EL18" s="183" t="s">
        <v>2813</v>
      </c>
      <c r="EM18" s="183" t="s">
        <v>2706</v>
      </c>
      <c r="EN18" s="183" t="s">
        <v>2706</v>
      </c>
      <c r="EO18" s="183" t="s">
        <v>2813</v>
      </c>
      <c r="EP18" s="183" t="s">
        <v>2706</v>
      </c>
      <c r="EQ18" s="183" t="s">
        <v>2706</v>
      </c>
      <c r="ER18" s="183" t="s">
        <v>2813</v>
      </c>
      <c r="ES18" s="183" t="s">
        <v>2706</v>
      </c>
      <c r="ET18" s="183" t="s">
        <v>2706</v>
      </c>
    </row>
    <row r="19" spans="1:150" x14ac:dyDescent="0.3">
      <c r="A19" s="1"/>
      <c r="B19" s="184" t="s">
        <v>2838</v>
      </c>
      <c r="C19" s="184" t="s">
        <v>131</v>
      </c>
      <c r="D19" s="184" t="s">
        <v>972</v>
      </c>
      <c r="E19" s="184" t="s">
        <v>2839</v>
      </c>
      <c r="F19" s="184" t="s">
        <v>2840</v>
      </c>
      <c r="G19" s="185" t="s">
        <v>2813</v>
      </c>
      <c r="H19" s="185" t="s">
        <v>2706</v>
      </c>
      <c r="I19" s="185" t="s">
        <v>2706</v>
      </c>
      <c r="J19" s="185" t="s">
        <v>2813</v>
      </c>
      <c r="K19" s="185" t="s">
        <v>2706</v>
      </c>
      <c r="L19" s="185" t="s">
        <v>2706</v>
      </c>
      <c r="M19" s="185" t="s">
        <v>2813</v>
      </c>
      <c r="N19" s="185" t="s">
        <v>2706</v>
      </c>
      <c r="O19" s="185" t="s">
        <v>2706</v>
      </c>
      <c r="P19" s="185" t="s">
        <v>2813</v>
      </c>
      <c r="Q19" s="185" t="s">
        <v>2706</v>
      </c>
      <c r="R19" s="185" t="s">
        <v>2706</v>
      </c>
      <c r="S19" s="185" t="s">
        <v>2813</v>
      </c>
      <c r="T19" s="185" t="s">
        <v>2706</v>
      </c>
      <c r="U19" s="185" t="s">
        <v>2706</v>
      </c>
      <c r="V19" s="185" t="s">
        <v>2813</v>
      </c>
      <c r="W19" s="185" t="s">
        <v>2706</v>
      </c>
      <c r="X19" s="185" t="s">
        <v>2706</v>
      </c>
      <c r="Y19" s="185" t="s">
        <v>2813</v>
      </c>
      <c r="Z19" s="185" t="s">
        <v>2706</v>
      </c>
      <c r="AA19" s="185" t="s">
        <v>2706</v>
      </c>
      <c r="AB19" s="185" t="s">
        <v>2813</v>
      </c>
      <c r="AC19" s="185" t="s">
        <v>2706</v>
      </c>
      <c r="AD19" s="185" t="s">
        <v>2706</v>
      </c>
      <c r="AE19" s="185" t="s">
        <v>2813</v>
      </c>
      <c r="AF19" s="185" t="s">
        <v>2706</v>
      </c>
      <c r="AG19" s="185" t="s">
        <v>2706</v>
      </c>
      <c r="AH19" s="185" t="s">
        <v>2813</v>
      </c>
      <c r="AI19" s="185" t="s">
        <v>2706</v>
      </c>
      <c r="AJ19" s="185" t="s">
        <v>2706</v>
      </c>
      <c r="AK19" s="185" t="s">
        <v>2813</v>
      </c>
      <c r="AL19" s="185" t="s">
        <v>2706</v>
      </c>
      <c r="AM19" s="185" t="s">
        <v>2706</v>
      </c>
      <c r="AN19" s="185" t="s">
        <v>2813</v>
      </c>
      <c r="AO19" s="185" t="s">
        <v>2706</v>
      </c>
      <c r="AP19" s="185" t="s">
        <v>2706</v>
      </c>
      <c r="AQ19" s="185" t="s">
        <v>2813</v>
      </c>
      <c r="AR19" s="185" t="s">
        <v>2706</v>
      </c>
      <c r="AS19" s="185" t="s">
        <v>2706</v>
      </c>
      <c r="AT19" s="185" t="s">
        <v>2813</v>
      </c>
      <c r="AU19" s="185" t="s">
        <v>2706</v>
      </c>
      <c r="AV19" s="185" t="s">
        <v>2706</v>
      </c>
      <c r="AW19" s="185" t="s">
        <v>2813</v>
      </c>
      <c r="AX19" s="185" t="s">
        <v>2706</v>
      </c>
      <c r="AY19" s="185" t="s">
        <v>2706</v>
      </c>
      <c r="AZ19" s="185" t="s">
        <v>2813</v>
      </c>
      <c r="BA19" s="185" t="s">
        <v>2706</v>
      </c>
      <c r="BB19" s="185" t="s">
        <v>2706</v>
      </c>
      <c r="BC19" s="185" t="s">
        <v>2813</v>
      </c>
      <c r="BD19" s="185" t="s">
        <v>2706</v>
      </c>
      <c r="BE19" s="185" t="s">
        <v>2706</v>
      </c>
      <c r="BF19" s="185" t="s">
        <v>2813</v>
      </c>
      <c r="BG19" s="185" t="s">
        <v>2706</v>
      </c>
      <c r="BH19" s="185" t="s">
        <v>2706</v>
      </c>
      <c r="BI19" s="185" t="s">
        <v>2813</v>
      </c>
      <c r="BJ19" s="185" t="s">
        <v>2706</v>
      </c>
      <c r="BK19" s="185" t="s">
        <v>2706</v>
      </c>
      <c r="BL19" s="185" t="s">
        <v>2813</v>
      </c>
      <c r="BM19" s="185" t="s">
        <v>2706</v>
      </c>
      <c r="BN19" s="185" t="s">
        <v>2706</v>
      </c>
      <c r="BO19" s="185" t="s">
        <v>2813</v>
      </c>
      <c r="BP19" s="185" t="s">
        <v>2706</v>
      </c>
      <c r="BQ19" s="185" t="s">
        <v>2706</v>
      </c>
      <c r="BR19" s="185" t="s">
        <v>2813</v>
      </c>
      <c r="BS19" s="185" t="s">
        <v>2706</v>
      </c>
      <c r="BT19" s="185" t="s">
        <v>2706</v>
      </c>
      <c r="BU19" s="185" t="s">
        <v>2813</v>
      </c>
      <c r="BV19" s="185" t="s">
        <v>2706</v>
      </c>
      <c r="BW19" s="185" t="s">
        <v>2706</v>
      </c>
      <c r="BX19" s="185" t="s">
        <v>2813</v>
      </c>
      <c r="BY19" s="185" t="s">
        <v>2706</v>
      </c>
      <c r="BZ19" s="185" t="s">
        <v>2706</v>
      </c>
      <c r="CA19" s="185" t="s">
        <v>2813</v>
      </c>
      <c r="CB19" s="185" t="s">
        <v>2706</v>
      </c>
      <c r="CC19" s="185" t="s">
        <v>2706</v>
      </c>
      <c r="CD19" s="185" t="s">
        <v>2813</v>
      </c>
      <c r="CE19" s="185" t="s">
        <v>2706</v>
      </c>
      <c r="CF19" s="185" t="s">
        <v>2706</v>
      </c>
      <c r="CG19" s="185" t="s">
        <v>2813</v>
      </c>
      <c r="CH19" s="185" t="s">
        <v>2706</v>
      </c>
      <c r="CI19" s="185" t="s">
        <v>2706</v>
      </c>
      <c r="CJ19" s="185" t="s">
        <v>2813</v>
      </c>
      <c r="CK19" s="185" t="s">
        <v>2706</v>
      </c>
      <c r="CL19" s="185" t="s">
        <v>2706</v>
      </c>
      <c r="CM19" s="185" t="s">
        <v>2813</v>
      </c>
      <c r="CN19" s="185" t="s">
        <v>2706</v>
      </c>
      <c r="CO19" s="185" t="s">
        <v>2706</v>
      </c>
      <c r="CP19" s="185" t="s">
        <v>2813</v>
      </c>
      <c r="CQ19" s="185" t="s">
        <v>2706</v>
      </c>
      <c r="CR19" s="185" t="s">
        <v>2706</v>
      </c>
      <c r="CS19" s="185" t="s">
        <v>2813</v>
      </c>
      <c r="CT19" s="185" t="s">
        <v>2706</v>
      </c>
      <c r="CU19" s="185" t="s">
        <v>2706</v>
      </c>
      <c r="CV19" s="185" t="s">
        <v>2813</v>
      </c>
      <c r="CW19" s="185" t="s">
        <v>2706</v>
      </c>
      <c r="CX19" s="185" t="s">
        <v>2706</v>
      </c>
      <c r="CY19" s="185" t="s">
        <v>2813</v>
      </c>
      <c r="CZ19" s="185" t="s">
        <v>2706</v>
      </c>
      <c r="DA19" s="185" t="s">
        <v>2706</v>
      </c>
      <c r="DB19" s="185" t="s">
        <v>2813</v>
      </c>
      <c r="DC19" s="185" t="s">
        <v>2706</v>
      </c>
      <c r="DD19" s="185" t="s">
        <v>2706</v>
      </c>
      <c r="DE19" s="185" t="s">
        <v>2813</v>
      </c>
      <c r="DF19" s="185" t="s">
        <v>2706</v>
      </c>
      <c r="DG19" s="185" t="s">
        <v>2706</v>
      </c>
      <c r="DH19" s="185" t="s">
        <v>2813</v>
      </c>
      <c r="DI19" s="185" t="s">
        <v>2706</v>
      </c>
      <c r="DJ19" s="185" t="s">
        <v>2706</v>
      </c>
      <c r="DK19" s="185" t="s">
        <v>2813</v>
      </c>
      <c r="DL19" s="185" t="s">
        <v>2706</v>
      </c>
      <c r="DM19" s="185" t="s">
        <v>2706</v>
      </c>
      <c r="DN19" s="185" t="s">
        <v>2813</v>
      </c>
      <c r="DO19" s="185" t="s">
        <v>2706</v>
      </c>
      <c r="DP19" s="185" t="s">
        <v>2706</v>
      </c>
      <c r="DQ19" s="185" t="s">
        <v>2813</v>
      </c>
      <c r="DR19" s="185" t="s">
        <v>2706</v>
      </c>
      <c r="DS19" s="185" t="s">
        <v>2706</v>
      </c>
      <c r="DT19" s="185" t="s">
        <v>2813</v>
      </c>
      <c r="DU19" s="185" t="s">
        <v>2706</v>
      </c>
      <c r="DV19" s="185" t="s">
        <v>2706</v>
      </c>
      <c r="DW19" s="185" t="s">
        <v>2813</v>
      </c>
      <c r="DX19" s="185" t="s">
        <v>2706</v>
      </c>
      <c r="DY19" s="185" t="s">
        <v>2706</v>
      </c>
      <c r="DZ19" s="185" t="s">
        <v>2813</v>
      </c>
      <c r="EA19" s="185" t="s">
        <v>2706</v>
      </c>
      <c r="EB19" s="185" t="s">
        <v>2706</v>
      </c>
      <c r="EC19" s="185" t="s">
        <v>2813</v>
      </c>
      <c r="ED19" s="185" t="s">
        <v>2706</v>
      </c>
      <c r="EE19" s="185" t="s">
        <v>2706</v>
      </c>
      <c r="EF19" s="185" t="s">
        <v>2813</v>
      </c>
      <c r="EG19" s="185" t="s">
        <v>2706</v>
      </c>
      <c r="EH19" s="185" t="s">
        <v>2706</v>
      </c>
      <c r="EI19" s="185" t="s">
        <v>2813</v>
      </c>
      <c r="EJ19" s="185" t="s">
        <v>2706</v>
      </c>
      <c r="EK19" s="185" t="s">
        <v>2706</v>
      </c>
      <c r="EL19" s="185" t="s">
        <v>2813</v>
      </c>
      <c r="EM19" s="185" t="s">
        <v>2706</v>
      </c>
      <c r="EN19" s="185" t="s">
        <v>2706</v>
      </c>
      <c r="EO19" s="185" t="s">
        <v>2813</v>
      </c>
      <c r="EP19" s="185" t="s">
        <v>2706</v>
      </c>
      <c r="EQ19" s="185" t="s">
        <v>2706</v>
      </c>
      <c r="ER19" s="185" t="s">
        <v>2813</v>
      </c>
      <c r="ES19" s="185" t="s">
        <v>2706</v>
      </c>
      <c r="ET19" s="185" t="s">
        <v>2706</v>
      </c>
    </row>
    <row r="20" spans="1:150" x14ac:dyDescent="0.3">
      <c r="A20" s="1"/>
      <c r="B20" s="184" t="s">
        <v>2841</v>
      </c>
      <c r="C20" s="184" t="s">
        <v>131</v>
      </c>
      <c r="D20" s="184" t="s">
        <v>972</v>
      </c>
      <c r="E20" s="184" t="s">
        <v>2842</v>
      </c>
      <c r="F20" s="184" t="s">
        <v>2843</v>
      </c>
      <c r="G20" s="185" t="s">
        <v>2813</v>
      </c>
      <c r="H20" s="185" t="s">
        <v>2706</v>
      </c>
      <c r="I20" s="185" t="s">
        <v>2706</v>
      </c>
      <c r="J20" s="185" t="s">
        <v>2813</v>
      </c>
      <c r="K20" s="185" t="s">
        <v>2706</v>
      </c>
      <c r="L20" s="185" t="s">
        <v>2706</v>
      </c>
      <c r="M20" s="185" t="s">
        <v>2813</v>
      </c>
      <c r="N20" s="185" t="s">
        <v>2706</v>
      </c>
      <c r="O20" s="185" t="s">
        <v>2706</v>
      </c>
      <c r="P20" s="185" t="s">
        <v>2813</v>
      </c>
      <c r="Q20" s="185" t="s">
        <v>2706</v>
      </c>
      <c r="R20" s="185" t="s">
        <v>2706</v>
      </c>
      <c r="S20" s="185" t="s">
        <v>2813</v>
      </c>
      <c r="T20" s="185" t="s">
        <v>2706</v>
      </c>
      <c r="U20" s="185" t="s">
        <v>2706</v>
      </c>
      <c r="V20" s="185" t="s">
        <v>2813</v>
      </c>
      <c r="W20" s="185" t="s">
        <v>2706</v>
      </c>
      <c r="X20" s="185" t="s">
        <v>2706</v>
      </c>
      <c r="Y20" s="185" t="s">
        <v>2813</v>
      </c>
      <c r="Z20" s="185" t="s">
        <v>2706</v>
      </c>
      <c r="AA20" s="185" t="s">
        <v>2706</v>
      </c>
      <c r="AB20" s="185" t="s">
        <v>2813</v>
      </c>
      <c r="AC20" s="185" t="s">
        <v>2706</v>
      </c>
      <c r="AD20" s="185" t="s">
        <v>2706</v>
      </c>
      <c r="AE20" s="185" t="s">
        <v>2813</v>
      </c>
      <c r="AF20" s="185" t="s">
        <v>2706</v>
      </c>
      <c r="AG20" s="185" t="s">
        <v>2706</v>
      </c>
      <c r="AH20" s="185" t="s">
        <v>2813</v>
      </c>
      <c r="AI20" s="185" t="s">
        <v>2706</v>
      </c>
      <c r="AJ20" s="185" t="s">
        <v>2706</v>
      </c>
      <c r="AK20" s="185" t="s">
        <v>2813</v>
      </c>
      <c r="AL20" s="185" t="s">
        <v>2706</v>
      </c>
      <c r="AM20" s="185" t="s">
        <v>2706</v>
      </c>
      <c r="AN20" s="185" t="s">
        <v>2813</v>
      </c>
      <c r="AO20" s="185" t="s">
        <v>2706</v>
      </c>
      <c r="AP20" s="185" t="s">
        <v>2706</v>
      </c>
      <c r="AQ20" s="185" t="s">
        <v>2813</v>
      </c>
      <c r="AR20" s="185" t="s">
        <v>2706</v>
      </c>
      <c r="AS20" s="185" t="s">
        <v>2706</v>
      </c>
      <c r="AT20" s="185" t="s">
        <v>2813</v>
      </c>
      <c r="AU20" s="185" t="s">
        <v>2706</v>
      </c>
      <c r="AV20" s="185" t="s">
        <v>2706</v>
      </c>
      <c r="AW20" s="185" t="s">
        <v>2813</v>
      </c>
      <c r="AX20" s="185" t="s">
        <v>2706</v>
      </c>
      <c r="AY20" s="185" t="s">
        <v>2706</v>
      </c>
      <c r="AZ20" s="185" t="s">
        <v>2813</v>
      </c>
      <c r="BA20" s="185" t="s">
        <v>2706</v>
      </c>
      <c r="BB20" s="185" t="s">
        <v>2706</v>
      </c>
      <c r="BC20" s="185" t="s">
        <v>2813</v>
      </c>
      <c r="BD20" s="185" t="s">
        <v>2706</v>
      </c>
      <c r="BE20" s="185" t="s">
        <v>2706</v>
      </c>
      <c r="BF20" s="185" t="s">
        <v>2813</v>
      </c>
      <c r="BG20" s="185" t="s">
        <v>2706</v>
      </c>
      <c r="BH20" s="185" t="s">
        <v>2706</v>
      </c>
      <c r="BI20" s="185" t="s">
        <v>2813</v>
      </c>
      <c r="BJ20" s="185" t="s">
        <v>2706</v>
      </c>
      <c r="BK20" s="185" t="s">
        <v>2706</v>
      </c>
      <c r="BL20" s="185" t="s">
        <v>2813</v>
      </c>
      <c r="BM20" s="185" t="s">
        <v>2706</v>
      </c>
      <c r="BN20" s="185" t="s">
        <v>2706</v>
      </c>
      <c r="BO20" s="185" t="s">
        <v>2813</v>
      </c>
      <c r="BP20" s="185" t="s">
        <v>2706</v>
      </c>
      <c r="BQ20" s="185" t="s">
        <v>2706</v>
      </c>
      <c r="BR20" s="185" t="s">
        <v>2813</v>
      </c>
      <c r="BS20" s="185" t="s">
        <v>2706</v>
      </c>
      <c r="BT20" s="185" t="s">
        <v>2706</v>
      </c>
      <c r="BU20" s="185" t="s">
        <v>2813</v>
      </c>
      <c r="BV20" s="185" t="s">
        <v>2706</v>
      </c>
      <c r="BW20" s="185" t="s">
        <v>2706</v>
      </c>
      <c r="BX20" s="185" t="s">
        <v>2813</v>
      </c>
      <c r="BY20" s="185" t="s">
        <v>2706</v>
      </c>
      <c r="BZ20" s="185" t="s">
        <v>2706</v>
      </c>
      <c r="CA20" s="185" t="s">
        <v>2813</v>
      </c>
      <c r="CB20" s="185" t="s">
        <v>2706</v>
      </c>
      <c r="CC20" s="185" t="s">
        <v>2706</v>
      </c>
      <c r="CD20" s="185" t="s">
        <v>2813</v>
      </c>
      <c r="CE20" s="185" t="s">
        <v>2706</v>
      </c>
      <c r="CF20" s="185" t="s">
        <v>2706</v>
      </c>
      <c r="CG20" s="185" t="s">
        <v>2813</v>
      </c>
      <c r="CH20" s="185" t="s">
        <v>2706</v>
      </c>
      <c r="CI20" s="185" t="s">
        <v>2706</v>
      </c>
      <c r="CJ20" s="185" t="s">
        <v>2813</v>
      </c>
      <c r="CK20" s="185" t="s">
        <v>2706</v>
      </c>
      <c r="CL20" s="185" t="s">
        <v>2706</v>
      </c>
      <c r="CM20" s="185" t="s">
        <v>2813</v>
      </c>
      <c r="CN20" s="185" t="s">
        <v>2706</v>
      </c>
      <c r="CO20" s="185" t="s">
        <v>2706</v>
      </c>
      <c r="CP20" s="185" t="s">
        <v>2813</v>
      </c>
      <c r="CQ20" s="185" t="s">
        <v>2706</v>
      </c>
      <c r="CR20" s="185" t="s">
        <v>2706</v>
      </c>
      <c r="CS20" s="185" t="s">
        <v>2813</v>
      </c>
      <c r="CT20" s="185" t="s">
        <v>2706</v>
      </c>
      <c r="CU20" s="185" t="s">
        <v>2706</v>
      </c>
      <c r="CV20" s="185" t="s">
        <v>2813</v>
      </c>
      <c r="CW20" s="185" t="s">
        <v>2706</v>
      </c>
      <c r="CX20" s="185" t="s">
        <v>2706</v>
      </c>
      <c r="CY20" s="185" t="s">
        <v>2813</v>
      </c>
      <c r="CZ20" s="185" t="s">
        <v>2706</v>
      </c>
      <c r="DA20" s="185" t="s">
        <v>2706</v>
      </c>
      <c r="DB20" s="185" t="s">
        <v>2813</v>
      </c>
      <c r="DC20" s="185" t="s">
        <v>2706</v>
      </c>
      <c r="DD20" s="185" t="s">
        <v>2706</v>
      </c>
      <c r="DE20" s="185" t="s">
        <v>2813</v>
      </c>
      <c r="DF20" s="185" t="s">
        <v>2706</v>
      </c>
      <c r="DG20" s="185" t="s">
        <v>2706</v>
      </c>
      <c r="DH20" s="185" t="s">
        <v>2813</v>
      </c>
      <c r="DI20" s="185" t="s">
        <v>2706</v>
      </c>
      <c r="DJ20" s="185" t="s">
        <v>2706</v>
      </c>
      <c r="DK20" s="185" t="s">
        <v>2813</v>
      </c>
      <c r="DL20" s="185" t="s">
        <v>2706</v>
      </c>
      <c r="DM20" s="185" t="s">
        <v>2706</v>
      </c>
      <c r="DN20" s="185" t="s">
        <v>2813</v>
      </c>
      <c r="DO20" s="185" t="s">
        <v>2706</v>
      </c>
      <c r="DP20" s="185" t="s">
        <v>2706</v>
      </c>
      <c r="DQ20" s="185" t="s">
        <v>2813</v>
      </c>
      <c r="DR20" s="185" t="s">
        <v>2706</v>
      </c>
      <c r="DS20" s="185" t="s">
        <v>2706</v>
      </c>
      <c r="DT20" s="185" t="s">
        <v>2813</v>
      </c>
      <c r="DU20" s="185" t="s">
        <v>2706</v>
      </c>
      <c r="DV20" s="185" t="s">
        <v>2706</v>
      </c>
      <c r="DW20" s="185" t="s">
        <v>2813</v>
      </c>
      <c r="DX20" s="185" t="s">
        <v>2706</v>
      </c>
      <c r="DY20" s="185" t="s">
        <v>2706</v>
      </c>
      <c r="DZ20" s="185" t="s">
        <v>2813</v>
      </c>
      <c r="EA20" s="185" t="s">
        <v>2706</v>
      </c>
      <c r="EB20" s="185" t="s">
        <v>2706</v>
      </c>
      <c r="EC20" s="185" t="s">
        <v>2813</v>
      </c>
      <c r="ED20" s="185" t="s">
        <v>2706</v>
      </c>
      <c r="EE20" s="185" t="s">
        <v>2706</v>
      </c>
      <c r="EF20" s="185" t="s">
        <v>2813</v>
      </c>
      <c r="EG20" s="185" t="s">
        <v>2706</v>
      </c>
      <c r="EH20" s="185" t="s">
        <v>2706</v>
      </c>
      <c r="EI20" s="185" t="s">
        <v>2813</v>
      </c>
      <c r="EJ20" s="185" t="s">
        <v>2706</v>
      </c>
      <c r="EK20" s="185" t="s">
        <v>2706</v>
      </c>
      <c r="EL20" s="185" t="s">
        <v>2813</v>
      </c>
      <c r="EM20" s="185" t="s">
        <v>2706</v>
      </c>
      <c r="EN20" s="185" t="s">
        <v>2706</v>
      </c>
      <c r="EO20" s="185" t="s">
        <v>2813</v>
      </c>
      <c r="EP20" s="185" t="s">
        <v>2706</v>
      </c>
      <c r="EQ20" s="185" t="s">
        <v>2706</v>
      </c>
      <c r="ER20" s="185" t="s">
        <v>2813</v>
      </c>
      <c r="ES20" s="185" t="s">
        <v>2706</v>
      </c>
      <c r="ET20" s="185" t="s">
        <v>2706</v>
      </c>
    </row>
    <row r="21" spans="1:150" x14ac:dyDescent="0.3">
      <c r="A21" s="1"/>
      <c r="B21" s="184" t="s">
        <v>2844</v>
      </c>
      <c r="C21" s="184" t="s">
        <v>131</v>
      </c>
      <c r="D21" s="184" t="s">
        <v>972</v>
      </c>
      <c r="E21" s="184" t="s">
        <v>2845</v>
      </c>
      <c r="F21" s="184" t="s">
        <v>2846</v>
      </c>
      <c r="G21" s="185" t="s">
        <v>2813</v>
      </c>
      <c r="H21" s="185" t="s">
        <v>2706</v>
      </c>
      <c r="I21" s="185" t="s">
        <v>2706</v>
      </c>
      <c r="J21" s="185" t="s">
        <v>2813</v>
      </c>
      <c r="K21" s="185" t="s">
        <v>2706</v>
      </c>
      <c r="L21" s="185" t="s">
        <v>2706</v>
      </c>
      <c r="M21" s="185" t="s">
        <v>2813</v>
      </c>
      <c r="N21" s="185" t="s">
        <v>2706</v>
      </c>
      <c r="O21" s="185" t="s">
        <v>2706</v>
      </c>
      <c r="P21" s="185" t="s">
        <v>2813</v>
      </c>
      <c r="Q21" s="185" t="s">
        <v>2706</v>
      </c>
      <c r="R21" s="185" t="s">
        <v>2706</v>
      </c>
      <c r="S21" s="185" t="s">
        <v>2813</v>
      </c>
      <c r="T21" s="185" t="s">
        <v>2706</v>
      </c>
      <c r="U21" s="185" t="s">
        <v>2706</v>
      </c>
      <c r="V21" s="185" t="s">
        <v>2813</v>
      </c>
      <c r="W21" s="185" t="s">
        <v>2706</v>
      </c>
      <c r="X21" s="185" t="s">
        <v>2706</v>
      </c>
      <c r="Y21" s="185" t="s">
        <v>2813</v>
      </c>
      <c r="Z21" s="185" t="s">
        <v>2706</v>
      </c>
      <c r="AA21" s="185" t="s">
        <v>2706</v>
      </c>
      <c r="AB21" s="185" t="s">
        <v>2813</v>
      </c>
      <c r="AC21" s="185" t="s">
        <v>2706</v>
      </c>
      <c r="AD21" s="185" t="s">
        <v>2706</v>
      </c>
      <c r="AE21" s="185" t="s">
        <v>2813</v>
      </c>
      <c r="AF21" s="185" t="s">
        <v>2706</v>
      </c>
      <c r="AG21" s="185" t="s">
        <v>2706</v>
      </c>
      <c r="AH21" s="185" t="s">
        <v>2813</v>
      </c>
      <c r="AI21" s="185" t="s">
        <v>2706</v>
      </c>
      <c r="AJ21" s="185" t="s">
        <v>2706</v>
      </c>
      <c r="AK21" s="185" t="s">
        <v>2813</v>
      </c>
      <c r="AL21" s="185" t="s">
        <v>2706</v>
      </c>
      <c r="AM21" s="185" t="s">
        <v>2706</v>
      </c>
      <c r="AN21" s="185" t="s">
        <v>2813</v>
      </c>
      <c r="AO21" s="185" t="s">
        <v>2706</v>
      </c>
      <c r="AP21" s="185" t="s">
        <v>2706</v>
      </c>
      <c r="AQ21" s="185" t="s">
        <v>2813</v>
      </c>
      <c r="AR21" s="185" t="s">
        <v>2706</v>
      </c>
      <c r="AS21" s="185" t="s">
        <v>2706</v>
      </c>
      <c r="AT21" s="185" t="s">
        <v>2813</v>
      </c>
      <c r="AU21" s="185" t="s">
        <v>2706</v>
      </c>
      <c r="AV21" s="185" t="s">
        <v>2706</v>
      </c>
      <c r="AW21" s="185" t="s">
        <v>2813</v>
      </c>
      <c r="AX21" s="185" t="s">
        <v>2706</v>
      </c>
      <c r="AY21" s="185" t="s">
        <v>2706</v>
      </c>
      <c r="AZ21" s="185" t="s">
        <v>2813</v>
      </c>
      <c r="BA21" s="185" t="s">
        <v>2706</v>
      </c>
      <c r="BB21" s="185" t="s">
        <v>2706</v>
      </c>
      <c r="BC21" s="185" t="s">
        <v>2813</v>
      </c>
      <c r="BD21" s="185" t="s">
        <v>2706</v>
      </c>
      <c r="BE21" s="185" t="s">
        <v>2706</v>
      </c>
      <c r="BF21" s="185" t="s">
        <v>2813</v>
      </c>
      <c r="BG21" s="185" t="s">
        <v>2706</v>
      </c>
      <c r="BH21" s="185" t="s">
        <v>2706</v>
      </c>
      <c r="BI21" s="185" t="s">
        <v>2813</v>
      </c>
      <c r="BJ21" s="185" t="s">
        <v>2706</v>
      </c>
      <c r="BK21" s="185" t="s">
        <v>2706</v>
      </c>
      <c r="BL21" s="185" t="s">
        <v>2813</v>
      </c>
      <c r="BM21" s="185" t="s">
        <v>2706</v>
      </c>
      <c r="BN21" s="185" t="s">
        <v>2706</v>
      </c>
      <c r="BO21" s="185" t="s">
        <v>2813</v>
      </c>
      <c r="BP21" s="185" t="s">
        <v>2706</v>
      </c>
      <c r="BQ21" s="185" t="s">
        <v>2706</v>
      </c>
      <c r="BR21" s="185" t="s">
        <v>2813</v>
      </c>
      <c r="BS21" s="185" t="s">
        <v>2706</v>
      </c>
      <c r="BT21" s="185" t="s">
        <v>2706</v>
      </c>
      <c r="BU21" s="185" t="s">
        <v>2813</v>
      </c>
      <c r="BV21" s="185" t="s">
        <v>2706</v>
      </c>
      <c r="BW21" s="185" t="s">
        <v>2706</v>
      </c>
      <c r="BX21" s="185" t="s">
        <v>2813</v>
      </c>
      <c r="BY21" s="185" t="s">
        <v>2706</v>
      </c>
      <c r="BZ21" s="185" t="s">
        <v>2706</v>
      </c>
      <c r="CA21" s="185" t="s">
        <v>2813</v>
      </c>
      <c r="CB21" s="185" t="s">
        <v>2706</v>
      </c>
      <c r="CC21" s="185" t="s">
        <v>2706</v>
      </c>
      <c r="CD21" s="185" t="s">
        <v>2813</v>
      </c>
      <c r="CE21" s="185" t="s">
        <v>2706</v>
      </c>
      <c r="CF21" s="185" t="s">
        <v>2706</v>
      </c>
      <c r="CG21" s="185" t="s">
        <v>2813</v>
      </c>
      <c r="CH21" s="185" t="s">
        <v>2706</v>
      </c>
      <c r="CI21" s="185" t="s">
        <v>2706</v>
      </c>
      <c r="CJ21" s="185" t="s">
        <v>2813</v>
      </c>
      <c r="CK21" s="185" t="s">
        <v>2706</v>
      </c>
      <c r="CL21" s="185" t="s">
        <v>2706</v>
      </c>
      <c r="CM21" s="185" t="s">
        <v>2813</v>
      </c>
      <c r="CN21" s="185" t="s">
        <v>2706</v>
      </c>
      <c r="CO21" s="185" t="s">
        <v>2706</v>
      </c>
      <c r="CP21" s="185" t="s">
        <v>2813</v>
      </c>
      <c r="CQ21" s="185" t="s">
        <v>2706</v>
      </c>
      <c r="CR21" s="185" t="s">
        <v>2706</v>
      </c>
      <c r="CS21" s="185" t="s">
        <v>2813</v>
      </c>
      <c r="CT21" s="185" t="s">
        <v>2706</v>
      </c>
      <c r="CU21" s="185" t="s">
        <v>2706</v>
      </c>
      <c r="CV21" s="185" t="s">
        <v>2813</v>
      </c>
      <c r="CW21" s="185" t="s">
        <v>2706</v>
      </c>
      <c r="CX21" s="185" t="s">
        <v>2706</v>
      </c>
      <c r="CY21" s="185" t="s">
        <v>2813</v>
      </c>
      <c r="CZ21" s="185" t="s">
        <v>2706</v>
      </c>
      <c r="DA21" s="185" t="s">
        <v>2706</v>
      </c>
      <c r="DB21" s="185" t="s">
        <v>2813</v>
      </c>
      <c r="DC21" s="185" t="s">
        <v>2706</v>
      </c>
      <c r="DD21" s="185" t="s">
        <v>2706</v>
      </c>
      <c r="DE21" s="185" t="s">
        <v>2813</v>
      </c>
      <c r="DF21" s="185" t="s">
        <v>2706</v>
      </c>
      <c r="DG21" s="185" t="s">
        <v>2706</v>
      </c>
      <c r="DH21" s="185" t="s">
        <v>2813</v>
      </c>
      <c r="DI21" s="185" t="s">
        <v>2706</v>
      </c>
      <c r="DJ21" s="185" t="s">
        <v>2706</v>
      </c>
      <c r="DK21" s="185" t="s">
        <v>2813</v>
      </c>
      <c r="DL21" s="185" t="s">
        <v>2706</v>
      </c>
      <c r="DM21" s="185" t="s">
        <v>2706</v>
      </c>
      <c r="DN21" s="185" t="s">
        <v>2813</v>
      </c>
      <c r="DO21" s="185" t="s">
        <v>2706</v>
      </c>
      <c r="DP21" s="185" t="s">
        <v>2706</v>
      </c>
      <c r="DQ21" s="185" t="s">
        <v>2813</v>
      </c>
      <c r="DR21" s="185" t="s">
        <v>2706</v>
      </c>
      <c r="DS21" s="185" t="s">
        <v>2706</v>
      </c>
      <c r="DT21" s="185" t="s">
        <v>2813</v>
      </c>
      <c r="DU21" s="185" t="s">
        <v>2706</v>
      </c>
      <c r="DV21" s="185" t="s">
        <v>2706</v>
      </c>
      <c r="DW21" s="185" t="s">
        <v>2813</v>
      </c>
      <c r="DX21" s="185" t="s">
        <v>2706</v>
      </c>
      <c r="DY21" s="185" t="s">
        <v>2706</v>
      </c>
      <c r="DZ21" s="185" t="s">
        <v>2813</v>
      </c>
      <c r="EA21" s="185" t="s">
        <v>2706</v>
      </c>
      <c r="EB21" s="185" t="s">
        <v>2706</v>
      </c>
      <c r="EC21" s="185" t="s">
        <v>2813</v>
      </c>
      <c r="ED21" s="185" t="s">
        <v>2706</v>
      </c>
      <c r="EE21" s="185" t="s">
        <v>2706</v>
      </c>
      <c r="EF21" s="185" t="s">
        <v>2813</v>
      </c>
      <c r="EG21" s="185" t="s">
        <v>2706</v>
      </c>
      <c r="EH21" s="185" t="s">
        <v>2706</v>
      </c>
      <c r="EI21" s="185" t="s">
        <v>2813</v>
      </c>
      <c r="EJ21" s="185" t="s">
        <v>2706</v>
      </c>
      <c r="EK21" s="185" t="s">
        <v>2706</v>
      </c>
      <c r="EL21" s="185" t="s">
        <v>2813</v>
      </c>
      <c r="EM21" s="185" t="s">
        <v>2706</v>
      </c>
      <c r="EN21" s="185" t="s">
        <v>2706</v>
      </c>
      <c r="EO21" s="185" t="s">
        <v>2813</v>
      </c>
      <c r="EP21" s="185" t="s">
        <v>2706</v>
      </c>
      <c r="EQ21" s="185" t="s">
        <v>2706</v>
      </c>
      <c r="ER21" s="185" t="s">
        <v>2813</v>
      </c>
      <c r="ES21" s="185" t="s">
        <v>2706</v>
      </c>
      <c r="ET21" s="185" t="s">
        <v>2706</v>
      </c>
    </row>
    <row r="22" spans="1:150" x14ac:dyDescent="0.3">
      <c r="A22" s="1"/>
      <c r="B22" s="184" t="s">
        <v>2847</v>
      </c>
      <c r="C22" s="184" t="s">
        <v>131</v>
      </c>
      <c r="D22" s="184" t="s">
        <v>972</v>
      </c>
      <c r="E22" s="184" t="s">
        <v>2848</v>
      </c>
      <c r="F22" s="184" t="s">
        <v>2849</v>
      </c>
      <c r="G22" s="185" t="s">
        <v>2813</v>
      </c>
      <c r="H22" s="185" t="s">
        <v>2706</v>
      </c>
      <c r="I22" s="185" t="s">
        <v>2706</v>
      </c>
      <c r="J22" s="185" t="s">
        <v>2813</v>
      </c>
      <c r="K22" s="185" t="s">
        <v>2706</v>
      </c>
      <c r="L22" s="185" t="s">
        <v>2706</v>
      </c>
      <c r="M22" s="185" t="s">
        <v>2813</v>
      </c>
      <c r="N22" s="185" t="s">
        <v>2706</v>
      </c>
      <c r="O22" s="185" t="s">
        <v>2706</v>
      </c>
      <c r="P22" s="185" t="s">
        <v>2813</v>
      </c>
      <c r="Q22" s="185" t="s">
        <v>2706</v>
      </c>
      <c r="R22" s="185" t="s">
        <v>2706</v>
      </c>
      <c r="S22" s="185" t="s">
        <v>2813</v>
      </c>
      <c r="T22" s="185" t="s">
        <v>2706</v>
      </c>
      <c r="U22" s="185" t="s">
        <v>2706</v>
      </c>
      <c r="V22" s="185" t="s">
        <v>2813</v>
      </c>
      <c r="W22" s="185" t="s">
        <v>2706</v>
      </c>
      <c r="X22" s="185" t="s">
        <v>2706</v>
      </c>
      <c r="Y22" s="185" t="s">
        <v>2813</v>
      </c>
      <c r="Z22" s="185" t="s">
        <v>2706</v>
      </c>
      <c r="AA22" s="185" t="s">
        <v>2706</v>
      </c>
      <c r="AB22" s="185" t="s">
        <v>2813</v>
      </c>
      <c r="AC22" s="185" t="s">
        <v>2706</v>
      </c>
      <c r="AD22" s="185" t="s">
        <v>2706</v>
      </c>
      <c r="AE22" s="185" t="s">
        <v>2813</v>
      </c>
      <c r="AF22" s="185" t="s">
        <v>2706</v>
      </c>
      <c r="AG22" s="185" t="s">
        <v>2706</v>
      </c>
      <c r="AH22" s="185" t="s">
        <v>2813</v>
      </c>
      <c r="AI22" s="185" t="s">
        <v>2706</v>
      </c>
      <c r="AJ22" s="185" t="s">
        <v>2706</v>
      </c>
      <c r="AK22" s="185" t="s">
        <v>2813</v>
      </c>
      <c r="AL22" s="185" t="s">
        <v>2706</v>
      </c>
      <c r="AM22" s="185" t="s">
        <v>2706</v>
      </c>
      <c r="AN22" s="185" t="s">
        <v>2813</v>
      </c>
      <c r="AO22" s="185" t="s">
        <v>2706</v>
      </c>
      <c r="AP22" s="185" t="s">
        <v>2706</v>
      </c>
      <c r="AQ22" s="185" t="s">
        <v>2813</v>
      </c>
      <c r="AR22" s="185" t="s">
        <v>2706</v>
      </c>
      <c r="AS22" s="185" t="s">
        <v>2706</v>
      </c>
      <c r="AT22" s="185" t="s">
        <v>2813</v>
      </c>
      <c r="AU22" s="185" t="s">
        <v>2706</v>
      </c>
      <c r="AV22" s="185" t="s">
        <v>2706</v>
      </c>
      <c r="AW22" s="185" t="s">
        <v>2813</v>
      </c>
      <c r="AX22" s="185" t="s">
        <v>2706</v>
      </c>
      <c r="AY22" s="185" t="s">
        <v>2706</v>
      </c>
      <c r="AZ22" s="185" t="s">
        <v>2813</v>
      </c>
      <c r="BA22" s="185" t="s">
        <v>2706</v>
      </c>
      <c r="BB22" s="185" t="s">
        <v>2706</v>
      </c>
      <c r="BC22" s="185" t="s">
        <v>2813</v>
      </c>
      <c r="BD22" s="185" t="s">
        <v>2706</v>
      </c>
      <c r="BE22" s="185" t="s">
        <v>2706</v>
      </c>
      <c r="BF22" s="185" t="s">
        <v>2813</v>
      </c>
      <c r="BG22" s="185" t="s">
        <v>2706</v>
      </c>
      <c r="BH22" s="185" t="s">
        <v>2706</v>
      </c>
      <c r="BI22" s="185" t="s">
        <v>2813</v>
      </c>
      <c r="BJ22" s="185" t="s">
        <v>2706</v>
      </c>
      <c r="BK22" s="185" t="s">
        <v>2706</v>
      </c>
      <c r="BL22" s="185" t="s">
        <v>2813</v>
      </c>
      <c r="BM22" s="185" t="s">
        <v>2706</v>
      </c>
      <c r="BN22" s="185" t="s">
        <v>2706</v>
      </c>
      <c r="BO22" s="185" t="s">
        <v>2813</v>
      </c>
      <c r="BP22" s="185" t="s">
        <v>2706</v>
      </c>
      <c r="BQ22" s="185" t="s">
        <v>2706</v>
      </c>
      <c r="BR22" s="185" t="s">
        <v>2813</v>
      </c>
      <c r="BS22" s="185" t="s">
        <v>2706</v>
      </c>
      <c r="BT22" s="185" t="s">
        <v>2706</v>
      </c>
      <c r="BU22" s="185" t="s">
        <v>2813</v>
      </c>
      <c r="BV22" s="185" t="s">
        <v>2706</v>
      </c>
      <c r="BW22" s="185" t="s">
        <v>2706</v>
      </c>
      <c r="BX22" s="185" t="s">
        <v>2813</v>
      </c>
      <c r="BY22" s="185" t="s">
        <v>2706</v>
      </c>
      <c r="BZ22" s="185" t="s">
        <v>2706</v>
      </c>
      <c r="CA22" s="185" t="s">
        <v>2813</v>
      </c>
      <c r="CB22" s="185" t="s">
        <v>2706</v>
      </c>
      <c r="CC22" s="185" t="s">
        <v>2706</v>
      </c>
      <c r="CD22" s="185" t="s">
        <v>2813</v>
      </c>
      <c r="CE22" s="185" t="s">
        <v>2706</v>
      </c>
      <c r="CF22" s="185" t="s">
        <v>2706</v>
      </c>
      <c r="CG22" s="185" t="s">
        <v>2813</v>
      </c>
      <c r="CH22" s="185" t="s">
        <v>2706</v>
      </c>
      <c r="CI22" s="185" t="s">
        <v>2706</v>
      </c>
      <c r="CJ22" s="185" t="s">
        <v>2813</v>
      </c>
      <c r="CK22" s="185" t="s">
        <v>2706</v>
      </c>
      <c r="CL22" s="185" t="s">
        <v>2706</v>
      </c>
      <c r="CM22" s="185" t="s">
        <v>2813</v>
      </c>
      <c r="CN22" s="185" t="s">
        <v>2706</v>
      </c>
      <c r="CO22" s="185" t="s">
        <v>2706</v>
      </c>
      <c r="CP22" s="185" t="s">
        <v>2813</v>
      </c>
      <c r="CQ22" s="185" t="s">
        <v>2706</v>
      </c>
      <c r="CR22" s="185" t="s">
        <v>2706</v>
      </c>
      <c r="CS22" s="185" t="s">
        <v>2813</v>
      </c>
      <c r="CT22" s="185" t="s">
        <v>2706</v>
      </c>
      <c r="CU22" s="185" t="s">
        <v>2706</v>
      </c>
      <c r="CV22" s="185" t="s">
        <v>2813</v>
      </c>
      <c r="CW22" s="185" t="s">
        <v>2706</v>
      </c>
      <c r="CX22" s="185" t="s">
        <v>2706</v>
      </c>
      <c r="CY22" s="185" t="s">
        <v>2813</v>
      </c>
      <c r="CZ22" s="185" t="s">
        <v>2706</v>
      </c>
      <c r="DA22" s="185" t="s">
        <v>2706</v>
      </c>
      <c r="DB22" s="185" t="s">
        <v>2813</v>
      </c>
      <c r="DC22" s="185" t="s">
        <v>2706</v>
      </c>
      <c r="DD22" s="185" t="s">
        <v>2706</v>
      </c>
      <c r="DE22" s="185" t="s">
        <v>2813</v>
      </c>
      <c r="DF22" s="185" t="s">
        <v>2706</v>
      </c>
      <c r="DG22" s="185" t="s">
        <v>2706</v>
      </c>
      <c r="DH22" s="185" t="s">
        <v>2813</v>
      </c>
      <c r="DI22" s="185" t="s">
        <v>2706</v>
      </c>
      <c r="DJ22" s="185" t="s">
        <v>2706</v>
      </c>
      <c r="DK22" s="185" t="s">
        <v>2813</v>
      </c>
      <c r="DL22" s="185" t="s">
        <v>2706</v>
      </c>
      <c r="DM22" s="185" t="s">
        <v>2706</v>
      </c>
      <c r="DN22" s="185" t="s">
        <v>2813</v>
      </c>
      <c r="DO22" s="185" t="s">
        <v>2706</v>
      </c>
      <c r="DP22" s="185" t="s">
        <v>2706</v>
      </c>
      <c r="DQ22" s="185" t="s">
        <v>2813</v>
      </c>
      <c r="DR22" s="185" t="s">
        <v>2706</v>
      </c>
      <c r="DS22" s="185" t="s">
        <v>2706</v>
      </c>
      <c r="DT22" s="185" t="s">
        <v>2813</v>
      </c>
      <c r="DU22" s="185" t="s">
        <v>2706</v>
      </c>
      <c r="DV22" s="185" t="s">
        <v>2706</v>
      </c>
      <c r="DW22" s="185" t="s">
        <v>2813</v>
      </c>
      <c r="DX22" s="185" t="s">
        <v>2706</v>
      </c>
      <c r="DY22" s="185" t="s">
        <v>2706</v>
      </c>
      <c r="DZ22" s="185" t="s">
        <v>2813</v>
      </c>
      <c r="EA22" s="185" t="s">
        <v>2706</v>
      </c>
      <c r="EB22" s="185" t="s">
        <v>2706</v>
      </c>
      <c r="EC22" s="185" t="s">
        <v>2813</v>
      </c>
      <c r="ED22" s="185" t="s">
        <v>2706</v>
      </c>
      <c r="EE22" s="185" t="s">
        <v>2706</v>
      </c>
      <c r="EF22" s="185" t="s">
        <v>2813</v>
      </c>
      <c r="EG22" s="185" t="s">
        <v>2706</v>
      </c>
      <c r="EH22" s="185" t="s">
        <v>2706</v>
      </c>
      <c r="EI22" s="185" t="s">
        <v>2813</v>
      </c>
      <c r="EJ22" s="185" t="s">
        <v>2706</v>
      </c>
      <c r="EK22" s="185" t="s">
        <v>2706</v>
      </c>
      <c r="EL22" s="185" t="s">
        <v>2813</v>
      </c>
      <c r="EM22" s="185" t="s">
        <v>2706</v>
      </c>
      <c r="EN22" s="185" t="s">
        <v>2706</v>
      </c>
      <c r="EO22" s="185" t="s">
        <v>2813</v>
      </c>
      <c r="EP22" s="185" t="s">
        <v>2706</v>
      </c>
      <c r="EQ22" s="185" t="s">
        <v>2706</v>
      </c>
      <c r="ER22" s="185" t="s">
        <v>2813</v>
      </c>
      <c r="ES22" s="185" t="s">
        <v>2706</v>
      </c>
      <c r="ET22" s="185" t="s">
        <v>2706</v>
      </c>
    </row>
    <row r="23" spans="1:150" x14ac:dyDescent="0.3">
      <c r="A23" s="1"/>
      <c r="B23" s="184" t="s">
        <v>2850</v>
      </c>
      <c r="C23" s="184" t="s">
        <v>131</v>
      </c>
      <c r="D23" s="184" t="s">
        <v>972</v>
      </c>
      <c r="E23" s="184" t="s">
        <v>2851</v>
      </c>
      <c r="F23" s="184" t="s">
        <v>2852</v>
      </c>
      <c r="G23" s="185" t="s">
        <v>2813</v>
      </c>
      <c r="H23" s="185" t="s">
        <v>2706</v>
      </c>
      <c r="I23" s="185" t="s">
        <v>2706</v>
      </c>
      <c r="J23" s="185" t="s">
        <v>2813</v>
      </c>
      <c r="K23" s="185" t="s">
        <v>2706</v>
      </c>
      <c r="L23" s="185" t="s">
        <v>2706</v>
      </c>
      <c r="M23" s="185" t="s">
        <v>2813</v>
      </c>
      <c r="N23" s="185" t="s">
        <v>2706</v>
      </c>
      <c r="O23" s="185" t="s">
        <v>2706</v>
      </c>
      <c r="P23" s="185" t="s">
        <v>2813</v>
      </c>
      <c r="Q23" s="185" t="s">
        <v>2706</v>
      </c>
      <c r="R23" s="185" t="s">
        <v>2706</v>
      </c>
      <c r="S23" s="185" t="s">
        <v>2813</v>
      </c>
      <c r="T23" s="185" t="s">
        <v>2706</v>
      </c>
      <c r="U23" s="185" t="s">
        <v>2706</v>
      </c>
      <c r="V23" s="185" t="s">
        <v>2813</v>
      </c>
      <c r="W23" s="185" t="s">
        <v>2706</v>
      </c>
      <c r="X23" s="185" t="s">
        <v>2706</v>
      </c>
      <c r="Y23" s="185" t="s">
        <v>2813</v>
      </c>
      <c r="Z23" s="185" t="s">
        <v>2706</v>
      </c>
      <c r="AA23" s="185" t="s">
        <v>2706</v>
      </c>
      <c r="AB23" s="185" t="s">
        <v>2813</v>
      </c>
      <c r="AC23" s="185" t="s">
        <v>2706</v>
      </c>
      <c r="AD23" s="185" t="s">
        <v>2706</v>
      </c>
      <c r="AE23" s="185" t="s">
        <v>2813</v>
      </c>
      <c r="AF23" s="185" t="s">
        <v>2706</v>
      </c>
      <c r="AG23" s="185" t="s">
        <v>2706</v>
      </c>
      <c r="AH23" s="185" t="s">
        <v>2813</v>
      </c>
      <c r="AI23" s="185" t="s">
        <v>2706</v>
      </c>
      <c r="AJ23" s="185" t="s">
        <v>2706</v>
      </c>
      <c r="AK23" s="185" t="s">
        <v>2813</v>
      </c>
      <c r="AL23" s="185" t="s">
        <v>2706</v>
      </c>
      <c r="AM23" s="185" t="s">
        <v>2706</v>
      </c>
      <c r="AN23" s="185" t="s">
        <v>2813</v>
      </c>
      <c r="AO23" s="185" t="s">
        <v>2706</v>
      </c>
      <c r="AP23" s="185" t="s">
        <v>2706</v>
      </c>
      <c r="AQ23" s="185" t="s">
        <v>2813</v>
      </c>
      <c r="AR23" s="185" t="s">
        <v>2706</v>
      </c>
      <c r="AS23" s="185" t="s">
        <v>2706</v>
      </c>
      <c r="AT23" s="185" t="s">
        <v>2813</v>
      </c>
      <c r="AU23" s="185" t="s">
        <v>2706</v>
      </c>
      <c r="AV23" s="185" t="s">
        <v>2706</v>
      </c>
      <c r="AW23" s="185" t="s">
        <v>2813</v>
      </c>
      <c r="AX23" s="185" t="s">
        <v>2706</v>
      </c>
      <c r="AY23" s="185" t="s">
        <v>2706</v>
      </c>
      <c r="AZ23" s="185" t="s">
        <v>2813</v>
      </c>
      <c r="BA23" s="185" t="s">
        <v>2706</v>
      </c>
      <c r="BB23" s="185" t="s">
        <v>2706</v>
      </c>
      <c r="BC23" s="185" t="s">
        <v>2813</v>
      </c>
      <c r="BD23" s="185" t="s">
        <v>2706</v>
      </c>
      <c r="BE23" s="185" t="s">
        <v>2706</v>
      </c>
      <c r="BF23" s="185" t="s">
        <v>2813</v>
      </c>
      <c r="BG23" s="185" t="s">
        <v>2706</v>
      </c>
      <c r="BH23" s="185" t="s">
        <v>2706</v>
      </c>
      <c r="BI23" s="185" t="s">
        <v>2813</v>
      </c>
      <c r="BJ23" s="185" t="s">
        <v>2706</v>
      </c>
      <c r="BK23" s="185" t="s">
        <v>2706</v>
      </c>
      <c r="BL23" s="185" t="s">
        <v>2813</v>
      </c>
      <c r="BM23" s="185" t="s">
        <v>2706</v>
      </c>
      <c r="BN23" s="185" t="s">
        <v>2706</v>
      </c>
      <c r="BO23" s="185" t="s">
        <v>2813</v>
      </c>
      <c r="BP23" s="185" t="s">
        <v>2706</v>
      </c>
      <c r="BQ23" s="185" t="s">
        <v>2706</v>
      </c>
      <c r="BR23" s="185" t="s">
        <v>2813</v>
      </c>
      <c r="BS23" s="185" t="s">
        <v>2706</v>
      </c>
      <c r="BT23" s="185" t="s">
        <v>2706</v>
      </c>
      <c r="BU23" s="185" t="s">
        <v>2813</v>
      </c>
      <c r="BV23" s="185" t="s">
        <v>2706</v>
      </c>
      <c r="BW23" s="185" t="s">
        <v>2706</v>
      </c>
      <c r="BX23" s="185" t="s">
        <v>2813</v>
      </c>
      <c r="BY23" s="185" t="s">
        <v>2706</v>
      </c>
      <c r="BZ23" s="185" t="s">
        <v>2706</v>
      </c>
      <c r="CA23" s="185" t="s">
        <v>2813</v>
      </c>
      <c r="CB23" s="185" t="s">
        <v>2706</v>
      </c>
      <c r="CC23" s="185" t="s">
        <v>2706</v>
      </c>
      <c r="CD23" s="185" t="s">
        <v>2813</v>
      </c>
      <c r="CE23" s="185" t="s">
        <v>2706</v>
      </c>
      <c r="CF23" s="185" t="s">
        <v>2706</v>
      </c>
      <c r="CG23" s="185" t="s">
        <v>2813</v>
      </c>
      <c r="CH23" s="185" t="s">
        <v>2706</v>
      </c>
      <c r="CI23" s="185" t="s">
        <v>2706</v>
      </c>
      <c r="CJ23" s="185" t="s">
        <v>2813</v>
      </c>
      <c r="CK23" s="185" t="s">
        <v>2706</v>
      </c>
      <c r="CL23" s="185" t="s">
        <v>2706</v>
      </c>
      <c r="CM23" s="185" t="s">
        <v>2813</v>
      </c>
      <c r="CN23" s="185" t="s">
        <v>2706</v>
      </c>
      <c r="CO23" s="185" t="s">
        <v>2706</v>
      </c>
      <c r="CP23" s="185" t="s">
        <v>2813</v>
      </c>
      <c r="CQ23" s="185" t="s">
        <v>2706</v>
      </c>
      <c r="CR23" s="185" t="s">
        <v>2706</v>
      </c>
      <c r="CS23" s="185" t="s">
        <v>2813</v>
      </c>
      <c r="CT23" s="185" t="s">
        <v>2706</v>
      </c>
      <c r="CU23" s="185" t="s">
        <v>2706</v>
      </c>
      <c r="CV23" s="185" t="s">
        <v>2813</v>
      </c>
      <c r="CW23" s="185" t="s">
        <v>2706</v>
      </c>
      <c r="CX23" s="185" t="s">
        <v>2706</v>
      </c>
      <c r="CY23" s="185" t="s">
        <v>2813</v>
      </c>
      <c r="CZ23" s="185" t="s">
        <v>2706</v>
      </c>
      <c r="DA23" s="185" t="s">
        <v>2706</v>
      </c>
      <c r="DB23" s="185" t="s">
        <v>2813</v>
      </c>
      <c r="DC23" s="185" t="s">
        <v>2706</v>
      </c>
      <c r="DD23" s="185" t="s">
        <v>2706</v>
      </c>
      <c r="DE23" s="185" t="s">
        <v>2813</v>
      </c>
      <c r="DF23" s="185" t="s">
        <v>2706</v>
      </c>
      <c r="DG23" s="185" t="s">
        <v>2706</v>
      </c>
      <c r="DH23" s="185" t="s">
        <v>2813</v>
      </c>
      <c r="DI23" s="185" t="s">
        <v>2706</v>
      </c>
      <c r="DJ23" s="185" t="s">
        <v>2706</v>
      </c>
      <c r="DK23" s="185" t="s">
        <v>2813</v>
      </c>
      <c r="DL23" s="185" t="s">
        <v>2706</v>
      </c>
      <c r="DM23" s="185" t="s">
        <v>2706</v>
      </c>
      <c r="DN23" s="185" t="s">
        <v>2813</v>
      </c>
      <c r="DO23" s="185" t="s">
        <v>2706</v>
      </c>
      <c r="DP23" s="185" t="s">
        <v>2706</v>
      </c>
      <c r="DQ23" s="185" t="s">
        <v>2813</v>
      </c>
      <c r="DR23" s="185" t="s">
        <v>2706</v>
      </c>
      <c r="DS23" s="185" t="s">
        <v>2706</v>
      </c>
      <c r="DT23" s="185" t="s">
        <v>2813</v>
      </c>
      <c r="DU23" s="185" t="s">
        <v>2706</v>
      </c>
      <c r="DV23" s="185" t="s">
        <v>2706</v>
      </c>
      <c r="DW23" s="185" t="s">
        <v>2813</v>
      </c>
      <c r="DX23" s="185" t="s">
        <v>2706</v>
      </c>
      <c r="DY23" s="185" t="s">
        <v>2706</v>
      </c>
      <c r="DZ23" s="185" t="s">
        <v>2813</v>
      </c>
      <c r="EA23" s="185" t="s">
        <v>2706</v>
      </c>
      <c r="EB23" s="185" t="s">
        <v>2706</v>
      </c>
      <c r="EC23" s="185" t="s">
        <v>2813</v>
      </c>
      <c r="ED23" s="185" t="s">
        <v>2706</v>
      </c>
      <c r="EE23" s="185" t="s">
        <v>2706</v>
      </c>
      <c r="EF23" s="185" t="s">
        <v>2813</v>
      </c>
      <c r="EG23" s="185" t="s">
        <v>2706</v>
      </c>
      <c r="EH23" s="185" t="s">
        <v>2706</v>
      </c>
      <c r="EI23" s="185" t="s">
        <v>2813</v>
      </c>
      <c r="EJ23" s="185" t="s">
        <v>2706</v>
      </c>
      <c r="EK23" s="185" t="s">
        <v>2706</v>
      </c>
      <c r="EL23" s="185" t="s">
        <v>2813</v>
      </c>
      <c r="EM23" s="185" t="s">
        <v>2706</v>
      </c>
      <c r="EN23" s="185" t="s">
        <v>2706</v>
      </c>
      <c r="EO23" s="185" t="s">
        <v>2813</v>
      </c>
      <c r="EP23" s="185" t="s">
        <v>2706</v>
      </c>
      <c r="EQ23" s="185" t="s">
        <v>2706</v>
      </c>
      <c r="ER23" s="185" t="s">
        <v>2813</v>
      </c>
      <c r="ES23" s="185" t="s">
        <v>2706</v>
      </c>
      <c r="ET23" s="185" t="s">
        <v>2706</v>
      </c>
    </row>
    <row r="24" spans="1:150" x14ac:dyDescent="0.3">
      <c r="A24" s="1"/>
      <c r="B24" s="183" t="s">
        <v>2853</v>
      </c>
      <c r="C24" s="183" t="s">
        <v>131</v>
      </c>
      <c r="D24" s="183" t="s">
        <v>969</v>
      </c>
      <c r="E24" s="183" t="s">
        <v>2854</v>
      </c>
      <c r="F24" s="183" t="s">
        <v>2855</v>
      </c>
      <c r="G24" s="183" t="s">
        <v>2813</v>
      </c>
      <c r="H24" s="183" t="s">
        <v>2706</v>
      </c>
      <c r="I24" s="183" t="s">
        <v>2706</v>
      </c>
      <c r="J24" s="183" t="s">
        <v>2813</v>
      </c>
      <c r="K24" s="183" t="s">
        <v>2706</v>
      </c>
      <c r="L24" s="183" t="s">
        <v>2706</v>
      </c>
      <c r="M24" s="183" t="s">
        <v>2813</v>
      </c>
      <c r="N24" s="183" t="s">
        <v>2706</v>
      </c>
      <c r="O24" s="183" t="s">
        <v>2856</v>
      </c>
      <c r="P24" s="183" t="s">
        <v>2813</v>
      </c>
      <c r="Q24" s="183" t="s">
        <v>2706</v>
      </c>
      <c r="R24" s="183" t="s">
        <v>2856</v>
      </c>
      <c r="S24" s="183" t="s">
        <v>2813</v>
      </c>
      <c r="T24" s="183" t="s">
        <v>2706</v>
      </c>
      <c r="U24" s="183" t="s">
        <v>2856</v>
      </c>
      <c r="V24" s="183" t="s">
        <v>2813</v>
      </c>
      <c r="W24" s="183" t="s">
        <v>2706</v>
      </c>
      <c r="X24" s="183" t="s">
        <v>2857</v>
      </c>
      <c r="Y24" s="183" t="s">
        <v>2813</v>
      </c>
      <c r="Z24" s="183" t="s">
        <v>2706</v>
      </c>
      <c r="AA24" s="183" t="s">
        <v>2706</v>
      </c>
      <c r="AB24" s="183" t="s">
        <v>2813</v>
      </c>
      <c r="AC24" s="183" t="s">
        <v>2706</v>
      </c>
      <c r="AD24" s="183" t="s">
        <v>2706</v>
      </c>
      <c r="AE24" s="183" t="s">
        <v>2813</v>
      </c>
      <c r="AF24" s="183" t="s">
        <v>2706</v>
      </c>
      <c r="AG24" s="183" t="s">
        <v>2706</v>
      </c>
      <c r="AH24" s="183" t="s">
        <v>2813</v>
      </c>
      <c r="AI24" s="183" t="s">
        <v>2706</v>
      </c>
      <c r="AJ24" s="183" t="s">
        <v>2706</v>
      </c>
      <c r="AK24" s="183" t="s">
        <v>2813</v>
      </c>
      <c r="AL24" s="183" t="s">
        <v>2706</v>
      </c>
      <c r="AM24" s="183" t="s">
        <v>2706</v>
      </c>
      <c r="AN24" s="183" t="s">
        <v>2813</v>
      </c>
      <c r="AO24" s="183" t="s">
        <v>2706</v>
      </c>
      <c r="AP24" s="183" t="s">
        <v>2706</v>
      </c>
      <c r="AQ24" s="183" t="s">
        <v>2813</v>
      </c>
      <c r="AR24" s="183" t="s">
        <v>2706</v>
      </c>
      <c r="AS24" s="183" t="s">
        <v>2706</v>
      </c>
      <c r="AT24" s="183" t="s">
        <v>2813</v>
      </c>
      <c r="AU24" s="183" t="s">
        <v>2706</v>
      </c>
      <c r="AV24" s="183" t="s">
        <v>2706</v>
      </c>
      <c r="AW24" s="183" t="s">
        <v>2813</v>
      </c>
      <c r="AX24" s="183" t="s">
        <v>2706</v>
      </c>
      <c r="AY24" s="183" t="s">
        <v>2706</v>
      </c>
      <c r="AZ24" s="183" t="s">
        <v>2813</v>
      </c>
      <c r="BA24" s="183" t="s">
        <v>2706</v>
      </c>
      <c r="BB24" s="183" t="s">
        <v>2706</v>
      </c>
      <c r="BC24" s="183" t="s">
        <v>2813</v>
      </c>
      <c r="BD24" s="183" t="s">
        <v>2706</v>
      </c>
      <c r="BE24" s="183" t="s">
        <v>2706</v>
      </c>
      <c r="BF24" s="183" t="s">
        <v>2813</v>
      </c>
      <c r="BG24" s="183" t="s">
        <v>2706</v>
      </c>
      <c r="BH24" s="183" t="s">
        <v>2706</v>
      </c>
      <c r="BI24" s="183" t="s">
        <v>2813</v>
      </c>
      <c r="BJ24" s="183" t="s">
        <v>2706</v>
      </c>
      <c r="BK24" s="183" t="s">
        <v>2706</v>
      </c>
      <c r="BL24" s="183" t="s">
        <v>2813</v>
      </c>
      <c r="BM24" s="183" t="s">
        <v>2706</v>
      </c>
      <c r="BN24" s="183" t="s">
        <v>2706</v>
      </c>
      <c r="BO24" s="183" t="s">
        <v>2813</v>
      </c>
      <c r="BP24" s="183" t="s">
        <v>2706</v>
      </c>
      <c r="BQ24" s="183" t="s">
        <v>2706</v>
      </c>
      <c r="BR24" s="183" t="s">
        <v>2813</v>
      </c>
      <c r="BS24" s="183" t="s">
        <v>2706</v>
      </c>
      <c r="BT24" s="183" t="s">
        <v>2706</v>
      </c>
      <c r="BU24" s="183" t="s">
        <v>2813</v>
      </c>
      <c r="BV24" s="183" t="s">
        <v>2706</v>
      </c>
      <c r="BW24" s="183" t="s">
        <v>2706</v>
      </c>
      <c r="BX24" s="183" t="s">
        <v>2813</v>
      </c>
      <c r="BY24" s="183" t="s">
        <v>2706</v>
      </c>
      <c r="BZ24" s="183" t="s">
        <v>2706</v>
      </c>
      <c r="CA24" s="183" t="s">
        <v>2813</v>
      </c>
      <c r="CB24" s="183" t="s">
        <v>2706</v>
      </c>
      <c r="CC24" s="183" t="s">
        <v>2706</v>
      </c>
      <c r="CD24" s="183" t="s">
        <v>2813</v>
      </c>
      <c r="CE24" s="183" t="s">
        <v>2706</v>
      </c>
      <c r="CF24" s="183" t="s">
        <v>2706</v>
      </c>
      <c r="CG24" s="183" t="s">
        <v>2813</v>
      </c>
      <c r="CH24" s="183" t="s">
        <v>2706</v>
      </c>
      <c r="CI24" s="183" t="s">
        <v>2706</v>
      </c>
      <c r="CJ24" s="183" t="s">
        <v>2813</v>
      </c>
      <c r="CK24" s="183" t="s">
        <v>2706</v>
      </c>
      <c r="CL24" s="183" t="s">
        <v>2706</v>
      </c>
      <c r="CM24" s="183" t="s">
        <v>2813</v>
      </c>
      <c r="CN24" s="183" t="s">
        <v>2706</v>
      </c>
      <c r="CO24" s="183" t="s">
        <v>2706</v>
      </c>
      <c r="CP24" s="183" t="s">
        <v>2813</v>
      </c>
      <c r="CQ24" s="183" t="s">
        <v>2858</v>
      </c>
      <c r="CR24" s="183" t="s">
        <v>2706</v>
      </c>
      <c r="CS24" s="183" t="s">
        <v>2813</v>
      </c>
      <c r="CT24" s="183" t="s">
        <v>2706</v>
      </c>
      <c r="CU24" s="183" t="s">
        <v>2706</v>
      </c>
      <c r="CV24" s="183" t="s">
        <v>2813</v>
      </c>
      <c r="CW24" s="183" t="s">
        <v>2706</v>
      </c>
      <c r="CX24" s="183" t="s">
        <v>2706</v>
      </c>
      <c r="CY24" s="183" t="s">
        <v>2813</v>
      </c>
      <c r="CZ24" s="183" t="s">
        <v>2706</v>
      </c>
      <c r="DA24" s="183" t="s">
        <v>2706</v>
      </c>
      <c r="DB24" s="183" t="s">
        <v>2813</v>
      </c>
      <c r="DC24" s="183" t="s">
        <v>2706</v>
      </c>
      <c r="DD24" s="183" t="s">
        <v>2706</v>
      </c>
      <c r="DE24" s="183" t="s">
        <v>2813</v>
      </c>
      <c r="DF24" s="183" t="s">
        <v>2706</v>
      </c>
      <c r="DG24" s="183" t="s">
        <v>2859</v>
      </c>
      <c r="DH24" s="183" t="s">
        <v>2813</v>
      </c>
      <c r="DI24" s="183" t="s">
        <v>2706</v>
      </c>
      <c r="DJ24" s="183" t="s">
        <v>2859</v>
      </c>
      <c r="DK24" s="183" t="s">
        <v>2813</v>
      </c>
      <c r="DL24" s="183" t="s">
        <v>2706</v>
      </c>
      <c r="DM24" s="183" t="s">
        <v>2860</v>
      </c>
      <c r="DN24" s="183" t="s">
        <v>2813</v>
      </c>
      <c r="DO24" s="183" t="s">
        <v>2706</v>
      </c>
      <c r="DP24" s="183" t="s">
        <v>2861</v>
      </c>
      <c r="DQ24" s="183" t="s">
        <v>2813</v>
      </c>
      <c r="DR24" s="183" t="s">
        <v>2706</v>
      </c>
      <c r="DS24" s="183" t="s">
        <v>2706</v>
      </c>
      <c r="DT24" s="183" t="s">
        <v>2813</v>
      </c>
      <c r="DU24" s="183" t="s">
        <v>2862</v>
      </c>
      <c r="DV24" s="183" t="s">
        <v>2863</v>
      </c>
      <c r="DW24" s="183" t="s">
        <v>2813</v>
      </c>
      <c r="DX24" s="183" t="s">
        <v>2706</v>
      </c>
      <c r="DY24" s="183" t="s">
        <v>2706</v>
      </c>
      <c r="DZ24" s="183" t="s">
        <v>2813</v>
      </c>
      <c r="EA24" s="183" t="s">
        <v>2706</v>
      </c>
      <c r="EB24" s="183" t="s">
        <v>2706</v>
      </c>
      <c r="EC24" s="183" t="s">
        <v>2813</v>
      </c>
      <c r="ED24" s="183" t="s">
        <v>2706</v>
      </c>
      <c r="EE24" s="183" t="s">
        <v>2864</v>
      </c>
      <c r="EF24" s="183" t="s">
        <v>2813</v>
      </c>
      <c r="EG24" s="183" t="s">
        <v>2706</v>
      </c>
      <c r="EH24" s="183" t="s">
        <v>2706</v>
      </c>
      <c r="EI24" s="183" t="s">
        <v>2813</v>
      </c>
      <c r="EJ24" s="183" t="s">
        <v>2706</v>
      </c>
      <c r="EK24" s="183" t="s">
        <v>2860</v>
      </c>
      <c r="EL24" s="183" t="s">
        <v>2813</v>
      </c>
      <c r="EM24" s="183" t="s">
        <v>2706</v>
      </c>
      <c r="EN24" s="183" t="s">
        <v>2860</v>
      </c>
      <c r="EO24" s="183" t="s">
        <v>2813</v>
      </c>
      <c r="EP24" s="183" t="s">
        <v>2706</v>
      </c>
      <c r="EQ24" s="183" t="s">
        <v>2859</v>
      </c>
      <c r="ER24" s="183" t="s">
        <v>2813</v>
      </c>
      <c r="ES24" s="183" t="s">
        <v>2706</v>
      </c>
      <c r="ET24" s="183" t="s">
        <v>2706</v>
      </c>
    </row>
    <row r="25" spans="1:150" x14ac:dyDescent="0.3">
      <c r="A25" s="1"/>
      <c r="B25" s="184" t="s">
        <v>2865</v>
      </c>
      <c r="C25" s="184" t="s">
        <v>131</v>
      </c>
      <c r="D25" s="184" t="s">
        <v>969</v>
      </c>
      <c r="E25" s="184" t="s">
        <v>2866</v>
      </c>
      <c r="F25" s="184" t="s">
        <v>2867</v>
      </c>
      <c r="G25" s="185" t="s">
        <v>2813</v>
      </c>
      <c r="H25" s="185" t="s">
        <v>2706</v>
      </c>
      <c r="I25" s="185" t="s">
        <v>2706</v>
      </c>
      <c r="J25" s="185" t="s">
        <v>2813</v>
      </c>
      <c r="K25" s="185" t="s">
        <v>2706</v>
      </c>
      <c r="L25" s="185" t="s">
        <v>2706</v>
      </c>
      <c r="M25" s="185" t="s">
        <v>2813</v>
      </c>
      <c r="N25" s="185" t="s">
        <v>2706</v>
      </c>
      <c r="O25" s="185" t="s">
        <v>2706</v>
      </c>
      <c r="P25" s="185" t="s">
        <v>2813</v>
      </c>
      <c r="Q25" s="185" t="s">
        <v>2706</v>
      </c>
      <c r="R25" s="185" t="s">
        <v>2868</v>
      </c>
      <c r="S25" s="185" t="s">
        <v>2813</v>
      </c>
      <c r="T25" s="185" t="s">
        <v>2706</v>
      </c>
      <c r="U25" s="185" t="s">
        <v>2868</v>
      </c>
      <c r="V25" s="185" t="s">
        <v>2813</v>
      </c>
      <c r="W25" s="185" t="s">
        <v>2706</v>
      </c>
      <c r="X25" s="185" t="s">
        <v>2868</v>
      </c>
      <c r="Y25" s="185" t="s">
        <v>2813</v>
      </c>
      <c r="Z25" s="185" t="s">
        <v>2706</v>
      </c>
      <c r="AA25" s="185" t="s">
        <v>2706</v>
      </c>
      <c r="AB25" s="185" t="s">
        <v>2813</v>
      </c>
      <c r="AC25" s="185" t="s">
        <v>2706</v>
      </c>
      <c r="AD25" s="185" t="s">
        <v>2706</v>
      </c>
      <c r="AE25" s="185" t="s">
        <v>2813</v>
      </c>
      <c r="AF25" s="185" t="s">
        <v>2706</v>
      </c>
      <c r="AG25" s="185" t="s">
        <v>2706</v>
      </c>
      <c r="AH25" s="185" t="s">
        <v>2813</v>
      </c>
      <c r="AI25" s="185" t="s">
        <v>2706</v>
      </c>
      <c r="AJ25" s="185" t="s">
        <v>2706</v>
      </c>
      <c r="AK25" s="185" t="s">
        <v>2813</v>
      </c>
      <c r="AL25" s="185" t="s">
        <v>2706</v>
      </c>
      <c r="AM25" s="185" t="s">
        <v>2706</v>
      </c>
      <c r="AN25" s="185" t="s">
        <v>2813</v>
      </c>
      <c r="AO25" s="185" t="s">
        <v>2706</v>
      </c>
      <c r="AP25" s="185" t="s">
        <v>2706</v>
      </c>
      <c r="AQ25" s="185" t="s">
        <v>2813</v>
      </c>
      <c r="AR25" s="185" t="s">
        <v>2706</v>
      </c>
      <c r="AS25" s="185" t="s">
        <v>2706</v>
      </c>
      <c r="AT25" s="185" t="s">
        <v>2813</v>
      </c>
      <c r="AU25" s="185" t="s">
        <v>2706</v>
      </c>
      <c r="AV25" s="185" t="s">
        <v>2706</v>
      </c>
      <c r="AW25" s="185" t="s">
        <v>2813</v>
      </c>
      <c r="AX25" s="185" t="s">
        <v>2706</v>
      </c>
      <c r="AY25" s="185" t="s">
        <v>2706</v>
      </c>
      <c r="AZ25" s="185" t="s">
        <v>2813</v>
      </c>
      <c r="BA25" s="185" t="s">
        <v>2706</v>
      </c>
      <c r="BB25" s="185" t="s">
        <v>2706</v>
      </c>
      <c r="BC25" s="185" t="s">
        <v>2813</v>
      </c>
      <c r="BD25" s="185" t="s">
        <v>2706</v>
      </c>
      <c r="BE25" s="185" t="s">
        <v>2706</v>
      </c>
      <c r="BF25" s="185" t="s">
        <v>2813</v>
      </c>
      <c r="BG25" s="185" t="s">
        <v>2706</v>
      </c>
      <c r="BH25" s="185" t="s">
        <v>2706</v>
      </c>
      <c r="BI25" s="185" t="s">
        <v>2813</v>
      </c>
      <c r="BJ25" s="185" t="s">
        <v>2706</v>
      </c>
      <c r="BK25" s="185" t="s">
        <v>2706</v>
      </c>
      <c r="BL25" s="185" t="s">
        <v>2813</v>
      </c>
      <c r="BM25" s="185" t="s">
        <v>2706</v>
      </c>
      <c r="BN25" s="185" t="s">
        <v>2706</v>
      </c>
      <c r="BO25" s="185" t="s">
        <v>2813</v>
      </c>
      <c r="BP25" s="185" t="s">
        <v>2706</v>
      </c>
      <c r="BQ25" s="185" t="s">
        <v>2706</v>
      </c>
      <c r="BR25" s="185" t="s">
        <v>2813</v>
      </c>
      <c r="BS25" s="185" t="s">
        <v>2706</v>
      </c>
      <c r="BT25" s="185" t="s">
        <v>2706</v>
      </c>
      <c r="BU25" s="185" t="s">
        <v>2813</v>
      </c>
      <c r="BV25" s="185" t="s">
        <v>2706</v>
      </c>
      <c r="BW25" s="185" t="s">
        <v>2706</v>
      </c>
      <c r="BX25" s="185" t="s">
        <v>2813</v>
      </c>
      <c r="BY25" s="185" t="s">
        <v>2706</v>
      </c>
      <c r="BZ25" s="185" t="s">
        <v>2706</v>
      </c>
      <c r="CA25" s="185" t="s">
        <v>2813</v>
      </c>
      <c r="CB25" s="185" t="s">
        <v>2706</v>
      </c>
      <c r="CC25" s="185" t="s">
        <v>2706</v>
      </c>
      <c r="CD25" s="185" t="s">
        <v>2813</v>
      </c>
      <c r="CE25" s="185" t="s">
        <v>2706</v>
      </c>
      <c r="CF25" s="185" t="s">
        <v>2706</v>
      </c>
      <c r="CG25" s="185" t="s">
        <v>2813</v>
      </c>
      <c r="CH25" s="185" t="s">
        <v>2706</v>
      </c>
      <c r="CI25" s="185" t="s">
        <v>2706</v>
      </c>
      <c r="CJ25" s="185" t="s">
        <v>2813</v>
      </c>
      <c r="CK25" s="185" t="s">
        <v>2706</v>
      </c>
      <c r="CL25" s="185" t="s">
        <v>2706</v>
      </c>
      <c r="CM25" s="185" t="s">
        <v>2813</v>
      </c>
      <c r="CN25" s="185" t="s">
        <v>2706</v>
      </c>
      <c r="CO25" s="185" t="s">
        <v>2706</v>
      </c>
      <c r="CP25" s="185" t="s">
        <v>2813</v>
      </c>
      <c r="CQ25" s="185" t="s">
        <v>2706</v>
      </c>
      <c r="CR25" s="185" t="s">
        <v>2706</v>
      </c>
      <c r="CS25" s="185" t="s">
        <v>2813</v>
      </c>
      <c r="CT25" s="185" t="s">
        <v>2706</v>
      </c>
      <c r="CU25" s="185" t="s">
        <v>2706</v>
      </c>
      <c r="CV25" s="185" t="s">
        <v>2813</v>
      </c>
      <c r="CW25" s="185" t="s">
        <v>2706</v>
      </c>
      <c r="CX25" s="185" t="s">
        <v>2706</v>
      </c>
      <c r="CY25" s="185" t="s">
        <v>2813</v>
      </c>
      <c r="CZ25" s="185" t="s">
        <v>2706</v>
      </c>
      <c r="DA25" s="185" t="s">
        <v>2706</v>
      </c>
      <c r="DB25" s="185" t="s">
        <v>2813</v>
      </c>
      <c r="DC25" s="185" t="s">
        <v>2706</v>
      </c>
      <c r="DD25" s="185" t="s">
        <v>2706</v>
      </c>
      <c r="DE25" s="185" t="s">
        <v>2813</v>
      </c>
      <c r="DF25" s="185" t="s">
        <v>2706</v>
      </c>
      <c r="DG25" s="185" t="s">
        <v>2869</v>
      </c>
      <c r="DH25" s="185" t="s">
        <v>2813</v>
      </c>
      <c r="DI25" s="185" t="s">
        <v>2706</v>
      </c>
      <c r="DJ25" s="185" t="s">
        <v>2869</v>
      </c>
      <c r="DK25" s="185" t="s">
        <v>2813</v>
      </c>
      <c r="DL25" s="185" t="s">
        <v>2706</v>
      </c>
      <c r="DM25" s="185" t="s">
        <v>2870</v>
      </c>
      <c r="DN25" s="185" t="s">
        <v>2813</v>
      </c>
      <c r="DO25" s="185" t="s">
        <v>2706</v>
      </c>
      <c r="DP25" s="185" t="s">
        <v>2871</v>
      </c>
      <c r="DQ25" s="185" t="s">
        <v>2813</v>
      </c>
      <c r="DR25" s="185" t="s">
        <v>2706</v>
      </c>
      <c r="DS25" s="185" t="s">
        <v>2706</v>
      </c>
      <c r="DT25" s="185" t="s">
        <v>2813</v>
      </c>
      <c r="DU25" s="185" t="s">
        <v>2872</v>
      </c>
      <c r="DV25" s="185" t="s">
        <v>2873</v>
      </c>
      <c r="DW25" s="185" t="s">
        <v>2813</v>
      </c>
      <c r="DX25" s="185" t="s">
        <v>2706</v>
      </c>
      <c r="DY25" s="185" t="s">
        <v>2706</v>
      </c>
      <c r="DZ25" s="185" t="s">
        <v>2813</v>
      </c>
      <c r="EA25" s="185" t="s">
        <v>2706</v>
      </c>
      <c r="EB25" s="185" t="s">
        <v>2706</v>
      </c>
      <c r="EC25" s="185" t="s">
        <v>2813</v>
      </c>
      <c r="ED25" s="185" t="s">
        <v>2706</v>
      </c>
      <c r="EE25" s="185" t="s">
        <v>2874</v>
      </c>
      <c r="EF25" s="185" t="s">
        <v>2813</v>
      </c>
      <c r="EG25" s="185" t="s">
        <v>2706</v>
      </c>
      <c r="EH25" s="185" t="s">
        <v>2706</v>
      </c>
      <c r="EI25" s="185" t="s">
        <v>2813</v>
      </c>
      <c r="EJ25" s="185" t="s">
        <v>2706</v>
      </c>
      <c r="EK25" s="185" t="s">
        <v>2870</v>
      </c>
      <c r="EL25" s="185" t="s">
        <v>2813</v>
      </c>
      <c r="EM25" s="185" t="s">
        <v>2706</v>
      </c>
      <c r="EN25" s="185" t="s">
        <v>2870</v>
      </c>
      <c r="EO25" s="185" t="s">
        <v>2813</v>
      </c>
      <c r="EP25" s="185" t="s">
        <v>2706</v>
      </c>
      <c r="EQ25" s="185" t="s">
        <v>2869</v>
      </c>
      <c r="ER25" s="185" t="s">
        <v>2813</v>
      </c>
      <c r="ES25" s="185" t="s">
        <v>2706</v>
      </c>
      <c r="ET25" s="185" t="s">
        <v>2706</v>
      </c>
    </row>
    <row r="26" spans="1:150" x14ac:dyDescent="0.3">
      <c r="A26" s="1"/>
      <c r="B26" s="184" t="s">
        <v>2875</v>
      </c>
      <c r="C26" s="184" t="s">
        <v>131</v>
      </c>
      <c r="D26" s="184" t="s">
        <v>969</v>
      </c>
      <c r="E26" s="184" t="s">
        <v>2876</v>
      </c>
      <c r="F26" s="184" t="s">
        <v>2877</v>
      </c>
      <c r="G26" s="185" t="s">
        <v>2813</v>
      </c>
      <c r="H26" s="185" t="s">
        <v>2706</v>
      </c>
      <c r="I26" s="185" t="s">
        <v>2706</v>
      </c>
      <c r="J26" s="185" t="s">
        <v>2813</v>
      </c>
      <c r="K26" s="185" t="s">
        <v>2706</v>
      </c>
      <c r="L26" s="185" t="s">
        <v>2706</v>
      </c>
      <c r="M26" s="185" t="s">
        <v>2813</v>
      </c>
      <c r="N26" s="185" t="s">
        <v>2706</v>
      </c>
      <c r="O26" s="185" t="s">
        <v>2706</v>
      </c>
      <c r="P26" s="185" t="s">
        <v>2813</v>
      </c>
      <c r="Q26" s="185" t="s">
        <v>2706</v>
      </c>
      <c r="R26" s="185" t="s">
        <v>2868</v>
      </c>
      <c r="S26" s="185" t="s">
        <v>2813</v>
      </c>
      <c r="T26" s="185" t="s">
        <v>2706</v>
      </c>
      <c r="U26" s="185" t="s">
        <v>2868</v>
      </c>
      <c r="V26" s="185" t="s">
        <v>2813</v>
      </c>
      <c r="W26" s="185" t="s">
        <v>2706</v>
      </c>
      <c r="X26" s="185" t="s">
        <v>2868</v>
      </c>
      <c r="Y26" s="185" t="s">
        <v>2813</v>
      </c>
      <c r="Z26" s="185" t="s">
        <v>2706</v>
      </c>
      <c r="AA26" s="185" t="s">
        <v>2706</v>
      </c>
      <c r="AB26" s="185" t="s">
        <v>2813</v>
      </c>
      <c r="AC26" s="185" t="s">
        <v>2706</v>
      </c>
      <c r="AD26" s="185" t="s">
        <v>2706</v>
      </c>
      <c r="AE26" s="185" t="s">
        <v>2813</v>
      </c>
      <c r="AF26" s="185" t="s">
        <v>2706</v>
      </c>
      <c r="AG26" s="185" t="s">
        <v>2706</v>
      </c>
      <c r="AH26" s="185" t="s">
        <v>2813</v>
      </c>
      <c r="AI26" s="185" t="s">
        <v>2706</v>
      </c>
      <c r="AJ26" s="185" t="s">
        <v>2706</v>
      </c>
      <c r="AK26" s="185" t="s">
        <v>2813</v>
      </c>
      <c r="AL26" s="185" t="s">
        <v>2706</v>
      </c>
      <c r="AM26" s="185" t="s">
        <v>2706</v>
      </c>
      <c r="AN26" s="185" t="s">
        <v>2813</v>
      </c>
      <c r="AO26" s="185" t="s">
        <v>2706</v>
      </c>
      <c r="AP26" s="185" t="s">
        <v>2706</v>
      </c>
      <c r="AQ26" s="185" t="s">
        <v>2813</v>
      </c>
      <c r="AR26" s="185" t="s">
        <v>2706</v>
      </c>
      <c r="AS26" s="185" t="s">
        <v>2706</v>
      </c>
      <c r="AT26" s="185" t="s">
        <v>2813</v>
      </c>
      <c r="AU26" s="185" t="s">
        <v>2706</v>
      </c>
      <c r="AV26" s="185" t="s">
        <v>2706</v>
      </c>
      <c r="AW26" s="185" t="s">
        <v>2813</v>
      </c>
      <c r="AX26" s="185" t="s">
        <v>2706</v>
      </c>
      <c r="AY26" s="185" t="s">
        <v>2706</v>
      </c>
      <c r="AZ26" s="185" t="s">
        <v>2813</v>
      </c>
      <c r="BA26" s="185" t="s">
        <v>2706</v>
      </c>
      <c r="BB26" s="185" t="s">
        <v>2706</v>
      </c>
      <c r="BC26" s="185" t="s">
        <v>2813</v>
      </c>
      <c r="BD26" s="185" t="s">
        <v>2706</v>
      </c>
      <c r="BE26" s="185" t="s">
        <v>2706</v>
      </c>
      <c r="BF26" s="185" t="s">
        <v>2813</v>
      </c>
      <c r="BG26" s="185" t="s">
        <v>2706</v>
      </c>
      <c r="BH26" s="185" t="s">
        <v>2706</v>
      </c>
      <c r="BI26" s="185" t="s">
        <v>2813</v>
      </c>
      <c r="BJ26" s="185" t="s">
        <v>2706</v>
      </c>
      <c r="BK26" s="185" t="s">
        <v>2706</v>
      </c>
      <c r="BL26" s="185" t="s">
        <v>2813</v>
      </c>
      <c r="BM26" s="185" t="s">
        <v>2706</v>
      </c>
      <c r="BN26" s="185" t="s">
        <v>2706</v>
      </c>
      <c r="BO26" s="185" t="s">
        <v>2813</v>
      </c>
      <c r="BP26" s="185" t="s">
        <v>2706</v>
      </c>
      <c r="BQ26" s="185" t="s">
        <v>2706</v>
      </c>
      <c r="BR26" s="185" t="s">
        <v>2813</v>
      </c>
      <c r="BS26" s="185" t="s">
        <v>2706</v>
      </c>
      <c r="BT26" s="185" t="s">
        <v>2706</v>
      </c>
      <c r="BU26" s="185" t="s">
        <v>2813</v>
      </c>
      <c r="BV26" s="185" t="s">
        <v>2706</v>
      </c>
      <c r="BW26" s="185" t="s">
        <v>2706</v>
      </c>
      <c r="BX26" s="185" t="s">
        <v>2813</v>
      </c>
      <c r="BY26" s="185" t="s">
        <v>2706</v>
      </c>
      <c r="BZ26" s="185" t="s">
        <v>2706</v>
      </c>
      <c r="CA26" s="185" t="s">
        <v>2813</v>
      </c>
      <c r="CB26" s="185" t="s">
        <v>2706</v>
      </c>
      <c r="CC26" s="185" t="s">
        <v>2706</v>
      </c>
      <c r="CD26" s="185" t="s">
        <v>2813</v>
      </c>
      <c r="CE26" s="185" t="s">
        <v>2706</v>
      </c>
      <c r="CF26" s="185" t="s">
        <v>2706</v>
      </c>
      <c r="CG26" s="185" t="s">
        <v>2813</v>
      </c>
      <c r="CH26" s="185" t="s">
        <v>2706</v>
      </c>
      <c r="CI26" s="185" t="s">
        <v>2706</v>
      </c>
      <c r="CJ26" s="185" t="s">
        <v>2813</v>
      </c>
      <c r="CK26" s="185" t="s">
        <v>2706</v>
      </c>
      <c r="CL26" s="185" t="s">
        <v>2706</v>
      </c>
      <c r="CM26" s="185" t="s">
        <v>2813</v>
      </c>
      <c r="CN26" s="185" t="s">
        <v>2706</v>
      </c>
      <c r="CO26" s="185" t="s">
        <v>2706</v>
      </c>
      <c r="CP26" s="185" t="s">
        <v>2813</v>
      </c>
      <c r="CQ26" s="185" t="s">
        <v>2706</v>
      </c>
      <c r="CR26" s="185" t="s">
        <v>2706</v>
      </c>
      <c r="CS26" s="185" t="s">
        <v>2813</v>
      </c>
      <c r="CT26" s="185" t="s">
        <v>2706</v>
      </c>
      <c r="CU26" s="185" t="s">
        <v>2706</v>
      </c>
      <c r="CV26" s="185" t="s">
        <v>2813</v>
      </c>
      <c r="CW26" s="185" t="s">
        <v>2706</v>
      </c>
      <c r="CX26" s="185" t="s">
        <v>2706</v>
      </c>
      <c r="CY26" s="185" t="s">
        <v>2813</v>
      </c>
      <c r="CZ26" s="185" t="s">
        <v>2706</v>
      </c>
      <c r="DA26" s="185" t="s">
        <v>2706</v>
      </c>
      <c r="DB26" s="185" t="s">
        <v>2813</v>
      </c>
      <c r="DC26" s="185" t="s">
        <v>2706</v>
      </c>
      <c r="DD26" s="185" t="s">
        <v>2706</v>
      </c>
      <c r="DE26" s="185" t="s">
        <v>2813</v>
      </c>
      <c r="DF26" s="185" t="s">
        <v>2706</v>
      </c>
      <c r="DG26" s="185" t="s">
        <v>2869</v>
      </c>
      <c r="DH26" s="185" t="s">
        <v>2813</v>
      </c>
      <c r="DI26" s="185" t="s">
        <v>2706</v>
      </c>
      <c r="DJ26" s="185" t="s">
        <v>2869</v>
      </c>
      <c r="DK26" s="185" t="s">
        <v>2813</v>
      </c>
      <c r="DL26" s="185" t="s">
        <v>2706</v>
      </c>
      <c r="DM26" s="185" t="s">
        <v>2870</v>
      </c>
      <c r="DN26" s="185" t="s">
        <v>2813</v>
      </c>
      <c r="DO26" s="185" t="s">
        <v>2706</v>
      </c>
      <c r="DP26" s="185" t="s">
        <v>2871</v>
      </c>
      <c r="DQ26" s="185" t="s">
        <v>2813</v>
      </c>
      <c r="DR26" s="185" t="s">
        <v>2706</v>
      </c>
      <c r="DS26" s="185" t="s">
        <v>2706</v>
      </c>
      <c r="DT26" s="185" t="s">
        <v>2813</v>
      </c>
      <c r="DU26" s="185" t="s">
        <v>2872</v>
      </c>
      <c r="DV26" s="185" t="s">
        <v>2873</v>
      </c>
      <c r="DW26" s="185" t="s">
        <v>2813</v>
      </c>
      <c r="DX26" s="185" t="s">
        <v>2706</v>
      </c>
      <c r="DY26" s="185" t="s">
        <v>2706</v>
      </c>
      <c r="DZ26" s="185" t="s">
        <v>2813</v>
      </c>
      <c r="EA26" s="185" t="s">
        <v>2706</v>
      </c>
      <c r="EB26" s="185" t="s">
        <v>2706</v>
      </c>
      <c r="EC26" s="185" t="s">
        <v>2813</v>
      </c>
      <c r="ED26" s="185" t="s">
        <v>2706</v>
      </c>
      <c r="EE26" s="185" t="s">
        <v>2874</v>
      </c>
      <c r="EF26" s="185" t="s">
        <v>2813</v>
      </c>
      <c r="EG26" s="185" t="s">
        <v>2706</v>
      </c>
      <c r="EH26" s="185" t="s">
        <v>2706</v>
      </c>
      <c r="EI26" s="185" t="s">
        <v>2813</v>
      </c>
      <c r="EJ26" s="185" t="s">
        <v>2706</v>
      </c>
      <c r="EK26" s="185" t="s">
        <v>2870</v>
      </c>
      <c r="EL26" s="185" t="s">
        <v>2813</v>
      </c>
      <c r="EM26" s="185" t="s">
        <v>2706</v>
      </c>
      <c r="EN26" s="185" t="s">
        <v>2870</v>
      </c>
      <c r="EO26" s="185" t="s">
        <v>2813</v>
      </c>
      <c r="EP26" s="185" t="s">
        <v>2706</v>
      </c>
      <c r="EQ26" s="185" t="s">
        <v>2869</v>
      </c>
      <c r="ER26" s="185" t="s">
        <v>2813</v>
      </c>
      <c r="ES26" s="185" t="s">
        <v>2706</v>
      </c>
      <c r="ET26" s="185" t="s">
        <v>2706</v>
      </c>
    </row>
    <row r="27" spans="1:150" x14ac:dyDescent="0.3">
      <c r="A27" s="1"/>
      <c r="B27" s="184" t="s">
        <v>2878</v>
      </c>
      <c r="C27" s="184" t="s">
        <v>131</v>
      </c>
      <c r="D27" s="184" t="s">
        <v>969</v>
      </c>
      <c r="E27" s="184" t="s">
        <v>2879</v>
      </c>
      <c r="F27" s="184" t="s">
        <v>2880</v>
      </c>
      <c r="G27" s="185" t="s">
        <v>2813</v>
      </c>
      <c r="H27" s="185" t="s">
        <v>2706</v>
      </c>
      <c r="I27" s="185" t="s">
        <v>2706</v>
      </c>
      <c r="J27" s="185" t="s">
        <v>2813</v>
      </c>
      <c r="K27" s="185" t="s">
        <v>2706</v>
      </c>
      <c r="L27" s="185" t="s">
        <v>2706</v>
      </c>
      <c r="M27" s="185" t="s">
        <v>2813</v>
      </c>
      <c r="N27" s="185" t="s">
        <v>2706</v>
      </c>
      <c r="O27" s="185" t="s">
        <v>2706</v>
      </c>
      <c r="P27" s="185" t="s">
        <v>2813</v>
      </c>
      <c r="Q27" s="185" t="s">
        <v>2706</v>
      </c>
      <c r="R27" s="185" t="s">
        <v>2868</v>
      </c>
      <c r="S27" s="185" t="s">
        <v>2813</v>
      </c>
      <c r="T27" s="185" t="s">
        <v>2706</v>
      </c>
      <c r="U27" s="185" t="s">
        <v>2868</v>
      </c>
      <c r="V27" s="185" t="s">
        <v>2813</v>
      </c>
      <c r="W27" s="185" t="s">
        <v>2706</v>
      </c>
      <c r="X27" s="185" t="s">
        <v>2868</v>
      </c>
      <c r="Y27" s="185" t="s">
        <v>2813</v>
      </c>
      <c r="Z27" s="185" t="s">
        <v>2706</v>
      </c>
      <c r="AA27" s="185" t="s">
        <v>2706</v>
      </c>
      <c r="AB27" s="185" t="s">
        <v>2813</v>
      </c>
      <c r="AC27" s="185" t="s">
        <v>2706</v>
      </c>
      <c r="AD27" s="185" t="s">
        <v>2706</v>
      </c>
      <c r="AE27" s="185" t="s">
        <v>2813</v>
      </c>
      <c r="AF27" s="185" t="s">
        <v>2706</v>
      </c>
      <c r="AG27" s="185" t="s">
        <v>2706</v>
      </c>
      <c r="AH27" s="185" t="s">
        <v>2813</v>
      </c>
      <c r="AI27" s="185" t="s">
        <v>2706</v>
      </c>
      <c r="AJ27" s="185" t="s">
        <v>2706</v>
      </c>
      <c r="AK27" s="185" t="s">
        <v>2813</v>
      </c>
      <c r="AL27" s="185" t="s">
        <v>2706</v>
      </c>
      <c r="AM27" s="185" t="s">
        <v>2706</v>
      </c>
      <c r="AN27" s="185" t="s">
        <v>2813</v>
      </c>
      <c r="AO27" s="185" t="s">
        <v>2706</v>
      </c>
      <c r="AP27" s="185" t="s">
        <v>2706</v>
      </c>
      <c r="AQ27" s="185" t="s">
        <v>2813</v>
      </c>
      <c r="AR27" s="185" t="s">
        <v>2706</v>
      </c>
      <c r="AS27" s="185" t="s">
        <v>2706</v>
      </c>
      <c r="AT27" s="185" t="s">
        <v>2813</v>
      </c>
      <c r="AU27" s="185" t="s">
        <v>2706</v>
      </c>
      <c r="AV27" s="185" t="s">
        <v>2706</v>
      </c>
      <c r="AW27" s="185" t="s">
        <v>2813</v>
      </c>
      <c r="AX27" s="185" t="s">
        <v>2706</v>
      </c>
      <c r="AY27" s="185" t="s">
        <v>2706</v>
      </c>
      <c r="AZ27" s="185" t="s">
        <v>2813</v>
      </c>
      <c r="BA27" s="185" t="s">
        <v>2706</v>
      </c>
      <c r="BB27" s="185" t="s">
        <v>2706</v>
      </c>
      <c r="BC27" s="185" t="s">
        <v>2813</v>
      </c>
      <c r="BD27" s="185" t="s">
        <v>2706</v>
      </c>
      <c r="BE27" s="185" t="s">
        <v>2706</v>
      </c>
      <c r="BF27" s="185" t="s">
        <v>2813</v>
      </c>
      <c r="BG27" s="185" t="s">
        <v>2706</v>
      </c>
      <c r="BH27" s="185" t="s">
        <v>2706</v>
      </c>
      <c r="BI27" s="185" t="s">
        <v>2813</v>
      </c>
      <c r="BJ27" s="185" t="s">
        <v>2706</v>
      </c>
      <c r="BK27" s="185" t="s">
        <v>2706</v>
      </c>
      <c r="BL27" s="185" t="s">
        <v>2813</v>
      </c>
      <c r="BM27" s="185" t="s">
        <v>2706</v>
      </c>
      <c r="BN27" s="185" t="s">
        <v>2706</v>
      </c>
      <c r="BO27" s="185" t="s">
        <v>2813</v>
      </c>
      <c r="BP27" s="185" t="s">
        <v>2706</v>
      </c>
      <c r="BQ27" s="185" t="s">
        <v>2706</v>
      </c>
      <c r="BR27" s="185" t="s">
        <v>2813</v>
      </c>
      <c r="BS27" s="185" t="s">
        <v>2706</v>
      </c>
      <c r="BT27" s="185" t="s">
        <v>2706</v>
      </c>
      <c r="BU27" s="185" t="s">
        <v>2813</v>
      </c>
      <c r="BV27" s="185" t="s">
        <v>2706</v>
      </c>
      <c r="BW27" s="185" t="s">
        <v>2706</v>
      </c>
      <c r="BX27" s="185" t="s">
        <v>2813</v>
      </c>
      <c r="BY27" s="185" t="s">
        <v>2706</v>
      </c>
      <c r="BZ27" s="185" t="s">
        <v>2706</v>
      </c>
      <c r="CA27" s="185" t="s">
        <v>2813</v>
      </c>
      <c r="CB27" s="185" t="s">
        <v>2706</v>
      </c>
      <c r="CC27" s="185" t="s">
        <v>2706</v>
      </c>
      <c r="CD27" s="185" t="s">
        <v>2813</v>
      </c>
      <c r="CE27" s="185" t="s">
        <v>2706</v>
      </c>
      <c r="CF27" s="185" t="s">
        <v>2706</v>
      </c>
      <c r="CG27" s="185" t="s">
        <v>2813</v>
      </c>
      <c r="CH27" s="185" t="s">
        <v>2706</v>
      </c>
      <c r="CI27" s="185" t="s">
        <v>2706</v>
      </c>
      <c r="CJ27" s="185" t="s">
        <v>2813</v>
      </c>
      <c r="CK27" s="185" t="s">
        <v>2706</v>
      </c>
      <c r="CL27" s="185" t="s">
        <v>2706</v>
      </c>
      <c r="CM27" s="185" t="s">
        <v>2813</v>
      </c>
      <c r="CN27" s="185" t="s">
        <v>2706</v>
      </c>
      <c r="CO27" s="185" t="s">
        <v>2706</v>
      </c>
      <c r="CP27" s="185" t="s">
        <v>2813</v>
      </c>
      <c r="CQ27" s="185" t="s">
        <v>2706</v>
      </c>
      <c r="CR27" s="185" t="s">
        <v>2706</v>
      </c>
      <c r="CS27" s="185" t="s">
        <v>2813</v>
      </c>
      <c r="CT27" s="185" t="s">
        <v>2706</v>
      </c>
      <c r="CU27" s="185" t="s">
        <v>2706</v>
      </c>
      <c r="CV27" s="185" t="s">
        <v>2813</v>
      </c>
      <c r="CW27" s="185" t="s">
        <v>2706</v>
      </c>
      <c r="CX27" s="185" t="s">
        <v>2706</v>
      </c>
      <c r="CY27" s="185" t="s">
        <v>2813</v>
      </c>
      <c r="CZ27" s="185" t="s">
        <v>2706</v>
      </c>
      <c r="DA27" s="185" t="s">
        <v>2706</v>
      </c>
      <c r="DB27" s="185" t="s">
        <v>2813</v>
      </c>
      <c r="DC27" s="185" t="s">
        <v>2706</v>
      </c>
      <c r="DD27" s="185" t="s">
        <v>2706</v>
      </c>
      <c r="DE27" s="185" t="s">
        <v>2813</v>
      </c>
      <c r="DF27" s="185" t="s">
        <v>2706</v>
      </c>
      <c r="DG27" s="185" t="s">
        <v>2869</v>
      </c>
      <c r="DH27" s="185" t="s">
        <v>2813</v>
      </c>
      <c r="DI27" s="185" t="s">
        <v>2706</v>
      </c>
      <c r="DJ27" s="185" t="s">
        <v>2869</v>
      </c>
      <c r="DK27" s="185" t="s">
        <v>2813</v>
      </c>
      <c r="DL27" s="185" t="s">
        <v>2706</v>
      </c>
      <c r="DM27" s="185" t="s">
        <v>2870</v>
      </c>
      <c r="DN27" s="185" t="s">
        <v>2813</v>
      </c>
      <c r="DO27" s="185" t="s">
        <v>2706</v>
      </c>
      <c r="DP27" s="185" t="s">
        <v>2871</v>
      </c>
      <c r="DQ27" s="185" t="s">
        <v>2813</v>
      </c>
      <c r="DR27" s="185" t="s">
        <v>2706</v>
      </c>
      <c r="DS27" s="185" t="s">
        <v>2706</v>
      </c>
      <c r="DT27" s="185" t="s">
        <v>2813</v>
      </c>
      <c r="DU27" s="185" t="s">
        <v>2872</v>
      </c>
      <c r="DV27" s="185" t="s">
        <v>2873</v>
      </c>
      <c r="DW27" s="185" t="s">
        <v>2813</v>
      </c>
      <c r="DX27" s="185" t="s">
        <v>2706</v>
      </c>
      <c r="DY27" s="185" t="s">
        <v>2706</v>
      </c>
      <c r="DZ27" s="185" t="s">
        <v>2813</v>
      </c>
      <c r="EA27" s="185" t="s">
        <v>2706</v>
      </c>
      <c r="EB27" s="185" t="s">
        <v>2706</v>
      </c>
      <c r="EC27" s="185" t="s">
        <v>2813</v>
      </c>
      <c r="ED27" s="185" t="s">
        <v>2706</v>
      </c>
      <c r="EE27" s="185" t="s">
        <v>2874</v>
      </c>
      <c r="EF27" s="185" t="s">
        <v>2813</v>
      </c>
      <c r="EG27" s="185" t="s">
        <v>2706</v>
      </c>
      <c r="EH27" s="185" t="s">
        <v>2706</v>
      </c>
      <c r="EI27" s="185" t="s">
        <v>2813</v>
      </c>
      <c r="EJ27" s="185" t="s">
        <v>2706</v>
      </c>
      <c r="EK27" s="185" t="s">
        <v>2870</v>
      </c>
      <c r="EL27" s="185" t="s">
        <v>2813</v>
      </c>
      <c r="EM27" s="185" t="s">
        <v>2706</v>
      </c>
      <c r="EN27" s="185" t="s">
        <v>2870</v>
      </c>
      <c r="EO27" s="185" t="s">
        <v>2813</v>
      </c>
      <c r="EP27" s="185" t="s">
        <v>2706</v>
      </c>
      <c r="EQ27" s="185" t="s">
        <v>2869</v>
      </c>
      <c r="ER27" s="185" t="s">
        <v>2813</v>
      </c>
      <c r="ES27" s="185" t="s">
        <v>2706</v>
      </c>
      <c r="ET27" s="185" t="s">
        <v>2706</v>
      </c>
    </row>
    <row r="28" spans="1:150" x14ac:dyDescent="0.3">
      <c r="A28" s="1"/>
      <c r="B28" s="184" t="s">
        <v>2881</v>
      </c>
      <c r="C28" s="184" t="s">
        <v>131</v>
      </c>
      <c r="D28" s="184" t="s">
        <v>969</v>
      </c>
      <c r="E28" s="184" t="s">
        <v>2882</v>
      </c>
      <c r="F28" s="184" t="s">
        <v>2883</v>
      </c>
      <c r="G28" s="185" t="s">
        <v>2706</v>
      </c>
      <c r="H28" s="185" t="s">
        <v>2706</v>
      </c>
      <c r="I28" s="185" t="s">
        <v>2706</v>
      </c>
      <c r="J28" s="185" t="s">
        <v>2706</v>
      </c>
      <c r="K28" s="185" t="s">
        <v>2706</v>
      </c>
      <c r="L28" s="185" t="s">
        <v>2706</v>
      </c>
      <c r="M28" s="185" t="s">
        <v>2706</v>
      </c>
      <c r="N28" s="185" t="s">
        <v>2706</v>
      </c>
      <c r="O28" s="185" t="s">
        <v>2706</v>
      </c>
      <c r="P28" s="185" t="s">
        <v>2706</v>
      </c>
      <c r="Q28" s="185" t="s">
        <v>2706</v>
      </c>
      <c r="R28" s="185" t="s">
        <v>2706</v>
      </c>
      <c r="S28" s="185" t="s">
        <v>2706</v>
      </c>
      <c r="T28" s="185" t="s">
        <v>2706</v>
      </c>
      <c r="U28" s="185" t="s">
        <v>2706</v>
      </c>
      <c r="V28" s="185" t="s">
        <v>2706</v>
      </c>
      <c r="W28" s="185" t="s">
        <v>2706</v>
      </c>
      <c r="X28" s="185" t="s">
        <v>2706</v>
      </c>
      <c r="Y28" s="185" t="s">
        <v>2706</v>
      </c>
      <c r="Z28" s="185" t="s">
        <v>2706</v>
      </c>
      <c r="AA28" s="185" t="s">
        <v>2706</v>
      </c>
      <c r="AB28" s="185" t="s">
        <v>2706</v>
      </c>
      <c r="AC28" s="185" t="s">
        <v>2706</v>
      </c>
      <c r="AD28" s="185" t="s">
        <v>2706</v>
      </c>
      <c r="AE28" s="185" t="s">
        <v>2706</v>
      </c>
      <c r="AF28" s="185" t="s">
        <v>2706</v>
      </c>
      <c r="AG28" s="185" t="s">
        <v>2706</v>
      </c>
      <c r="AH28" s="185" t="s">
        <v>2706</v>
      </c>
      <c r="AI28" s="185" t="s">
        <v>2706</v>
      </c>
      <c r="AJ28" s="185" t="s">
        <v>2706</v>
      </c>
      <c r="AK28" s="185" t="s">
        <v>2706</v>
      </c>
      <c r="AL28" s="185" t="s">
        <v>2706</v>
      </c>
      <c r="AM28" s="185" t="s">
        <v>2706</v>
      </c>
      <c r="AN28" s="185" t="s">
        <v>2706</v>
      </c>
      <c r="AO28" s="185" t="s">
        <v>2706</v>
      </c>
      <c r="AP28" s="185" t="s">
        <v>2706</v>
      </c>
      <c r="AQ28" s="185" t="s">
        <v>2706</v>
      </c>
      <c r="AR28" s="185" t="s">
        <v>2706</v>
      </c>
      <c r="AS28" s="185" t="s">
        <v>2706</v>
      </c>
      <c r="AT28" s="185" t="s">
        <v>2706</v>
      </c>
      <c r="AU28" s="185" t="s">
        <v>2706</v>
      </c>
      <c r="AV28" s="185" t="s">
        <v>2706</v>
      </c>
      <c r="AW28" s="185" t="s">
        <v>2706</v>
      </c>
      <c r="AX28" s="185" t="s">
        <v>2706</v>
      </c>
      <c r="AY28" s="185" t="s">
        <v>2706</v>
      </c>
      <c r="AZ28" s="185" t="s">
        <v>2706</v>
      </c>
      <c r="BA28" s="185" t="s">
        <v>2706</v>
      </c>
      <c r="BB28" s="185" t="s">
        <v>2706</v>
      </c>
      <c r="BC28" s="185" t="s">
        <v>2706</v>
      </c>
      <c r="BD28" s="185" t="s">
        <v>2706</v>
      </c>
      <c r="BE28" s="185" t="s">
        <v>2706</v>
      </c>
      <c r="BF28" s="185" t="s">
        <v>2706</v>
      </c>
      <c r="BG28" s="185" t="s">
        <v>2706</v>
      </c>
      <c r="BH28" s="185" t="s">
        <v>2706</v>
      </c>
      <c r="BI28" s="185" t="s">
        <v>2706</v>
      </c>
      <c r="BJ28" s="185" t="s">
        <v>2706</v>
      </c>
      <c r="BK28" s="185" t="s">
        <v>2706</v>
      </c>
      <c r="BL28" s="185" t="s">
        <v>2706</v>
      </c>
      <c r="BM28" s="185" t="s">
        <v>2706</v>
      </c>
      <c r="BN28" s="185" t="s">
        <v>2706</v>
      </c>
      <c r="BO28" s="185" t="s">
        <v>2706</v>
      </c>
      <c r="BP28" s="185" t="s">
        <v>2706</v>
      </c>
      <c r="BQ28" s="185" t="s">
        <v>2706</v>
      </c>
      <c r="BR28" s="185" t="s">
        <v>2706</v>
      </c>
      <c r="BS28" s="185" t="s">
        <v>2706</v>
      </c>
      <c r="BT28" s="185" t="s">
        <v>2706</v>
      </c>
      <c r="BU28" s="185" t="s">
        <v>2706</v>
      </c>
      <c r="BV28" s="185" t="s">
        <v>2706</v>
      </c>
      <c r="BW28" s="185" t="s">
        <v>2706</v>
      </c>
      <c r="BX28" s="185" t="s">
        <v>2706</v>
      </c>
      <c r="BY28" s="185" t="s">
        <v>2706</v>
      </c>
      <c r="BZ28" s="185" t="s">
        <v>2706</v>
      </c>
      <c r="CA28" s="185" t="s">
        <v>2706</v>
      </c>
      <c r="CB28" s="185" t="s">
        <v>2706</v>
      </c>
      <c r="CC28" s="185" t="s">
        <v>2706</v>
      </c>
      <c r="CD28" s="185" t="s">
        <v>2706</v>
      </c>
      <c r="CE28" s="185" t="s">
        <v>2706</v>
      </c>
      <c r="CF28" s="185" t="s">
        <v>2706</v>
      </c>
      <c r="CG28" s="185" t="s">
        <v>2706</v>
      </c>
      <c r="CH28" s="185" t="s">
        <v>2706</v>
      </c>
      <c r="CI28" s="185" t="s">
        <v>2706</v>
      </c>
      <c r="CJ28" s="185" t="s">
        <v>2706</v>
      </c>
      <c r="CK28" s="185" t="s">
        <v>2706</v>
      </c>
      <c r="CL28" s="185" t="s">
        <v>2706</v>
      </c>
      <c r="CM28" s="185" t="s">
        <v>2706</v>
      </c>
      <c r="CN28" s="185" t="s">
        <v>2706</v>
      </c>
      <c r="CO28" s="185" t="s">
        <v>2706</v>
      </c>
      <c r="CP28" s="185" t="s">
        <v>2706</v>
      </c>
      <c r="CQ28" s="185" t="s">
        <v>2706</v>
      </c>
      <c r="CR28" s="185" t="s">
        <v>2706</v>
      </c>
      <c r="CS28" s="185" t="s">
        <v>2706</v>
      </c>
      <c r="CT28" s="185" t="s">
        <v>2706</v>
      </c>
      <c r="CU28" s="185" t="s">
        <v>2706</v>
      </c>
      <c r="CV28" s="185" t="s">
        <v>2706</v>
      </c>
      <c r="CW28" s="185" t="s">
        <v>2706</v>
      </c>
      <c r="CX28" s="185" t="s">
        <v>2706</v>
      </c>
      <c r="CY28" s="185" t="s">
        <v>2706</v>
      </c>
      <c r="CZ28" s="185" t="s">
        <v>2706</v>
      </c>
      <c r="DA28" s="185" t="s">
        <v>2706</v>
      </c>
      <c r="DB28" s="185" t="s">
        <v>2706</v>
      </c>
      <c r="DC28" s="185" t="s">
        <v>2706</v>
      </c>
      <c r="DD28" s="185" t="s">
        <v>2706</v>
      </c>
      <c r="DE28" s="185" t="s">
        <v>2706</v>
      </c>
      <c r="DF28" s="185" t="s">
        <v>2706</v>
      </c>
      <c r="DG28" s="185" t="s">
        <v>2706</v>
      </c>
      <c r="DH28" s="185" t="s">
        <v>2706</v>
      </c>
      <c r="DI28" s="185" t="s">
        <v>2706</v>
      </c>
      <c r="DJ28" s="185" t="s">
        <v>2706</v>
      </c>
      <c r="DK28" s="185" t="s">
        <v>2706</v>
      </c>
      <c r="DL28" s="185" t="s">
        <v>2706</v>
      </c>
      <c r="DM28" s="185" t="s">
        <v>2706</v>
      </c>
      <c r="DN28" s="185" t="s">
        <v>2706</v>
      </c>
      <c r="DO28" s="185" t="s">
        <v>2706</v>
      </c>
      <c r="DP28" s="185" t="s">
        <v>2706</v>
      </c>
      <c r="DQ28" s="185" t="s">
        <v>2706</v>
      </c>
      <c r="DR28" s="185" t="s">
        <v>2706</v>
      </c>
      <c r="DS28" s="185" t="s">
        <v>2706</v>
      </c>
      <c r="DT28" s="185" t="s">
        <v>2706</v>
      </c>
      <c r="DU28" s="185" t="s">
        <v>2706</v>
      </c>
      <c r="DV28" s="185" t="s">
        <v>2706</v>
      </c>
      <c r="DW28" s="185" t="s">
        <v>2706</v>
      </c>
      <c r="DX28" s="185" t="s">
        <v>2706</v>
      </c>
      <c r="DY28" s="185" t="s">
        <v>2706</v>
      </c>
      <c r="DZ28" s="185" t="s">
        <v>2706</v>
      </c>
      <c r="EA28" s="185" t="s">
        <v>2706</v>
      </c>
      <c r="EB28" s="185" t="s">
        <v>2706</v>
      </c>
      <c r="EC28" s="185" t="s">
        <v>2706</v>
      </c>
      <c r="ED28" s="185" t="s">
        <v>2706</v>
      </c>
      <c r="EE28" s="185" t="s">
        <v>2706</v>
      </c>
      <c r="EF28" s="185" t="s">
        <v>2706</v>
      </c>
      <c r="EG28" s="185" t="s">
        <v>2706</v>
      </c>
      <c r="EH28" s="185" t="s">
        <v>2706</v>
      </c>
      <c r="EI28" s="185" t="s">
        <v>2706</v>
      </c>
      <c r="EJ28" s="185" t="s">
        <v>2706</v>
      </c>
      <c r="EK28" s="185" t="s">
        <v>2706</v>
      </c>
      <c r="EL28" s="185" t="s">
        <v>2706</v>
      </c>
      <c r="EM28" s="185" t="s">
        <v>2706</v>
      </c>
      <c r="EN28" s="185" t="s">
        <v>2706</v>
      </c>
      <c r="EO28" s="185" t="s">
        <v>2706</v>
      </c>
      <c r="EP28" s="185" t="s">
        <v>2706</v>
      </c>
      <c r="EQ28" s="185" t="s">
        <v>2706</v>
      </c>
      <c r="ER28" s="185" t="s">
        <v>2706</v>
      </c>
      <c r="ES28" s="185" t="s">
        <v>2706</v>
      </c>
      <c r="ET28" s="185" t="s">
        <v>2706</v>
      </c>
    </row>
    <row r="29" spans="1:150" x14ac:dyDescent="0.3">
      <c r="A29" s="1"/>
      <c r="B29" s="183" t="s">
        <v>2884</v>
      </c>
      <c r="C29" s="183" t="s">
        <v>131</v>
      </c>
      <c r="D29" s="183" t="s">
        <v>967</v>
      </c>
      <c r="E29" s="183" t="s">
        <v>2885</v>
      </c>
      <c r="F29" s="183" t="s">
        <v>2886</v>
      </c>
      <c r="G29" s="183" t="s">
        <v>2813</v>
      </c>
      <c r="H29" s="183" t="s">
        <v>2706</v>
      </c>
      <c r="I29" s="183" t="s">
        <v>2706</v>
      </c>
      <c r="J29" s="183" t="s">
        <v>2813</v>
      </c>
      <c r="K29" s="183" t="s">
        <v>2706</v>
      </c>
      <c r="L29" s="183" t="s">
        <v>2706</v>
      </c>
      <c r="M29" s="183" t="s">
        <v>2813</v>
      </c>
      <c r="N29" s="183" t="s">
        <v>2706</v>
      </c>
      <c r="O29" s="183" t="s">
        <v>2706</v>
      </c>
      <c r="P29" s="183" t="s">
        <v>2813</v>
      </c>
      <c r="Q29" s="183" t="s">
        <v>2706</v>
      </c>
      <c r="R29" s="183" t="s">
        <v>2706</v>
      </c>
      <c r="S29" s="183" t="s">
        <v>2813</v>
      </c>
      <c r="T29" s="183" t="s">
        <v>2706</v>
      </c>
      <c r="U29" s="183" t="s">
        <v>2706</v>
      </c>
      <c r="V29" s="183" t="s">
        <v>2813</v>
      </c>
      <c r="W29" s="183" t="s">
        <v>2706</v>
      </c>
      <c r="X29" s="183" t="s">
        <v>2706</v>
      </c>
      <c r="Y29" s="183" t="s">
        <v>2813</v>
      </c>
      <c r="Z29" s="183" t="s">
        <v>2706</v>
      </c>
      <c r="AA29" s="183" t="s">
        <v>2706</v>
      </c>
      <c r="AB29" s="183" t="s">
        <v>2813</v>
      </c>
      <c r="AC29" s="183" t="s">
        <v>2706</v>
      </c>
      <c r="AD29" s="183" t="s">
        <v>2706</v>
      </c>
      <c r="AE29" s="183" t="s">
        <v>2813</v>
      </c>
      <c r="AF29" s="183" t="s">
        <v>2706</v>
      </c>
      <c r="AG29" s="183" t="s">
        <v>2706</v>
      </c>
      <c r="AH29" s="183" t="s">
        <v>2813</v>
      </c>
      <c r="AI29" s="183" t="s">
        <v>2706</v>
      </c>
      <c r="AJ29" s="183" t="s">
        <v>2706</v>
      </c>
      <c r="AK29" s="183" t="s">
        <v>2813</v>
      </c>
      <c r="AL29" s="183" t="s">
        <v>2706</v>
      </c>
      <c r="AM29" s="183" t="s">
        <v>2706</v>
      </c>
      <c r="AN29" s="183" t="s">
        <v>2813</v>
      </c>
      <c r="AO29" s="183" t="s">
        <v>2706</v>
      </c>
      <c r="AP29" s="183" t="s">
        <v>2706</v>
      </c>
      <c r="AQ29" s="183" t="s">
        <v>2813</v>
      </c>
      <c r="AR29" s="183" t="s">
        <v>2706</v>
      </c>
      <c r="AS29" s="183" t="s">
        <v>2706</v>
      </c>
      <c r="AT29" s="183" t="s">
        <v>2813</v>
      </c>
      <c r="AU29" s="183" t="s">
        <v>2706</v>
      </c>
      <c r="AV29" s="183" t="s">
        <v>2706</v>
      </c>
      <c r="AW29" s="183" t="s">
        <v>2813</v>
      </c>
      <c r="AX29" s="183" t="s">
        <v>2706</v>
      </c>
      <c r="AY29" s="183" t="s">
        <v>2706</v>
      </c>
      <c r="AZ29" s="183" t="s">
        <v>2813</v>
      </c>
      <c r="BA29" s="183" t="s">
        <v>2706</v>
      </c>
      <c r="BB29" s="183" t="s">
        <v>2706</v>
      </c>
      <c r="BC29" s="183" t="s">
        <v>2813</v>
      </c>
      <c r="BD29" s="183" t="s">
        <v>2706</v>
      </c>
      <c r="BE29" s="183" t="s">
        <v>2706</v>
      </c>
      <c r="BF29" s="183" t="s">
        <v>2813</v>
      </c>
      <c r="BG29" s="183" t="s">
        <v>2706</v>
      </c>
      <c r="BH29" s="183" t="s">
        <v>2706</v>
      </c>
      <c r="BI29" s="183" t="s">
        <v>2813</v>
      </c>
      <c r="BJ29" s="183" t="s">
        <v>2706</v>
      </c>
      <c r="BK29" s="183" t="s">
        <v>2706</v>
      </c>
      <c r="BL29" s="183" t="s">
        <v>2813</v>
      </c>
      <c r="BM29" s="183" t="s">
        <v>2706</v>
      </c>
      <c r="BN29" s="183" t="s">
        <v>2706</v>
      </c>
      <c r="BO29" s="183" t="s">
        <v>2813</v>
      </c>
      <c r="BP29" s="183" t="s">
        <v>2706</v>
      </c>
      <c r="BQ29" s="183" t="s">
        <v>2706</v>
      </c>
      <c r="BR29" s="183" t="s">
        <v>2813</v>
      </c>
      <c r="BS29" s="183" t="s">
        <v>2706</v>
      </c>
      <c r="BT29" s="183" t="s">
        <v>2706</v>
      </c>
      <c r="BU29" s="183" t="s">
        <v>2813</v>
      </c>
      <c r="BV29" s="183" t="s">
        <v>2706</v>
      </c>
      <c r="BW29" s="183" t="s">
        <v>2706</v>
      </c>
      <c r="BX29" s="183" t="s">
        <v>2813</v>
      </c>
      <c r="BY29" s="183" t="s">
        <v>2706</v>
      </c>
      <c r="BZ29" s="183" t="s">
        <v>2706</v>
      </c>
      <c r="CA29" s="183" t="s">
        <v>2813</v>
      </c>
      <c r="CB29" s="183" t="s">
        <v>2706</v>
      </c>
      <c r="CC29" s="183" t="s">
        <v>2706</v>
      </c>
      <c r="CD29" s="183" t="s">
        <v>2813</v>
      </c>
      <c r="CE29" s="183" t="s">
        <v>2706</v>
      </c>
      <c r="CF29" s="183" t="s">
        <v>2706</v>
      </c>
      <c r="CG29" s="183" t="s">
        <v>2813</v>
      </c>
      <c r="CH29" s="183" t="s">
        <v>2706</v>
      </c>
      <c r="CI29" s="183" t="s">
        <v>2706</v>
      </c>
      <c r="CJ29" s="183" t="s">
        <v>2813</v>
      </c>
      <c r="CK29" s="183" t="s">
        <v>2706</v>
      </c>
      <c r="CL29" s="183" t="s">
        <v>2706</v>
      </c>
      <c r="CM29" s="183" t="s">
        <v>2813</v>
      </c>
      <c r="CN29" s="183" t="s">
        <v>2706</v>
      </c>
      <c r="CO29" s="183" t="s">
        <v>2706</v>
      </c>
      <c r="CP29" s="183" t="s">
        <v>2813</v>
      </c>
      <c r="CQ29" s="183" t="s">
        <v>2706</v>
      </c>
      <c r="CR29" s="183" t="s">
        <v>2706</v>
      </c>
      <c r="CS29" s="183" t="s">
        <v>2813</v>
      </c>
      <c r="CT29" s="183" t="s">
        <v>2706</v>
      </c>
      <c r="CU29" s="183" t="s">
        <v>2706</v>
      </c>
      <c r="CV29" s="183" t="s">
        <v>2813</v>
      </c>
      <c r="CW29" s="183" t="s">
        <v>2706</v>
      </c>
      <c r="CX29" s="183" t="s">
        <v>2706</v>
      </c>
      <c r="CY29" s="183" t="s">
        <v>2813</v>
      </c>
      <c r="CZ29" s="183" t="s">
        <v>2706</v>
      </c>
      <c r="DA29" s="183" t="s">
        <v>2706</v>
      </c>
      <c r="DB29" s="183" t="s">
        <v>2813</v>
      </c>
      <c r="DC29" s="183" t="s">
        <v>2706</v>
      </c>
      <c r="DD29" s="183" t="s">
        <v>2706</v>
      </c>
      <c r="DE29" s="183" t="s">
        <v>2813</v>
      </c>
      <c r="DF29" s="183" t="s">
        <v>2706</v>
      </c>
      <c r="DG29" s="183" t="s">
        <v>2706</v>
      </c>
      <c r="DH29" s="183" t="s">
        <v>2813</v>
      </c>
      <c r="DI29" s="183" t="s">
        <v>2706</v>
      </c>
      <c r="DJ29" s="183" t="s">
        <v>2706</v>
      </c>
      <c r="DK29" s="183" t="s">
        <v>2813</v>
      </c>
      <c r="DL29" s="183" t="s">
        <v>2706</v>
      </c>
      <c r="DM29" s="183" t="s">
        <v>2706</v>
      </c>
      <c r="DN29" s="183" t="s">
        <v>2813</v>
      </c>
      <c r="DO29" s="183" t="s">
        <v>2706</v>
      </c>
      <c r="DP29" s="183" t="s">
        <v>2706</v>
      </c>
      <c r="DQ29" s="183" t="s">
        <v>2813</v>
      </c>
      <c r="DR29" s="183" t="s">
        <v>2706</v>
      </c>
      <c r="DS29" s="183" t="s">
        <v>2706</v>
      </c>
      <c r="DT29" s="183" t="s">
        <v>2813</v>
      </c>
      <c r="DU29" s="183" t="s">
        <v>2706</v>
      </c>
      <c r="DV29" s="183" t="s">
        <v>2706</v>
      </c>
      <c r="DW29" s="183" t="s">
        <v>2813</v>
      </c>
      <c r="DX29" s="183" t="s">
        <v>2706</v>
      </c>
      <c r="DY29" s="183" t="s">
        <v>2706</v>
      </c>
      <c r="DZ29" s="183" t="s">
        <v>2813</v>
      </c>
      <c r="EA29" s="183" t="s">
        <v>2706</v>
      </c>
      <c r="EB29" s="183" t="s">
        <v>2706</v>
      </c>
      <c r="EC29" s="183" t="s">
        <v>2813</v>
      </c>
      <c r="ED29" s="183" t="s">
        <v>2706</v>
      </c>
      <c r="EE29" s="183" t="s">
        <v>2706</v>
      </c>
      <c r="EF29" s="183" t="s">
        <v>2813</v>
      </c>
      <c r="EG29" s="183" t="s">
        <v>2706</v>
      </c>
      <c r="EH29" s="183" t="s">
        <v>2706</v>
      </c>
      <c r="EI29" s="183" t="s">
        <v>2813</v>
      </c>
      <c r="EJ29" s="183" t="s">
        <v>2706</v>
      </c>
      <c r="EK29" s="183" t="s">
        <v>2706</v>
      </c>
      <c r="EL29" s="183" t="s">
        <v>2813</v>
      </c>
      <c r="EM29" s="183" t="s">
        <v>2706</v>
      </c>
      <c r="EN29" s="183" t="s">
        <v>2706</v>
      </c>
      <c r="EO29" s="183" t="s">
        <v>2813</v>
      </c>
      <c r="EP29" s="183" t="s">
        <v>2706</v>
      </c>
      <c r="EQ29" s="183" t="s">
        <v>2706</v>
      </c>
      <c r="ER29" s="183" t="s">
        <v>2813</v>
      </c>
      <c r="ES29" s="183" t="s">
        <v>2706</v>
      </c>
      <c r="ET29" s="183" t="s">
        <v>2706</v>
      </c>
    </row>
    <row r="30" spans="1:150" x14ac:dyDescent="0.3">
      <c r="A30" s="1"/>
      <c r="B30" s="184" t="s">
        <v>2887</v>
      </c>
      <c r="C30" s="184" t="s">
        <v>131</v>
      </c>
      <c r="D30" s="184" t="s">
        <v>967</v>
      </c>
      <c r="E30" s="184" t="s">
        <v>2888</v>
      </c>
      <c r="F30" s="184" t="s">
        <v>2889</v>
      </c>
      <c r="G30" s="185" t="s">
        <v>2813</v>
      </c>
      <c r="H30" s="185" t="s">
        <v>907</v>
      </c>
      <c r="I30" s="185" t="s">
        <v>907</v>
      </c>
      <c r="J30" s="185" t="s">
        <v>2813</v>
      </c>
      <c r="K30" s="185" t="s">
        <v>907</v>
      </c>
      <c r="L30" s="185" t="s">
        <v>907</v>
      </c>
      <c r="M30" s="185" t="s">
        <v>2813</v>
      </c>
      <c r="N30" s="185" t="s">
        <v>907</v>
      </c>
      <c r="O30" s="185" t="s">
        <v>907</v>
      </c>
      <c r="P30" s="185" t="s">
        <v>2813</v>
      </c>
      <c r="Q30" s="185" t="s">
        <v>907</v>
      </c>
      <c r="R30" s="185" t="s">
        <v>907</v>
      </c>
      <c r="S30" s="185" t="s">
        <v>2813</v>
      </c>
      <c r="T30" s="185" t="s">
        <v>907</v>
      </c>
      <c r="U30" s="185" t="s">
        <v>907</v>
      </c>
      <c r="V30" s="185" t="s">
        <v>2813</v>
      </c>
      <c r="W30" s="185" t="s">
        <v>907</v>
      </c>
      <c r="X30" s="185" t="s">
        <v>907</v>
      </c>
      <c r="Y30" s="185" t="s">
        <v>2813</v>
      </c>
      <c r="Z30" s="185" t="s">
        <v>907</v>
      </c>
      <c r="AA30" s="185" t="s">
        <v>907</v>
      </c>
      <c r="AB30" s="185" t="s">
        <v>2813</v>
      </c>
      <c r="AC30" s="185" t="s">
        <v>907</v>
      </c>
      <c r="AD30" s="185" t="s">
        <v>907</v>
      </c>
      <c r="AE30" s="185" t="s">
        <v>2813</v>
      </c>
      <c r="AF30" s="185" t="s">
        <v>907</v>
      </c>
      <c r="AG30" s="185" t="s">
        <v>907</v>
      </c>
      <c r="AH30" s="185" t="s">
        <v>2813</v>
      </c>
      <c r="AI30" s="185" t="s">
        <v>907</v>
      </c>
      <c r="AJ30" s="185" t="s">
        <v>907</v>
      </c>
      <c r="AK30" s="185" t="s">
        <v>2813</v>
      </c>
      <c r="AL30" s="185" t="s">
        <v>907</v>
      </c>
      <c r="AM30" s="185" t="s">
        <v>907</v>
      </c>
      <c r="AN30" s="185" t="s">
        <v>2813</v>
      </c>
      <c r="AO30" s="185" t="s">
        <v>907</v>
      </c>
      <c r="AP30" s="185" t="s">
        <v>907</v>
      </c>
      <c r="AQ30" s="185" t="s">
        <v>2813</v>
      </c>
      <c r="AR30" s="185" t="s">
        <v>907</v>
      </c>
      <c r="AS30" s="185" t="s">
        <v>907</v>
      </c>
      <c r="AT30" s="185" t="s">
        <v>2813</v>
      </c>
      <c r="AU30" s="185" t="s">
        <v>907</v>
      </c>
      <c r="AV30" s="185" t="s">
        <v>907</v>
      </c>
      <c r="AW30" s="185" t="s">
        <v>2813</v>
      </c>
      <c r="AX30" s="185" t="s">
        <v>907</v>
      </c>
      <c r="AY30" s="185" t="s">
        <v>907</v>
      </c>
      <c r="AZ30" s="185" t="s">
        <v>2813</v>
      </c>
      <c r="BA30" s="185" t="s">
        <v>907</v>
      </c>
      <c r="BB30" s="185" t="s">
        <v>907</v>
      </c>
      <c r="BC30" s="185" t="s">
        <v>2813</v>
      </c>
      <c r="BD30" s="185" t="s">
        <v>907</v>
      </c>
      <c r="BE30" s="185" t="s">
        <v>907</v>
      </c>
      <c r="BF30" s="185" t="s">
        <v>2813</v>
      </c>
      <c r="BG30" s="185" t="s">
        <v>907</v>
      </c>
      <c r="BH30" s="185" t="s">
        <v>907</v>
      </c>
      <c r="BI30" s="185" t="s">
        <v>2813</v>
      </c>
      <c r="BJ30" s="185" t="s">
        <v>907</v>
      </c>
      <c r="BK30" s="185" t="s">
        <v>907</v>
      </c>
      <c r="BL30" s="185" t="s">
        <v>2813</v>
      </c>
      <c r="BM30" s="185" t="s">
        <v>907</v>
      </c>
      <c r="BN30" s="185" t="s">
        <v>907</v>
      </c>
      <c r="BO30" s="185" t="s">
        <v>2813</v>
      </c>
      <c r="BP30" s="185" t="s">
        <v>907</v>
      </c>
      <c r="BQ30" s="185" t="s">
        <v>907</v>
      </c>
      <c r="BR30" s="185" t="s">
        <v>2813</v>
      </c>
      <c r="BS30" s="185" t="s">
        <v>907</v>
      </c>
      <c r="BT30" s="185" t="s">
        <v>907</v>
      </c>
      <c r="BU30" s="185" t="s">
        <v>2813</v>
      </c>
      <c r="BV30" s="185" t="s">
        <v>907</v>
      </c>
      <c r="BW30" s="185" t="s">
        <v>907</v>
      </c>
      <c r="BX30" s="185" t="s">
        <v>2813</v>
      </c>
      <c r="BY30" s="185" t="s">
        <v>907</v>
      </c>
      <c r="BZ30" s="185" t="s">
        <v>907</v>
      </c>
      <c r="CA30" s="185" t="s">
        <v>2813</v>
      </c>
      <c r="CB30" s="185" t="s">
        <v>907</v>
      </c>
      <c r="CC30" s="185" t="s">
        <v>907</v>
      </c>
      <c r="CD30" s="185" t="s">
        <v>2813</v>
      </c>
      <c r="CE30" s="185" t="s">
        <v>907</v>
      </c>
      <c r="CF30" s="185" t="s">
        <v>907</v>
      </c>
      <c r="CG30" s="185" t="s">
        <v>2813</v>
      </c>
      <c r="CH30" s="185" t="s">
        <v>907</v>
      </c>
      <c r="CI30" s="185" t="s">
        <v>907</v>
      </c>
      <c r="CJ30" s="185" t="s">
        <v>2813</v>
      </c>
      <c r="CK30" s="185" t="s">
        <v>907</v>
      </c>
      <c r="CL30" s="185" t="s">
        <v>907</v>
      </c>
      <c r="CM30" s="185" t="s">
        <v>2813</v>
      </c>
      <c r="CN30" s="185" t="s">
        <v>907</v>
      </c>
      <c r="CO30" s="185" t="s">
        <v>907</v>
      </c>
      <c r="CP30" s="185" t="s">
        <v>2813</v>
      </c>
      <c r="CQ30" s="185" t="s">
        <v>907</v>
      </c>
      <c r="CR30" s="185" t="s">
        <v>907</v>
      </c>
      <c r="CS30" s="185" t="s">
        <v>2813</v>
      </c>
      <c r="CT30" s="185" t="s">
        <v>907</v>
      </c>
      <c r="CU30" s="185" t="s">
        <v>907</v>
      </c>
      <c r="CV30" s="185" t="s">
        <v>2813</v>
      </c>
      <c r="CW30" s="185" t="s">
        <v>907</v>
      </c>
      <c r="CX30" s="185" t="s">
        <v>907</v>
      </c>
      <c r="CY30" s="185" t="s">
        <v>2813</v>
      </c>
      <c r="CZ30" s="185" t="s">
        <v>907</v>
      </c>
      <c r="DA30" s="185" t="s">
        <v>907</v>
      </c>
      <c r="DB30" s="185" t="s">
        <v>2813</v>
      </c>
      <c r="DC30" s="185" t="s">
        <v>907</v>
      </c>
      <c r="DD30" s="185" t="s">
        <v>907</v>
      </c>
      <c r="DE30" s="185" t="s">
        <v>2813</v>
      </c>
      <c r="DF30" s="185" t="s">
        <v>907</v>
      </c>
      <c r="DG30" s="185" t="s">
        <v>907</v>
      </c>
      <c r="DH30" s="185" t="s">
        <v>2813</v>
      </c>
      <c r="DI30" s="185" t="s">
        <v>907</v>
      </c>
      <c r="DJ30" s="185" t="s">
        <v>907</v>
      </c>
      <c r="DK30" s="185" t="s">
        <v>2813</v>
      </c>
      <c r="DL30" s="185" t="s">
        <v>907</v>
      </c>
      <c r="DM30" s="185" t="s">
        <v>907</v>
      </c>
      <c r="DN30" s="185" t="s">
        <v>2813</v>
      </c>
      <c r="DO30" s="185" t="s">
        <v>907</v>
      </c>
      <c r="DP30" s="185" t="s">
        <v>907</v>
      </c>
      <c r="DQ30" s="185" t="s">
        <v>2813</v>
      </c>
      <c r="DR30" s="185" t="s">
        <v>907</v>
      </c>
      <c r="DS30" s="185" t="s">
        <v>907</v>
      </c>
      <c r="DT30" s="185" t="s">
        <v>2813</v>
      </c>
      <c r="DU30" s="185" t="s">
        <v>907</v>
      </c>
      <c r="DV30" s="185" t="s">
        <v>907</v>
      </c>
      <c r="DW30" s="185" t="s">
        <v>2813</v>
      </c>
      <c r="DX30" s="185" t="s">
        <v>907</v>
      </c>
      <c r="DY30" s="185" t="s">
        <v>907</v>
      </c>
      <c r="DZ30" s="185" t="s">
        <v>2813</v>
      </c>
      <c r="EA30" s="185" t="s">
        <v>907</v>
      </c>
      <c r="EB30" s="185" t="s">
        <v>907</v>
      </c>
      <c r="EC30" s="185" t="s">
        <v>2813</v>
      </c>
      <c r="ED30" s="185" t="s">
        <v>907</v>
      </c>
      <c r="EE30" s="185" t="s">
        <v>907</v>
      </c>
      <c r="EF30" s="185" t="s">
        <v>2813</v>
      </c>
      <c r="EG30" s="185" t="s">
        <v>907</v>
      </c>
      <c r="EH30" s="185" t="s">
        <v>907</v>
      </c>
      <c r="EI30" s="185" t="s">
        <v>2813</v>
      </c>
      <c r="EJ30" s="185" t="s">
        <v>907</v>
      </c>
      <c r="EK30" s="185" t="s">
        <v>907</v>
      </c>
      <c r="EL30" s="185" t="s">
        <v>2813</v>
      </c>
      <c r="EM30" s="185" t="s">
        <v>907</v>
      </c>
      <c r="EN30" s="185" t="s">
        <v>907</v>
      </c>
      <c r="EO30" s="185" t="s">
        <v>2813</v>
      </c>
      <c r="EP30" s="185" t="s">
        <v>907</v>
      </c>
      <c r="EQ30" s="185" t="s">
        <v>907</v>
      </c>
      <c r="ER30" s="185" t="s">
        <v>2813</v>
      </c>
      <c r="ES30" s="185" t="s">
        <v>907</v>
      </c>
      <c r="ET30" s="185" t="s">
        <v>907</v>
      </c>
    </row>
    <row r="31" spans="1:150" x14ac:dyDescent="0.3">
      <c r="A31" s="1"/>
      <c r="B31" s="184" t="s">
        <v>2890</v>
      </c>
      <c r="C31" s="184" t="s">
        <v>131</v>
      </c>
      <c r="D31" s="184" t="s">
        <v>967</v>
      </c>
      <c r="E31" s="184" t="s">
        <v>2891</v>
      </c>
      <c r="F31" s="184" t="s">
        <v>2892</v>
      </c>
      <c r="G31" s="185" t="s">
        <v>2813</v>
      </c>
      <c r="H31" s="185" t="s">
        <v>907</v>
      </c>
      <c r="I31" s="185" t="s">
        <v>907</v>
      </c>
      <c r="J31" s="185" t="s">
        <v>2813</v>
      </c>
      <c r="K31" s="185" t="s">
        <v>907</v>
      </c>
      <c r="L31" s="185" t="s">
        <v>907</v>
      </c>
      <c r="M31" s="185" t="s">
        <v>2813</v>
      </c>
      <c r="N31" s="185" t="s">
        <v>907</v>
      </c>
      <c r="O31" s="185" t="s">
        <v>907</v>
      </c>
      <c r="P31" s="185" t="s">
        <v>2813</v>
      </c>
      <c r="Q31" s="185" t="s">
        <v>907</v>
      </c>
      <c r="R31" s="185" t="s">
        <v>907</v>
      </c>
      <c r="S31" s="185" t="s">
        <v>2813</v>
      </c>
      <c r="T31" s="185" t="s">
        <v>907</v>
      </c>
      <c r="U31" s="185" t="s">
        <v>907</v>
      </c>
      <c r="V31" s="185" t="s">
        <v>2813</v>
      </c>
      <c r="W31" s="185" t="s">
        <v>907</v>
      </c>
      <c r="X31" s="185" t="s">
        <v>907</v>
      </c>
      <c r="Y31" s="185" t="s">
        <v>2813</v>
      </c>
      <c r="Z31" s="185" t="s">
        <v>907</v>
      </c>
      <c r="AA31" s="185" t="s">
        <v>907</v>
      </c>
      <c r="AB31" s="185" t="s">
        <v>2813</v>
      </c>
      <c r="AC31" s="185" t="s">
        <v>907</v>
      </c>
      <c r="AD31" s="185" t="s">
        <v>907</v>
      </c>
      <c r="AE31" s="185" t="s">
        <v>2813</v>
      </c>
      <c r="AF31" s="185" t="s">
        <v>907</v>
      </c>
      <c r="AG31" s="185" t="s">
        <v>907</v>
      </c>
      <c r="AH31" s="185" t="s">
        <v>2813</v>
      </c>
      <c r="AI31" s="185" t="s">
        <v>907</v>
      </c>
      <c r="AJ31" s="185" t="s">
        <v>907</v>
      </c>
      <c r="AK31" s="185" t="s">
        <v>2813</v>
      </c>
      <c r="AL31" s="185" t="s">
        <v>907</v>
      </c>
      <c r="AM31" s="185" t="s">
        <v>907</v>
      </c>
      <c r="AN31" s="185" t="s">
        <v>2813</v>
      </c>
      <c r="AO31" s="185" t="s">
        <v>907</v>
      </c>
      <c r="AP31" s="185" t="s">
        <v>907</v>
      </c>
      <c r="AQ31" s="185" t="s">
        <v>2813</v>
      </c>
      <c r="AR31" s="185" t="s">
        <v>907</v>
      </c>
      <c r="AS31" s="185" t="s">
        <v>907</v>
      </c>
      <c r="AT31" s="185" t="s">
        <v>2813</v>
      </c>
      <c r="AU31" s="185" t="s">
        <v>907</v>
      </c>
      <c r="AV31" s="185" t="s">
        <v>907</v>
      </c>
      <c r="AW31" s="185" t="s">
        <v>2813</v>
      </c>
      <c r="AX31" s="185" t="s">
        <v>907</v>
      </c>
      <c r="AY31" s="185" t="s">
        <v>907</v>
      </c>
      <c r="AZ31" s="185" t="s">
        <v>2813</v>
      </c>
      <c r="BA31" s="185" t="s">
        <v>907</v>
      </c>
      <c r="BB31" s="185" t="s">
        <v>907</v>
      </c>
      <c r="BC31" s="185" t="s">
        <v>2813</v>
      </c>
      <c r="BD31" s="185" t="s">
        <v>907</v>
      </c>
      <c r="BE31" s="185" t="s">
        <v>907</v>
      </c>
      <c r="BF31" s="185" t="s">
        <v>2813</v>
      </c>
      <c r="BG31" s="185" t="s">
        <v>907</v>
      </c>
      <c r="BH31" s="185" t="s">
        <v>907</v>
      </c>
      <c r="BI31" s="185" t="s">
        <v>2813</v>
      </c>
      <c r="BJ31" s="185" t="s">
        <v>907</v>
      </c>
      <c r="BK31" s="185" t="s">
        <v>907</v>
      </c>
      <c r="BL31" s="185" t="s">
        <v>2813</v>
      </c>
      <c r="BM31" s="185" t="s">
        <v>907</v>
      </c>
      <c r="BN31" s="185" t="s">
        <v>907</v>
      </c>
      <c r="BO31" s="185" t="s">
        <v>2813</v>
      </c>
      <c r="BP31" s="185" t="s">
        <v>907</v>
      </c>
      <c r="BQ31" s="185" t="s">
        <v>907</v>
      </c>
      <c r="BR31" s="185" t="s">
        <v>2813</v>
      </c>
      <c r="BS31" s="185" t="s">
        <v>907</v>
      </c>
      <c r="BT31" s="185" t="s">
        <v>907</v>
      </c>
      <c r="BU31" s="185" t="s">
        <v>2813</v>
      </c>
      <c r="BV31" s="185" t="s">
        <v>907</v>
      </c>
      <c r="BW31" s="185" t="s">
        <v>907</v>
      </c>
      <c r="BX31" s="185" t="s">
        <v>2813</v>
      </c>
      <c r="BY31" s="185" t="s">
        <v>907</v>
      </c>
      <c r="BZ31" s="185" t="s">
        <v>907</v>
      </c>
      <c r="CA31" s="185" t="s">
        <v>2813</v>
      </c>
      <c r="CB31" s="185" t="s">
        <v>907</v>
      </c>
      <c r="CC31" s="185" t="s">
        <v>907</v>
      </c>
      <c r="CD31" s="185" t="s">
        <v>2813</v>
      </c>
      <c r="CE31" s="185" t="s">
        <v>907</v>
      </c>
      <c r="CF31" s="185" t="s">
        <v>907</v>
      </c>
      <c r="CG31" s="185" t="s">
        <v>2813</v>
      </c>
      <c r="CH31" s="185" t="s">
        <v>907</v>
      </c>
      <c r="CI31" s="185" t="s">
        <v>907</v>
      </c>
      <c r="CJ31" s="185" t="s">
        <v>2813</v>
      </c>
      <c r="CK31" s="185" t="s">
        <v>907</v>
      </c>
      <c r="CL31" s="185" t="s">
        <v>907</v>
      </c>
      <c r="CM31" s="185" t="s">
        <v>2813</v>
      </c>
      <c r="CN31" s="185" t="s">
        <v>907</v>
      </c>
      <c r="CO31" s="185" t="s">
        <v>907</v>
      </c>
      <c r="CP31" s="185" t="s">
        <v>2813</v>
      </c>
      <c r="CQ31" s="185" t="s">
        <v>907</v>
      </c>
      <c r="CR31" s="185" t="s">
        <v>907</v>
      </c>
      <c r="CS31" s="185" t="s">
        <v>2813</v>
      </c>
      <c r="CT31" s="185" t="s">
        <v>907</v>
      </c>
      <c r="CU31" s="185" t="s">
        <v>907</v>
      </c>
      <c r="CV31" s="185" t="s">
        <v>2813</v>
      </c>
      <c r="CW31" s="185" t="s">
        <v>907</v>
      </c>
      <c r="CX31" s="185" t="s">
        <v>907</v>
      </c>
      <c r="CY31" s="185" t="s">
        <v>2813</v>
      </c>
      <c r="CZ31" s="185" t="s">
        <v>907</v>
      </c>
      <c r="DA31" s="185" t="s">
        <v>907</v>
      </c>
      <c r="DB31" s="185" t="s">
        <v>2813</v>
      </c>
      <c r="DC31" s="185" t="s">
        <v>907</v>
      </c>
      <c r="DD31" s="185" t="s">
        <v>907</v>
      </c>
      <c r="DE31" s="185" t="s">
        <v>2813</v>
      </c>
      <c r="DF31" s="185" t="s">
        <v>907</v>
      </c>
      <c r="DG31" s="185" t="s">
        <v>907</v>
      </c>
      <c r="DH31" s="185" t="s">
        <v>2813</v>
      </c>
      <c r="DI31" s="185" t="s">
        <v>907</v>
      </c>
      <c r="DJ31" s="185" t="s">
        <v>907</v>
      </c>
      <c r="DK31" s="185" t="s">
        <v>2813</v>
      </c>
      <c r="DL31" s="185" t="s">
        <v>907</v>
      </c>
      <c r="DM31" s="185" t="s">
        <v>907</v>
      </c>
      <c r="DN31" s="185" t="s">
        <v>2813</v>
      </c>
      <c r="DO31" s="185" t="s">
        <v>907</v>
      </c>
      <c r="DP31" s="185" t="s">
        <v>907</v>
      </c>
      <c r="DQ31" s="185" t="s">
        <v>2813</v>
      </c>
      <c r="DR31" s="185" t="s">
        <v>907</v>
      </c>
      <c r="DS31" s="185" t="s">
        <v>907</v>
      </c>
      <c r="DT31" s="185" t="s">
        <v>2813</v>
      </c>
      <c r="DU31" s="185" t="s">
        <v>907</v>
      </c>
      <c r="DV31" s="185" t="s">
        <v>907</v>
      </c>
      <c r="DW31" s="185" t="s">
        <v>2813</v>
      </c>
      <c r="DX31" s="185" t="s">
        <v>907</v>
      </c>
      <c r="DY31" s="185" t="s">
        <v>907</v>
      </c>
      <c r="DZ31" s="185" t="s">
        <v>2813</v>
      </c>
      <c r="EA31" s="185" t="s">
        <v>907</v>
      </c>
      <c r="EB31" s="185" t="s">
        <v>907</v>
      </c>
      <c r="EC31" s="185" t="s">
        <v>2813</v>
      </c>
      <c r="ED31" s="185" t="s">
        <v>907</v>
      </c>
      <c r="EE31" s="185" t="s">
        <v>907</v>
      </c>
      <c r="EF31" s="185" t="s">
        <v>2813</v>
      </c>
      <c r="EG31" s="185" t="s">
        <v>907</v>
      </c>
      <c r="EH31" s="185" t="s">
        <v>907</v>
      </c>
      <c r="EI31" s="185" t="s">
        <v>2813</v>
      </c>
      <c r="EJ31" s="185" t="s">
        <v>907</v>
      </c>
      <c r="EK31" s="185" t="s">
        <v>907</v>
      </c>
      <c r="EL31" s="185" t="s">
        <v>2813</v>
      </c>
      <c r="EM31" s="185" t="s">
        <v>907</v>
      </c>
      <c r="EN31" s="185" t="s">
        <v>907</v>
      </c>
      <c r="EO31" s="185" t="s">
        <v>2813</v>
      </c>
      <c r="EP31" s="185" t="s">
        <v>907</v>
      </c>
      <c r="EQ31" s="185" t="s">
        <v>907</v>
      </c>
      <c r="ER31" s="185" t="s">
        <v>2813</v>
      </c>
      <c r="ES31" s="185" t="s">
        <v>907</v>
      </c>
      <c r="ET31" s="185" t="s">
        <v>907</v>
      </c>
    </row>
    <row r="32" spans="1:150" x14ac:dyDescent="0.3">
      <c r="A32" s="1"/>
      <c r="B32" s="183" t="s">
        <v>2893</v>
      </c>
      <c r="C32" s="183" t="s">
        <v>30</v>
      </c>
      <c r="D32" s="183" t="s">
        <v>2894</v>
      </c>
      <c r="E32" s="183" t="s">
        <v>2895</v>
      </c>
      <c r="F32" s="183" t="s">
        <v>2896</v>
      </c>
      <c r="G32" s="183" t="s">
        <v>2813</v>
      </c>
      <c r="H32" s="183" t="s">
        <v>2706</v>
      </c>
      <c r="I32" s="183" t="s">
        <v>2706</v>
      </c>
      <c r="J32" s="183" t="s">
        <v>2813</v>
      </c>
      <c r="K32" s="183" t="s">
        <v>2706</v>
      </c>
      <c r="L32" s="183" t="s">
        <v>2706</v>
      </c>
      <c r="M32" s="183" t="s">
        <v>2813</v>
      </c>
      <c r="N32" s="183" t="s">
        <v>2706</v>
      </c>
      <c r="O32" s="183" t="s">
        <v>2706</v>
      </c>
      <c r="P32" s="183" t="s">
        <v>2813</v>
      </c>
      <c r="Q32" s="183" t="s">
        <v>2706</v>
      </c>
      <c r="R32" s="183" t="s">
        <v>2706</v>
      </c>
      <c r="S32" s="183" t="s">
        <v>2813</v>
      </c>
      <c r="T32" s="183" t="s">
        <v>2706</v>
      </c>
      <c r="U32" s="183" t="s">
        <v>2706</v>
      </c>
      <c r="V32" s="183" t="s">
        <v>2813</v>
      </c>
      <c r="W32" s="183" t="s">
        <v>2706</v>
      </c>
      <c r="X32" s="183" t="s">
        <v>2706</v>
      </c>
      <c r="Y32" s="183" t="s">
        <v>2813</v>
      </c>
      <c r="Z32" s="183" t="s">
        <v>2706</v>
      </c>
      <c r="AA32" s="183" t="s">
        <v>2706</v>
      </c>
      <c r="AB32" s="183" t="s">
        <v>2813</v>
      </c>
      <c r="AC32" s="183" t="s">
        <v>2706</v>
      </c>
      <c r="AD32" s="183" t="s">
        <v>2706</v>
      </c>
      <c r="AE32" s="183" t="s">
        <v>2813</v>
      </c>
      <c r="AF32" s="183" t="s">
        <v>2706</v>
      </c>
      <c r="AG32" s="183" t="s">
        <v>2706</v>
      </c>
      <c r="AH32" s="183" t="s">
        <v>2813</v>
      </c>
      <c r="AI32" s="183" t="s">
        <v>2706</v>
      </c>
      <c r="AJ32" s="183" t="s">
        <v>2706</v>
      </c>
      <c r="AK32" s="183" t="s">
        <v>2813</v>
      </c>
      <c r="AL32" s="183" t="s">
        <v>2706</v>
      </c>
      <c r="AM32" s="183" t="s">
        <v>2706</v>
      </c>
      <c r="AN32" s="183" t="s">
        <v>2813</v>
      </c>
      <c r="AO32" s="183" t="s">
        <v>2706</v>
      </c>
      <c r="AP32" s="183" t="s">
        <v>2706</v>
      </c>
      <c r="AQ32" s="183" t="s">
        <v>2813</v>
      </c>
      <c r="AR32" s="183" t="s">
        <v>2706</v>
      </c>
      <c r="AS32" s="183" t="s">
        <v>2706</v>
      </c>
      <c r="AT32" s="183" t="s">
        <v>2813</v>
      </c>
      <c r="AU32" s="183" t="s">
        <v>2706</v>
      </c>
      <c r="AV32" s="183" t="s">
        <v>2706</v>
      </c>
      <c r="AW32" s="183" t="s">
        <v>2813</v>
      </c>
      <c r="AX32" s="183" t="s">
        <v>2706</v>
      </c>
      <c r="AY32" s="183" t="s">
        <v>2706</v>
      </c>
      <c r="AZ32" s="183" t="s">
        <v>2813</v>
      </c>
      <c r="BA32" s="183" t="s">
        <v>2706</v>
      </c>
      <c r="BB32" s="183" t="s">
        <v>2706</v>
      </c>
      <c r="BC32" s="183" t="s">
        <v>2813</v>
      </c>
      <c r="BD32" s="183" t="s">
        <v>2706</v>
      </c>
      <c r="BE32" s="183" t="s">
        <v>2706</v>
      </c>
      <c r="BF32" s="183" t="s">
        <v>2813</v>
      </c>
      <c r="BG32" s="183" t="s">
        <v>2706</v>
      </c>
      <c r="BH32" s="183" t="s">
        <v>2706</v>
      </c>
      <c r="BI32" s="183" t="s">
        <v>2813</v>
      </c>
      <c r="BJ32" s="183" t="s">
        <v>2706</v>
      </c>
      <c r="BK32" s="183" t="s">
        <v>2706</v>
      </c>
      <c r="BL32" s="183" t="s">
        <v>2813</v>
      </c>
      <c r="BM32" s="183" t="s">
        <v>2706</v>
      </c>
      <c r="BN32" s="183" t="s">
        <v>2706</v>
      </c>
      <c r="BO32" s="183" t="s">
        <v>2813</v>
      </c>
      <c r="BP32" s="183" t="s">
        <v>2706</v>
      </c>
      <c r="BQ32" s="183" t="s">
        <v>2706</v>
      </c>
      <c r="BR32" s="183" t="s">
        <v>2813</v>
      </c>
      <c r="BS32" s="183" t="s">
        <v>2706</v>
      </c>
      <c r="BT32" s="183" t="s">
        <v>2706</v>
      </c>
      <c r="BU32" s="183" t="s">
        <v>2813</v>
      </c>
      <c r="BV32" s="183" t="s">
        <v>2706</v>
      </c>
      <c r="BW32" s="183" t="s">
        <v>2706</v>
      </c>
      <c r="BX32" s="183" t="s">
        <v>2813</v>
      </c>
      <c r="BY32" s="183" t="s">
        <v>2706</v>
      </c>
      <c r="BZ32" s="183" t="s">
        <v>2706</v>
      </c>
      <c r="CA32" s="183" t="s">
        <v>2813</v>
      </c>
      <c r="CB32" s="183" t="s">
        <v>2706</v>
      </c>
      <c r="CC32" s="183" t="s">
        <v>2706</v>
      </c>
      <c r="CD32" s="183" t="s">
        <v>2813</v>
      </c>
      <c r="CE32" s="183" t="s">
        <v>2706</v>
      </c>
      <c r="CF32" s="183" t="s">
        <v>2706</v>
      </c>
      <c r="CG32" s="183" t="s">
        <v>2813</v>
      </c>
      <c r="CH32" s="183" t="s">
        <v>2706</v>
      </c>
      <c r="CI32" s="183" t="s">
        <v>2706</v>
      </c>
      <c r="CJ32" s="183" t="s">
        <v>2813</v>
      </c>
      <c r="CK32" s="183" t="s">
        <v>2706</v>
      </c>
      <c r="CL32" s="183" t="s">
        <v>2706</v>
      </c>
      <c r="CM32" s="183" t="s">
        <v>2813</v>
      </c>
      <c r="CN32" s="183" t="s">
        <v>2706</v>
      </c>
      <c r="CO32" s="183" t="s">
        <v>2706</v>
      </c>
      <c r="CP32" s="183" t="s">
        <v>2813</v>
      </c>
      <c r="CQ32" s="183" t="s">
        <v>2706</v>
      </c>
      <c r="CR32" s="183" t="s">
        <v>2706</v>
      </c>
      <c r="CS32" s="183" t="s">
        <v>2813</v>
      </c>
      <c r="CT32" s="183" t="s">
        <v>2706</v>
      </c>
      <c r="CU32" s="183" t="s">
        <v>2706</v>
      </c>
      <c r="CV32" s="183" t="s">
        <v>2813</v>
      </c>
      <c r="CW32" s="183" t="s">
        <v>2706</v>
      </c>
      <c r="CX32" s="183" t="s">
        <v>2706</v>
      </c>
      <c r="CY32" s="183" t="s">
        <v>2813</v>
      </c>
      <c r="CZ32" s="183" t="s">
        <v>2706</v>
      </c>
      <c r="DA32" s="183" t="s">
        <v>2706</v>
      </c>
      <c r="DB32" s="183" t="s">
        <v>2813</v>
      </c>
      <c r="DC32" s="183" t="s">
        <v>2706</v>
      </c>
      <c r="DD32" s="183" t="s">
        <v>2706</v>
      </c>
      <c r="DE32" s="183" t="s">
        <v>2813</v>
      </c>
      <c r="DF32" s="183" t="s">
        <v>2706</v>
      </c>
      <c r="DG32" s="183" t="s">
        <v>2706</v>
      </c>
      <c r="DH32" s="183" t="s">
        <v>2813</v>
      </c>
      <c r="DI32" s="183" t="s">
        <v>2706</v>
      </c>
      <c r="DJ32" s="183" t="s">
        <v>2706</v>
      </c>
      <c r="DK32" s="183" t="s">
        <v>2813</v>
      </c>
      <c r="DL32" s="183" t="s">
        <v>2706</v>
      </c>
      <c r="DM32" s="183" t="s">
        <v>2706</v>
      </c>
      <c r="DN32" s="183" t="s">
        <v>2813</v>
      </c>
      <c r="DO32" s="183" t="s">
        <v>2706</v>
      </c>
      <c r="DP32" s="183" t="s">
        <v>2706</v>
      </c>
      <c r="DQ32" s="183" t="s">
        <v>2813</v>
      </c>
      <c r="DR32" s="183" t="s">
        <v>2706</v>
      </c>
      <c r="DS32" s="183" t="s">
        <v>2706</v>
      </c>
      <c r="DT32" s="183" t="s">
        <v>2813</v>
      </c>
      <c r="DU32" s="183" t="s">
        <v>2706</v>
      </c>
      <c r="DV32" s="183" t="s">
        <v>2706</v>
      </c>
      <c r="DW32" s="183" t="s">
        <v>2813</v>
      </c>
      <c r="DX32" s="183" t="s">
        <v>2706</v>
      </c>
      <c r="DY32" s="183" t="s">
        <v>2706</v>
      </c>
      <c r="DZ32" s="183" t="s">
        <v>2813</v>
      </c>
      <c r="EA32" s="183" t="s">
        <v>2706</v>
      </c>
      <c r="EB32" s="183" t="s">
        <v>2706</v>
      </c>
      <c r="EC32" s="183" t="s">
        <v>2813</v>
      </c>
      <c r="ED32" s="183" t="s">
        <v>2706</v>
      </c>
      <c r="EE32" s="183" t="s">
        <v>2706</v>
      </c>
      <c r="EF32" s="183" t="s">
        <v>2813</v>
      </c>
      <c r="EG32" s="183" t="s">
        <v>2706</v>
      </c>
      <c r="EH32" s="183" t="s">
        <v>2706</v>
      </c>
      <c r="EI32" s="183" t="s">
        <v>2813</v>
      </c>
      <c r="EJ32" s="183" t="s">
        <v>2706</v>
      </c>
      <c r="EK32" s="183" t="s">
        <v>2706</v>
      </c>
      <c r="EL32" s="183" t="s">
        <v>2813</v>
      </c>
      <c r="EM32" s="183" t="s">
        <v>2706</v>
      </c>
      <c r="EN32" s="183" t="s">
        <v>2706</v>
      </c>
      <c r="EO32" s="183" t="s">
        <v>2813</v>
      </c>
      <c r="EP32" s="183" t="s">
        <v>2706</v>
      </c>
      <c r="EQ32" s="183" t="s">
        <v>2706</v>
      </c>
      <c r="ER32" s="183" t="s">
        <v>2813</v>
      </c>
      <c r="ES32" s="183" t="s">
        <v>2706</v>
      </c>
      <c r="ET32" s="183" t="s">
        <v>2706</v>
      </c>
    </row>
    <row r="33" spans="1:150" x14ac:dyDescent="0.3">
      <c r="A33" s="1"/>
      <c r="B33" s="184" t="s">
        <v>2897</v>
      </c>
      <c r="C33" s="184" t="s">
        <v>30</v>
      </c>
      <c r="D33" s="184" t="s">
        <v>2894</v>
      </c>
      <c r="E33" s="184" t="s">
        <v>2898</v>
      </c>
      <c r="F33" s="184" t="s">
        <v>2899</v>
      </c>
      <c r="G33" s="185" t="s">
        <v>2813</v>
      </c>
      <c r="H33" s="185" t="s">
        <v>907</v>
      </c>
      <c r="I33" s="185" t="s">
        <v>907</v>
      </c>
      <c r="J33" s="185" t="s">
        <v>2813</v>
      </c>
      <c r="K33" s="185" t="s">
        <v>907</v>
      </c>
      <c r="L33" s="185" t="s">
        <v>907</v>
      </c>
      <c r="M33" s="185" t="s">
        <v>2813</v>
      </c>
      <c r="N33" s="185" t="s">
        <v>907</v>
      </c>
      <c r="O33" s="185" t="s">
        <v>907</v>
      </c>
      <c r="P33" s="185" t="s">
        <v>2813</v>
      </c>
      <c r="Q33" s="185" t="s">
        <v>907</v>
      </c>
      <c r="R33" s="185" t="s">
        <v>907</v>
      </c>
      <c r="S33" s="185" t="s">
        <v>2813</v>
      </c>
      <c r="T33" s="185" t="s">
        <v>907</v>
      </c>
      <c r="U33" s="185" t="s">
        <v>907</v>
      </c>
      <c r="V33" s="185" t="s">
        <v>2813</v>
      </c>
      <c r="W33" s="185" t="s">
        <v>907</v>
      </c>
      <c r="X33" s="185" t="s">
        <v>907</v>
      </c>
      <c r="Y33" s="185" t="s">
        <v>2813</v>
      </c>
      <c r="Z33" s="185" t="s">
        <v>907</v>
      </c>
      <c r="AA33" s="185" t="s">
        <v>907</v>
      </c>
      <c r="AB33" s="185" t="s">
        <v>2813</v>
      </c>
      <c r="AC33" s="185" t="s">
        <v>907</v>
      </c>
      <c r="AD33" s="185" t="s">
        <v>907</v>
      </c>
      <c r="AE33" s="185" t="s">
        <v>2813</v>
      </c>
      <c r="AF33" s="185" t="s">
        <v>907</v>
      </c>
      <c r="AG33" s="185" t="s">
        <v>907</v>
      </c>
      <c r="AH33" s="185" t="s">
        <v>2813</v>
      </c>
      <c r="AI33" s="185" t="s">
        <v>907</v>
      </c>
      <c r="AJ33" s="185" t="s">
        <v>907</v>
      </c>
      <c r="AK33" s="185" t="s">
        <v>2813</v>
      </c>
      <c r="AL33" s="185" t="s">
        <v>907</v>
      </c>
      <c r="AM33" s="185" t="s">
        <v>907</v>
      </c>
      <c r="AN33" s="185" t="s">
        <v>2813</v>
      </c>
      <c r="AO33" s="185" t="s">
        <v>907</v>
      </c>
      <c r="AP33" s="185" t="s">
        <v>907</v>
      </c>
      <c r="AQ33" s="185" t="s">
        <v>2813</v>
      </c>
      <c r="AR33" s="185" t="s">
        <v>907</v>
      </c>
      <c r="AS33" s="185" t="s">
        <v>907</v>
      </c>
      <c r="AT33" s="185" t="s">
        <v>2813</v>
      </c>
      <c r="AU33" s="185" t="s">
        <v>907</v>
      </c>
      <c r="AV33" s="185" t="s">
        <v>907</v>
      </c>
      <c r="AW33" s="185" t="s">
        <v>2813</v>
      </c>
      <c r="AX33" s="185" t="s">
        <v>907</v>
      </c>
      <c r="AY33" s="185" t="s">
        <v>907</v>
      </c>
      <c r="AZ33" s="185" t="s">
        <v>2813</v>
      </c>
      <c r="BA33" s="185" t="s">
        <v>907</v>
      </c>
      <c r="BB33" s="185" t="s">
        <v>907</v>
      </c>
      <c r="BC33" s="185" t="s">
        <v>2813</v>
      </c>
      <c r="BD33" s="185" t="s">
        <v>907</v>
      </c>
      <c r="BE33" s="185" t="s">
        <v>907</v>
      </c>
      <c r="BF33" s="185" t="s">
        <v>2813</v>
      </c>
      <c r="BG33" s="185" t="s">
        <v>907</v>
      </c>
      <c r="BH33" s="185" t="s">
        <v>907</v>
      </c>
      <c r="BI33" s="185" t="s">
        <v>2813</v>
      </c>
      <c r="BJ33" s="185" t="s">
        <v>907</v>
      </c>
      <c r="BK33" s="185" t="s">
        <v>907</v>
      </c>
      <c r="BL33" s="185" t="s">
        <v>2813</v>
      </c>
      <c r="BM33" s="185" t="s">
        <v>907</v>
      </c>
      <c r="BN33" s="185" t="s">
        <v>907</v>
      </c>
      <c r="BO33" s="185" t="s">
        <v>2813</v>
      </c>
      <c r="BP33" s="185" t="s">
        <v>907</v>
      </c>
      <c r="BQ33" s="185" t="s">
        <v>907</v>
      </c>
      <c r="BR33" s="185" t="s">
        <v>2813</v>
      </c>
      <c r="BS33" s="185" t="s">
        <v>907</v>
      </c>
      <c r="BT33" s="185" t="s">
        <v>907</v>
      </c>
      <c r="BU33" s="185" t="s">
        <v>2813</v>
      </c>
      <c r="BV33" s="185" t="s">
        <v>907</v>
      </c>
      <c r="BW33" s="185" t="s">
        <v>907</v>
      </c>
      <c r="BX33" s="185" t="s">
        <v>2813</v>
      </c>
      <c r="BY33" s="185" t="s">
        <v>907</v>
      </c>
      <c r="BZ33" s="185" t="s">
        <v>907</v>
      </c>
      <c r="CA33" s="185" t="s">
        <v>2813</v>
      </c>
      <c r="CB33" s="185" t="s">
        <v>907</v>
      </c>
      <c r="CC33" s="185" t="s">
        <v>907</v>
      </c>
      <c r="CD33" s="185" t="s">
        <v>2813</v>
      </c>
      <c r="CE33" s="185" t="s">
        <v>907</v>
      </c>
      <c r="CF33" s="185" t="s">
        <v>907</v>
      </c>
      <c r="CG33" s="185" t="s">
        <v>2813</v>
      </c>
      <c r="CH33" s="185" t="s">
        <v>907</v>
      </c>
      <c r="CI33" s="185" t="s">
        <v>907</v>
      </c>
      <c r="CJ33" s="185" t="s">
        <v>2813</v>
      </c>
      <c r="CK33" s="185" t="s">
        <v>907</v>
      </c>
      <c r="CL33" s="185" t="s">
        <v>907</v>
      </c>
      <c r="CM33" s="185" t="s">
        <v>2813</v>
      </c>
      <c r="CN33" s="185" t="s">
        <v>907</v>
      </c>
      <c r="CO33" s="185" t="s">
        <v>907</v>
      </c>
      <c r="CP33" s="185" t="s">
        <v>2813</v>
      </c>
      <c r="CQ33" s="185" t="s">
        <v>907</v>
      </c>
      <c r="CR33" s="185" t="s">
        <v>907</v>
      </c>
      <c r="CS33" s="185" t="s">
        <v>2813</v>
      </c>
      <c r="CT33" s="185" t="s">
        <v>907</v>
      </c>
      <c r="CU33" s="185" t="s">
        <v>907</v>
      </c>
      <c r="CV33" s="185" t="s">
        <v>2813</v>
      </c>
      <c r="CW33" s="185" t="s">
        <v>907</v>
      </c>
      <c r="CX33" s="185" t="s">
        <v>907</v>
      </c>
      <c r="CY33" s="185" t="s">
        <v>2813</v>
      </c>
      <c r="CZ33" s="185" t="s">
        <v>907</v>
      </c>
      <c r="DA33" s="185" t="s">
        <v>907</v>
      </c>
      <c r="DB33" s="185" t="s">
        <v>2813</v>
      </c>
      <c r="DC33" s="185" t="s">
        <v>907</v>
      </c>
      <c r="DD33" s="185" t="s">
        <v>907</v>
      </c>
      <c r="DE33" s="185" t="s">
        <v>2813</v>
      </c>
      <c r="DF33" s="185" t="s">
        <v>907</v>
      </c>
      <c r="DG33" s="185" t="s">
        <v>907</v>
      </c>
      <c r="DH33" s="185" t="s">
        <v>2813</v>
      </c>
      <c r="DI33" s="185" t="s">
        <v>907</v>
      </c>
      <c r="DJ33" s="185" t="s">
        <v>907</v>
      </c>
      <c r="DK33" s="185" t="s">
        <v>2813</v>
      </c>
      <c r="DL33" s="185" t="s">
        <v>907</v>
      </c>
      <c r="DM33" s="185" t="s">
        <v>907</v>
      </c>
      <c r="DN33" s="185" t="s">
        <v>2813</v>
      </c>
      <c r="DO33" s="185" t="s">
        <v>907</v>
      </c>
      <c r="DP33" s="185" t="s">
        <v>907</v>
      </c>
      <c r="DQ33" s="185" t="s">
        <v>2813</v>
      </c>
      <c r="DR33" s="185" t="s">
        <v>907</v>
      </c>
      <c r="DS33" s="185" t="s">
        <v>907</v>
      </c>
      <c r="DT33" s="185" t="s">
        <v>2813</v>
      </c>
      <c r="DU33" s="185" t="s">
        <v>907</v>
      </c>
      <c r="DV33" s="185" t="s">
        <v>907</v>
      </c>
      <c r="DW33" s="185" t="s">
        <v>2813</v>
      </c>
      <c r="DX33" s="185" t="s">
        <v>907</v>
      </c>
      <c r="DY33" s="185" t="s">
        <v>907</v>
      </c>
      <c r="DZ33" s="185" t="s">
        <v>2813</v>
      </c>
      <c r="EA33" s="185" t="s">
        <v>907</v>
      </c>
      <c r="EB33" s="185" t="s">
        <v>907</v>
      </c>
      <c r="EC33" s="185" t="s">
        <v>2813</v>
      </c>
      <c r="ED33" s="185" t="s">
        <v>907</v>
      </c>
      <c r="EE33" s="185" t="s">
        <v>907</v>
      </c>
      <c r="EF33" s="185" t="s">
        <v>2813</v>
      </c>
      <c r="EG33" s="185" t="s">
        <v>907</v>
      </c>
      <c r="EH33" s="185" t="s">
        <v>907</v>
      </c>
      <c r="EI33" s="185" t="s">
        <v>2813</v>
      </c>
      <c r="EJ33" s="185" t="s">
        <v>907</v>
      </c>
      <c r="EK33" s="185" t="s">
        <v>907</v>
      </c>
      <c r="EL33" s="185" t="s">
        <v>2813</v>
      </c>
      <c r="EM33" s="185" t="s">
        <v>907</v>
      </c>
      <c r="EN33" s="185" t="s">
        <v>907</v>
      </c>
      <c r="EO33" s="185" t="s">
        <v>2813</v>
      </c>
      <c r="EP33" s="185" t="s">
        <v>907</v>
      </c>
      <c r="EQ33" s="185" t="s">
        <v>907</v>
      </c>
      <c r="ER33" s="185" t="s">
        <v>2813</v>
      </c>
      <c r="ES33" s="185" t="s">
        <v>907</v>
      </c>
      <c r="ET33" s="185" t="s">
        <v>907</v>
      </c>
    </row>
    <row r="34" spans="1:150" x14ac:dyDescent="0.3">
      <c r="A34" s="1"/>
      <c r="B34" s="184" t="s">
        <v>2900</v>
      </c>
      <c r="C34" s="184" t="s">
        <v>30</v>
      </c>
      <c r="D34" s="184" t="s">
        <v>2894</v>
      </c>
      <c r="E34" s="184" t="s">
        <v>2901</v>
      </c>
      <c r="F34" s="184" t="s">
        <v>2902</v>
      </c>
      <c r="G34" s="185" t="s">
        <v>2813</v>
      </c>
      <c r="H34" s="185" t="s">
        <v>907</v>
      </c>
      <c r="I34" s="185" t="s">
        <v>907</v>
      </c>
      <c r="J34" s="185" t="s">
        <v>2813</v>
      </c>
      <c r="K34" s="185" t="s">
        <v>907</v>
      </c>
      <c r="L34" s="185" t="s">
        <v>907</v>
      </c>
      <c r="M34" s="185" t="s">
        <v>2813</v>
      </c>
      <c r="N34" s="185" t="s">
        <v>907</v>
      </c>
      <c r="O34" s="185" t="s">
        <v>907</v>
      </c>
      <c r="P34" s="185" t="s">
        <v>2813</v>
      </c>
      <c r="Q34" s="185" t="s">
        <v>907</v>
      </c>
      <c r="R34" s="185" t="s">
        <v>907</v>
      </c>
      <c r="S34" s="185" t="s">
        <v>2813</v>
      </c>
      <c r="T34" s="185" t="s">
        <v>907</v>
      </c>
      <c r="U34" s="185" t="s">
        <v>907</v>
      </c>
      <c r="V34" s="185" t="s">
        <v>2813</v>
      </c>
      <c r="W34" s="185" t="s">
        <v>907</v>
      </c>
      <c r="X34" s="185" t="s">
        <v>907</v>
      </c>
      <c r="Y34" s="185" t="s">
        <v>2813</v>
      </c>
      <c r="Z34" s="185" t="s">
        <v>907</v>
      </c>
      <c r="AA34" s="185" t="s">
        <v>907</v>
      </c>
      <c r="AB34" s="185" t="s">
        <v>2813</v>
      </c>
      <c r="AC34" s="185" t="s">
        <v>907</v>
      </c>
      <c r="AD34" s="185" t="s">
        <v>907</v>
      </c>
      <c r="AE34" s="185" t="s">
        <v>2813</v>
      </c>
      <c r="AF34" s="185" t="s">
        <v>907</v>
      </c>
      <c r="AG34" s="185" t="s">
        <v>907</v>
      </c>
      <c r="AH34" s="185" t="s">
        <v>2813</v>
      </c>
      <c r="AI34" s="185" t="s">
        <v>907</v>
      </c>
      <c r="AJ34" s="185" t="s">
        <v>907</v>
      </c>
      <c r="AK34" s="185" t="s">
        <v>2813</v>
      </c>
      <c r="AL34" s="185" t="s">
        <v>907</v>
      </c>
      <c r="AM34" s="185" t="s">
        <v>907</v>
      </c>
      <c r="AN34" s="185" t="s">
        <v>2813</v>
      </c>
      <c r="AO34" s="185" t="s">
        <v>907</v>
      </c>
      <c r="AP34" s="185" t="s">
        <v>907</v>
      </c>
      <c r="AQ34" s="185" t="s">
        <v>2813</v>
      </c>
      <c r="AR34" s="185" t="s">
        <v>907</v>
      </c>
      <c r="AS34" s="185" t="s">
        <v>907</v>
      </c>
      <c r="AT34" s="185" t="s">
        <v>2813</v>
      </c>
      <c r="AU34" s="185" t="s">
        <v>907</v>
      </c>
      <c r="AV34" s="185" t="s">
        <v>907</v>
      </c>
      <c r="AW34" s="185" t="s">
        <v>2813</v>
      </c>
      <c r="AX34" s="185" t="s">
        <v>907</v>
      </c>
      <c r="AY34" s="185" t="s">
        <v>907</v>
      </c>
      <c r="AZ34" s="185" t="s">
        <v>2813</v>
      </c>
      <c r="BA34" s="185" t="s">
        <v>907</v>
      </c>
      <c r="BB34" s="185" t="s">
        <v>907</v>
      </c>
      <c r="BC34" s="185" t="s">
        <v>2813</v>
      </c>
      <c r="BD34" s="185" t="s">
        <v>907</v>
      </c>
      <c r="BE34" s="185" t="s">
        <v>907</v>
      </c>
      <c r="BF34" s="185" t="s">
        <v>2813</v>
      </c>
      <c r="BG34" s="185" t="s">
        <v>907</v>
      </c>
      <c r="BH34" s="185" t="s">
        <v>907</v>
      </c>
      <c r="BI34" s="185" t="s">
        <v>2813</v>
      </c>
      <c r="BJ34" s="185" t="s">
        <v>907</v>
      </c>
      <c r="BK34" s="185" t="s">
        <v>907</v>
      </c>
      <c r="BL34" s="185" t="s">
        <v>2813</v>
      </c>
      <c r="BM34" s="185" t="s">
        <v>907</v>
      </c>
      <c r="BN34" s="185" t="s">
        <v>907</v>
      </c>
      <c r="BO34" s="185" t="s">
        <v>2813</v>
      </c>
      <c r="BP34" s="185" t="s">
        <v>907</v>
      </c>
      <c r="BQ34" s="185" t="s">
        <v>907</v>
      </c>
      <c r="BR34" s="185" t="s">
        <v>2813</v>
      </c>
      <c r="BS34" s="185" t="s">
        <v>907</v>
      </c>
      <c r="BT34" s="185" t="s">
        <v>907</v>
      </c>
      <c r="BU34" s="185" t="s">
        <v>2813</v>
      </c>
      <c r="BV34" s="185" t="s">
        <v>907</v>
      </c>
      <c r="BW34" s="185" t="s">
        <v>907</v>
      </c>
      <c r="BX34" s="185" t="s">
        <v>2813</v>
      </c>
      <c r="BY34" s="185" t="s">
        <v>907</v>
      </c>
      <c r="BZ34" s="185" t="s">
        <v>907</v>
      </c>
      <c r="CA34" s="185" t="s">
        <v>2813</v>
      </c>
      <c r="CB34" s="185" t="s">
        <v>907</v>
      </c>
      <c r="CC34" s="185" t="s">
        <v>907</v>
      </c>
      <c r="CD34" s="185" t="s">
        <v>2813</v>
      </c>
      <c r="CE34" s="185" t="s">
        <v>907</v>
      </c>
      <c r="CF34" s="185" t="s">
        <v>907</v>
      </c>
      <c r="CG34" s="185" t="s">
        <v>2813</v>
      </c>
      <c r="CH34" s="185" t="s">
        <v>907</v>
      </c>
      <c r="CI34" s="185" t="s">
        <v>907</v>
      </c>
      <c r="CJ34" s="185" t="s">
        <v>2813</v>
      </c>
      <c r="CK34" s="185" t="s">
        <v>907</v>
      </c>
      <c r="CL34" s="185" t="s">
        <v>907</v>
      </c>
      <c r="CM34" s="185" t="s">
        <v>2813</v>
      </c>
      <c r="CN34" s="185" t="s">
        <v>907</v>
      </c>
      <c r="CO34" s="185" t="s">
        <v>907</v>
      </c>
      <c r="CP34" s="185" t="s">
        <v>2813</v>
      </c>
      <c r="CQ34" s="185" t="s">
        <v>907</v>
      </c>
      <c r="CR34" s="185" t="s">
        <v>907</v>
      </c>
      <c r="CS34" s="185" t="s">
        <v>2813</v>
      </c>
      <c r="CT34" s="185" t="s">
        <v>907</v>
      </c>
      <c r="CU34" s="185" t="s">
        <v>907</v>
      </c>
      <c r="CV34" s="185" t="s">
        <v>2813</v>
      </c>
      <c r="CW34" s="185" t="s">
        <v>907</v>
      </c>
      <c r="CX34" s="185" t="s">
        <v>907</v>
      </c>
      <c r="CY34" s="185" t="s">
        <v>2813</v>
      </c>
      <c r="CZ34" s="185" t="s">
        <v>907</v>
      </c>
      <c r="DA34" s="185" t="s">
        <v>907</v>
      </c>
      <c r="DB34" s="185" t="s">
        <v>2813</v>
      </c>
      <c r="DC34" s="185" t="s">
        <v>907</v>
      </c>
      <c r="DD34" s="185" t="s">
        <v>907</v>
      </c>
      <c r="DE34" s="185" t="s">
        <v>2813</v>
      </c>
      <c r="DF34" s="185" t="s">
        <v>907</v>
      </c>
      <c r="DG34" s="185" t="s">
        <v>907</v>
      </c>
      <c r="DH34" s="185" t="s">
        <v>2813</v>
      </c>
      <c r="DI34" s="185" t="s">
        <v>907</v>
      </c>
      <c r="DJ34" s="185" t="s">
        <v>907</v>
      </c>
      <c r="DK34" s="185" t="s">
        <v>2813</v>
      </c>
      <c r="DL34" s="185" t="s">
        <v>907</v>
      </c>
      <c r="DM34" s="185" t="s">
        <v>907</v>
      </c>
      <c r="DN34" s="185" t="s">
        <v>2813</v>
      </c>
      <c r="DO34" s="185" t="s">
        <v>907</v>
      </c>
      <c r="DP34" s="185" t="s">
        <v>907</v>
      </c>
      <c r="DQ34" s="185" t="s">
        <v>2813</v>
      </c>
      <c r="DR34" s="185" t="s">
        <v>907</v>
      </c>
      <c r="DS34" s="185" t="s">
        <v>907</v>
      </c>
      <c r="DT34" s="185" t="s">
        <v>2813</v>
      </c>
      <c r="DU34" s="185" t="s">
        <v>907</v>
      </c>
      <c r="DV34" s="185" t="s">
        <v>907</v>
      </c>
      <c r="DW34" s="185" t="s">
        <v>2813</v>
      </c>
      <c r="DX34" s="185" t="s">
        <v>907</v>
      </c>
      <c r="DY34" s="185" t="s">
        <v>907</v>
      </c>
      <c r="DZ34" s="185" t="s">
        <v>2813</v>
      </c>
      <c r="EA34" s="185" t="s">
        <v>907</v>
      </c>
      <c r="EB34" s="185" t="s">
        <v>907</v>
      </c>
      <c r="EC34" s="185" t="s">
        <v>2813</v>
      </c>
      <c r="ED34" s="185" t="s">
        <v>907</v>
      </c>
      <c r="EE34" s="185" t="s">
        <v>907</v>
      </c>
      <c r="EF34" s="185" t="s">
        <v>2813</v>
      </c>
      <c r="EG34" s="185" t="s">
        <v>907</v>
      </c>
      <c r="EH34" s="185" t="s">
        <v>907</v>
      </c>
      <c r="EI34" s="185" t="s">
        <v>2813</v>
      </c>
      <c r="EJ34" s="185" t="s">
        <v>907</v>
      </c>
      <c r="EK34" s="185" t="s">
        <v>907</v>
      </c>
      <c r="EL34" s="185" t="s">
        <v>2813</v>
      </c>
      <c r="EM34" s="185" t="s">
        <v>907</v>
      </c>
      <c r="EN34" s="185" t="s">
        <v>907</v>
      </c>
      <c r="EO34" s="185" t="s">
        <v>2813</v>
      </c>
      <c r="EP34" s="185" t="s">
        <v>907</v>
      </c>
      <c r="EQ34" s="185" t="s">
        <v>907</v>
      </c>
      <c r="ER34" s="185" t="s">
        <v>2813</v>
      </c>
      <c r="ES34" s="185" t="s">
        <v>907</v>
      </c>
      <c r="ET34" s="185" t="s">
        <v>907</v>
      </c>
    </row>
    <row r="35" spans="1:150" x14ac:dyDescent="0.3">
      <c r="A35" s="1"/>
      <c r="B35" s="184" t="s">
        <v>2903</v>
      </c>
      <c r="C35" s="184" t="s">
        <v>30</v>
      </c>
      <c r="D35" s="184" t="s">
        <v>2894</v>
      </c>
      <c r="E35" s="184" t="s">
        <v>2904</v>
      </c>
      <c r="F35" s="184" t="s">
        <v>2905</v>
      </c>
      <c r="G35" s="185" t="s">
        <v>2813</v>
      </c>
      <c r="H35" s="185" t="s">
        <v>907</v>
      </c>
      <c r="I35" s="185" t="s">
        <v>907</v>
      </c>
      <c r="J35" s="185" t="s">
        <v>2813</v>
      </c>
      <c r="K35" s="185" t="s">
        <v>907</v>
      </c>
      <c r="L35" s="185" t="s">
        <v>907</v>
      </c>
      <c r="M35" s="185" t="s">
        <v>2813</v>
      </c>
      <c r="N35" s="185" t="s">
        <v>907</v>
      </c>
      <c r="O35" s="185" t="s">
        <v>907</v>
      </c>
      <c r="P35" s="185" t="s">
        <v>2813</v>
      </c>
      <c r="Q35" s="185" t="s">
        <v>907</v>
      </c>
      <c r="R35" s="185" t="s">
        <v>907</v>
      </c>
      <c r="S35" s="185" t="s">
        <v>2813</v>
      </c>
      <c r="T35" s="185" t="s">
        <v>907</v>
      </c>
      <c r="U35" s="185" t="s">
        <v>907</v>
      </c>
      <c r="V35" s="185" t="s">
        <v>2813</v>
      </c>
      <c r="W35" s="185" t="s">
        <v>907</v>
      </c>
      <c r="X35" s="185" t="s">
        <v>907</v>
      </c>
      <c r="Y35" s="185" t="s">
        <v>2813</v>
      </c>
      <c r="Z35" s="185" t="s">
        <v>907</v>
      </c>
      <c r="AA35" s="185" t="s">
        <v>907</v>
      </c>
      <c r="AB35" s="185" t="s">
        <v>2813</v>
      </c>
      <c r="AC35" s="185" t="s">
        <v>907</v>
      </c>
      <c r="AD35" s="185" t="s">
        <v>907</v>
      </c>
      <c r="AE35" s="185" t="s">
        <v>2813</v>
      </c>
      <c r="AF35" s="185" t="s">
        <v>907</v>
      </c>
      <c r="AG35" s="185" t="s">
        <v>907</v>
      </c>
      <c r="AH35" s="185" t="s">
        <v>2813</v>
      </c>
      <c r="AI35" s="185" t="s">
        <v>907</v>
      </c>
      <c r="AJ35" s="185" t="s">
        <v>907</v>
      </c>
      <c r="AK35" s="185" t="s">
        <v>2813</v>
      </c>
      <c r="AL35" s="185" t="s">
        <v>907</v>
      </c>
      <c r="AM35" s="185" t="s">
        <v>907</v>
      </c>
      <c r="AN35" s="185" t="s">
        <v>2813</v>
      </c>
      <c r="AO35" s="185" t="s">
        <v>907</v>
      </c>
      <c r="AP35" s="185" t="s">
        <v>907</v>
      </c>
      <c r="AQ35" s="185" t="s">
        <v>2813</v>
      </c>
      <c r="AR35" s="185" t="s">
        <v>907</v>
      </c>
      <c r="AS35" s="185" t="s">
        <v>907</v>
      </c>
      <c r="AT35" s="185" t="s">
        <v>2813</v>
      </c>
      <c r="AU35" s="185" t="s">
        <v>907</v>
      </c>
      <c r="AV35" s="185" t="s">
        <v>907</v>
      </c>
      <c r="AW35" s="185" t="s">
        <v>2813</v>
      </c>
      <c r="AX35" s="185" t="s">
        <v>907</v>
      </c>
      <c r="AY35" s="185" t="s">
        <v>907</v>
      </c>
      <c r="AZ35" s="185" t="s">
        <v>2813</v>
      </c>
      <c r="BA35" s="185" t="s">
        <v>907</v>
      </c>
      <c r="BB35" s="185" t="s">
        <v>907</v>
      </c>
      <c r="BC35" s="185" t="s">
        <v>2813</v>
      </c>
      <c r="BD35" s="185" t="s">
        <v>907</v>
      </c>
      <c r="BE35" s="185" t="s">
        <v>907</v>
      </c>
      <c r="BF35" s="185" t="s">
        <v>2813</v>
      </c>
      <c r="BG35" s="185" t="s">
        <v>907</v>
      </c>
      <c r="BH35" s="185" t="s">
        <v>907</v>
      </c>
      <c r="BI35" s="185" t="s">
        <v>2813</v>
      </c>
      <c r="BJ35" s="185" t="s">
        <v>907</v>
      </c>
      <c r="BK35" s="185" t="s">
        <v>907</v>
      </c>
      <c r="BL35" s="185" t="s">
        <v>2813</v>
      </c>
      <c r="BM35" s="185" t="s">
        <v>907</v>
      </c>
      <c r="BN35" s="185" t="s">
        <v>907</v>
      </c>
      <c r="BO35" s="185" t="s">
        <v>2813</v>
      </c>
      <c r="BP35" s="185" t="s">
        <v>907</v>
      </c>
      <c r="BQ35" s="185" t="s">
        <v>907</v>
      </c>
      <c r="BR35" s="185" t="s">
        <v>2813</v>
      </c>
      <c r="BS35" s="185" t="s">
        <v>907</v>
      </c>
      <c r="BT35" s="185" t="s">
        <v>907</v>
      </c>
      <c r="BU35" s="185" t="s">
        <v>2813</v>
      </c>
      <c r="BV35" s="185" t="s">
        <v>907</v>
      </c>
      <c r="BW35" s="185" t="s">
        <v>907</v>
      </c>
      <c r="BX35" s="185" t="s">
        <v>2813</v>
      </c>
      <c r="BY35" s="185" t="s">
        <v>907</v>
      </c>
      <c r="BZ35" s="185" t="s">
        <v>907</v>
      </c>
      <c r="CA35" s="185" t="s">
        <v>2813</v>
      </c>
      <c r="CB35" s="185" t="s">
        <v>907</v>
      </c>
      <c r="CC35" s="185" t="s">
        <v>907</v>
      </c>
      <c r="CD35" s="185" t="s">
        <v>2813</v>
      </c>
      <c r="CE35" s="185" t="s">
        <v>907</v>
      </c>
      <c r="CF35" s="185" t="s">
        <v>907</v>
      </c>
      <c r="CG35" s="185" t="s">
        <v>2813</v>
      </c>
      <c r="CH35" s="185" t="s">
        <v>907</v>
      </c>
      <c r="CI35" s="185" t="s">
        <v>907</v>
      </c>
      <c r="CJ35" s="185" t="s">
        <v>2813</v>
      </c>
      <c r="CK35" s="185" t="s">
        <v>907</v>
      </c>
      <c r="CL35" s="185" t="s">
        <v>907</v>
      </c>
      <c r="CM35" s="185" t="s">
        <v>2813</v>
      </c>
      <c r="CN35" s="185" t="s">
        <v>907</v>
      </c>
      <c r="CO35" s="185" t="s">
        <v>907</v>
      </c>
      <c r="CP35" s="185" t="s">
        <v>2813</v>
      </c>
      <c r="CQ35" s="185" t="s">
        <v>907</v>
      </c>
      <c r="CR35" s="185" t="s">
        <v>907</v>
      </c>
      <c r="CS35" s="185" t="s">
        <v>2813</v>
      </c>
      <c r="CT35" s="185" t="s">
        <v>907</v>
      </c>
      <c r="CU35" s="185" t="s">
        <v>907</v>
      </c>
      <c r="CV35" s="185" t="s">
        <v>2813</v>
      </c>
      <c r="CW35" s="185" t="s">
        <v>907</v>
      </c>
      <c r="CX35" s="185" t="s">
        <v>907</v>
      </c>
      <c r="CY35" s="185" t="s">
        <v>2813</v>
      </c>
      <c r="CZ35" s="185" t="s">
        <v>907</v>
      </c>
      <c r="DA35" s="185" t="s">
        <v>907</v>
      </c>
      <c r="DB35" s="185" t="s">
        <v>2813</v>
      </c>
      <c r="DC35" s="185" t="s">
        <v>907</v>
      </c>
      <c r="DD35" s="185" t="s">
        <v>907</v>
      </c>
      <c r="DE35" s="185" t="s">
        <v>2813</v>
      </c>
      <c r="DF35" s="185" t="s">
        <v>907</v>
      </c>
      <c r="DG35" s="185" t="s">
        <v>907</v>
      </c>
      <c r="DH35" s="185" t="s">
        <v>2813</v>
      </c>
      <c r="DI35" s="185" t="s">
        <v>907</v>
      </c>
      <c r="DJ35" s="185" t="s">
        <v>907</v>
      </c>
      <c r="DK35" s="185" t="s">
        <v>2813</v>
      </c>
      <c r="DL35" s="185" t="s">
        <v>907</v>
      </c>
      <c r="DM35" s="185" t="s">
        <v>907</v>
      </c>
      <c r="DN35" s="185" t="s">
        <v>2813</v>
      </c>
      <c r="DO35" s="185" t="s">
        <v>907</v>
      </c>
      <c r="DP35" s="185" t="s">
        <v>907</v>
      </c>
      <c r="DQ35" s="185" t="s">
        <v>2813</v>
      </c>
      <c r="DR35" s="185" t="s">
        <v>907</v>
      </c>
      <c r="DS35" s="185" t="s">
        <v>907</v>
      </c>
      <c r="DT35" s="185" t="s">
        <v>2813</v>
      </c>
      <c r="DU35" s="185" t="s">
        <v>907</v>
      </c>
      <c r="DV35" s="185" t="s">
        <v>907</v>
      </c>
      <c r="DW35" s="185" t="s">
        <v>2813</v>
      </c>
      <c r="DX35" s="185" t="s">
        <v>907</v>
      </c>
      <c r="DY35" s="185" t="s">
        <v>907</v>
      </c>
      <c r="DZ35" s="185" t="s">
        <v>2813</v>
      </c>
      <c r="EA35" s="185" t="s">
        <v>907</v>
      </c>
      <c r="EB35" s="185" t="s">
        <v>907</v>
      </c>
      <c r="EC35" s="185" t="s">
        <v>2813</v>
      </c>
      <c r="ED35" s="185" t="s">
        <v>907</v>
      </c>
      <c r="EE35" s="185" t="s">
        <v>907</v>
      </c>
      <c r="EF35" s="185" t="s">
        <v>2813</v>
      </c>
      <c r="EG35" s="185" t="s">
        <v>907</v>
      </c>
      <c r="EH35" s="185" t="s">
        <v>907</v>
      </c>
      <c r="EI35" s="185" t="s">
        <v>2813</v>
      </c>
      <c r="EJ35" s="185" t="s">
        <v>907</v>
      </c>
      <c r="EK35" s="185" t="s">
        <v>907</v>
      </c>
      <c r="EL35" s="185" t="s">
        <v>2813</v>
      </c>
      <c r="EM35" s="185" t="s">
        <v>907</v>
      </c>
      <c r="EN35" s="185" t="s">
        <v>907</v>
      </c>
      <c r="EO35" s="185" t="s">
        <v>2813</v>
      </c>
      <c r="EP35" s="185" t="s">
        <v>907</v>
      </c>
      <c r="EQ35" s="185" t="s">
        <v>907</v>
      </c>
      <c r="ER35" s="185" t="s">
        <v>2813</v>
      </c>
      <c r="ES35" s="185" t="s">
        <v>907</v>
      </c>
      <c r="ET35" s="185" t="s">
        <v>907</v>
      </c>
    </row>
    <row r="36" spans="1:150" x14ac:dyDescent="0.3">
      <c r="A36" s="1"/>
      <c r="B36" s="184" t="s">
        <v>2906</v>
      </c>
      <c r="C36" s="184" t="s">
        <v>30</v>
      </c>
      <c r="D36" s="184" t="s">
        <v>2894</v>
      </c>
      <c r="E36" s="184" t="s">
        <v>2907</v>
      </c>
      <c r="F36" s="184" t="s">
        <v>2908</v>
      </c>
      <c r="G36" s="185" t="s">
        <v>2813</v>
      </c>
      <c r="H36" s="185" t="s">
        <v>907</v>
      </c>
      <c r="I36" s="185" t="s">
        <v>907</v>
      </c>
      <c r="J36" s="185" t="s">
        <v>2813</v>
      </c>
      <c r="K36" s="185" t="s">
        <v>907</v>
      </c>
      <c r="L36" s="185" t="s">
        <v>907</v>
      </c>
      <c r="M36" s="185" t="s">
        <v>2813</v>
      </c>
      <c r="N36" s="185" t="s">
        <v>907</v>
      </c>
      <c r="O36" s="185" t="s">
        <v>907</v>
      </c>
      <c r="P36" s="185" t="s">
        <v>2813</v>
      </c>
      <c r="Q36" s="185" t="s">
        <v>907</v>
      </c>
      <c r="R36" s="185" t="s">
        <v>907</v>
      </c>
      <c r="S36" s="185" t="s">
        <v>2813</v>
      </c>
      <c r="T36" s="185" t="s">
        <v>907</v>
      </c>
      <c r="U36" s="185" t="s">
        <v>907</v>
      </c>
      <c r="V36" s="185" t="s">
        <v>2813</v>
      </c>
      <c r="W36" s="185" t="s">
        <v>907</v>
      </c>
      <c r="X36" s="185" t="s">
        <v>907</v>
      </c>
      <c r="Y36" s="185" t="s">
        <v>2813</v>
      </c>
      <c r="Z36" s="185" t="s">
        <v>907</v>
      </c>
      <c r="AA36" s="185" t="s">
        <v>907</v>
      </c>
      <c r="AB36" s="185" t="s">
        <v>2813</v>
      </c>
      <c r="AC36" s="185" t="s">
        <v>907</v>
      </c>
      <c r="AD36" s="185" t="s">
        <v>907</v>
      </c>
      <c r="AE36" s="185" t="s">
        <v>2813</v>
      </c>
      <c r="AF36" s="185" t="s">
        <v>907</v>
      </c>
      <c r="AG36" s="185" t="s">
        <v>907</v>
      </c>
      <c r="AH36" s="185" t="s">
        <v>2813</v>
      </c>
      <c r="AI36" s="185" t="s">
        <v>907</v>
      </c>
      <c r="AJ36" s="185" t="s">
        <v>907</v>
      </c>
      <c r="AK36" s="185" t="s">
        <v>2813</v>
      </c>
      <c r="AL36" s="185" t="s">
        <v>907</v>
      </c>
      <c r="AM36" s="185" t="s">
        <v>907</v>
      </c>
      <c r="AN36" s="185" t="s">
        <v>2813</v>
      </c>
      <c r="AO36" s="185" t="s">
        <v>907</v>
      </c>
      <c r="AP36" s="185" t="s">
        <v>907</v>
      </c>
      <c r="AQ36" s="185" t="s">
        <v>2813</v>
      </c>
      <c r="AR36" s="185" t="s">
        <v>907</v>
      </c>
      <c r="AS36" s="185" t="s">
        <v>907</v>
      </c>
      <c r="AT36" s="185" t="s">
        <v>2813</v>
      </c>
      <c r="AU36" s="185" t="s">
        <v>907</v>
      </c>
      <c r="AV36" s="185" t="s">
        <v>907</v>
      </c>
      <c r="AW36" s="185" t="s">
        <v>2813</v>
      </c>
      <c r="AX36" s="185" t="s">
        <v>907</v>
      </c>
      <c r="AY36" s="185" t="s">
        <v>907</v>
      </c>
      <c r="AZ36" s="185" t="s">
        <v>2813</v>
      </c>
      <c r="BA36" s="185" t="s">
        <v>907</v>
      </c>
      <c r="BB36" s="185" t="s">
        <v>907</v>
      </c>
      <c r="BC36" s="185" t="s">
        <v>2813</v>
      </c>
      <c r="BD36" s="185" t="s">
        <v>907</v>
      </c>
      <c r="BE36" s="185" t="s">
        <v>907</v>
      </c>
      <c r="BF36" s="185" t="s">
        <v>2813</v>
      </c>
      <c r="BG36" s="185" t="s">
        <v>907</v>
      </c>
      <c r="BH36" s="185" t="s">
        <v>907</v>
      </c>
      <c r="BI36" s="185" t="s">
        <v>2813</v>
      </c>
      <c r="BJ36" s="185" t="s">
        <v>907</v>
      </c>
      <c r="BK36" s="185" t="s">
        <v>907</v>
      </c>
      <c r="BL36" s="185" t="s">
        <v>2813</v>
      </c>
      <c r="BM36" s="185" t="s">
        <v>907</v>
      </c>
      <c r="BN36" s="185" t="s">
        <v>907</v>
      </c>
      <c r="BO36" s="185" t="s">
        <v>2813</v>
      </c>
      <c r="BP36" s="185" t="s">
        <v>907</v>
      </c>
      <c r="BQ36" s="185" t="s">
        <v>907</v>
      </c>
      <c r="BR36" s="185" t="s">
        <v>2813</v>
      </c>
      <c r="BS36" s="185" t="s">
        <v>907</v>
      </c>
      <c r="BT36" s="185" t="s">
        <v>907</v>
      </c>
      <c r="BU36" s="185" t="s">
        <v>2813</v>
      </c>
      <c r="BV36" s="185" t="s">
        <v>907</v>
      </c>
      <c r="BW36" s="185" t="s">
        <v>907</v>
      </c>
      <c r="BX36" s="185" t="s">
        <v>2813</v>
      </c>
      <c r="BY36" s="185" t="s">
        <v>907</v>
      </c>
      <c r="BZ36" s="185" t="s">
        <v>907</v>
      </c>
      <c r="CA36" s="185" t="s">
        <v>2813</v>
      </c>
      <c r="CB36" s="185" t="s">
        <v>907</v>
      </c>
      <c r="CC36" s="185" t="s">
        <v>907</v>
      </c>
      <c r="CD36" s="185" t="s">
        <v>2813</v>
      </c>
      <c r="CE36" s="185" t="s">
        <v>907</v>
      </c>
      <c r="CF36" s="185" t="s">
        <v>907</v>
      </c>
      <c r="CG36" s="185" t="s">
        <v>2813</v>
      </c>
      <c r="CH36" s="185" t="s">
        <v>907</v>
      </c>
      <c r="CI36" s="185" t="s">
        <v>907</v>
      </c>
      <c r="CJ36" s="185" t="s">
        <v>2813</v>
      </c>
      <c r="CK36" s="185" t="s">
        <v>907</v>
      </c>
      <c r="CL36" s="185" t="s">
        <v>907</v>
      </c>
      <c r="CM36" s="185" t="s">
        <v>2813</v>
      </c>
      <c r="CN36" s="185" t="s">
        <v>907</v>
      </c>
      <c r="CO36" s="185" t="s">
        <v>907</v>
      </c>
      <c r="CP36" s="185" t="s">
        <v>2813</v>
      </c>
      <c r="CQ36" s="185" t="s">
        <v>907</v>
      </c>
      <c r="CR36" s="185" t="s">
        <v>907</v>
      </c>
      <c r="CS36" s="185" t="s">
        <v>2813</v>
      </c>
      <c r="CT36" s="185" t="s">
        <v>907</v>
      </c>
      <c r="CU36" s="185" t="s">
        <v>907</v>
      </c>
      <c r="CV36" s="185" t="s">
        <v>2813</v>
      </c>
      <c r="CW36" s="185" t="s">
        <v>907</v>
      </c>
      <c r="CX36" s="185" t="s">
        <v>907</v>
      </c>
      <c r="CY36" s="185" t="s">
        <v>2813</v>
      </c>
      <c r="CZ36" s="185" t="s">
        <v>907</v>
      </c>
      <c r="DA36" s="185" t="s">
        <v>907</v>
      </c>
      <c r="DB36" s="185" t="s">
        <v>2813</v>
      </c>
      <c r="DC36" s="185" t="s">
        <v>907</v>
      </c>
      <c r="DD36" s="185" t="s">
        <v>907</v>
      </c>
      <c r="DE36" s="185" t="s">
        <v>2813</v>
      </c>
      <c r="DF36" s="185" t="s">
        <v>907</v>
      </c>
      <c r="DG36" s="185" t="s">
        <v>907</v>
      </c>
      <c r="DH36" s="185" t="s">
        <v>2813</v>
      </c>
      <c r="DI36" s="185" t="s">
        <v>907</v>
      </c>
      <c r="DJ36" s="185" t="s">
        <v>907</v>
      </c>
      <c r="DK36" s="185" t="s">
        <v>2813</v>
      </c>
      <c r="DL36" s="185" t="s">
        <v>907</v>
      </c>
      <c r="DM36" s="185" t="s">
        <v>907</v>
      </c>
      <c r="DN36" s="185" t="s">
        <v>2813</v>
      </c>
      <c r="DO36" s="185" t="s">
        <v>907</v>
      </c>
      <c r="DP36" s="185" t="s">
        <v>907</v>
      </c>
      <c r="DQ36" s="185" t="s">
        <v>2813</v>
      </c>
      <c r="DR36" s="185" t="s">
        <v>907</v>
      </c>
      <c r="DS36" s="185" t="s">
        <v>907</v>
      </c>
      <c r="DT36" s="185" t="s">
        <v>2813</v>
      </c>
      <c r="DU36" s="185" t="s">
        <v>907</v>
      </c>
      <c r="DV36" s="185" t="s">
        <v>907</v>
      </c>
      <c r="DW36" s="185" t="s">
        <v>2813</v>
      </c>
      <c r="DX36" s="185" t="s">
        <v>907</v>
      </c>
      <c r="DY36" s="185" t="s">
        <v>907</v>
      </c>
      <c r="DZ36" s="185" t="s">
        <v>2813</v>
      </c>
      <c r="EA36" s="185" t="s">
        <v>907</v>
      </c>
      <c r="EB36" s="185" t="s">
        <v>907</v>
      </c>
      <c r="EC36" s="185" t="s">
        <v>2813</v>
      </c>
      <c r="ED36" s="185" t="s">
        <v>907</v>
      </c>
      <c r="EE36" s="185" t="s">
        <v>907</v>
      </c>
      <c r="EF36" s="185" t="s">
        <v>2813</v>
      </c>
      <c r="EG36" s="185" t="s">
        <v>907</v>
      </c>
      <c r="EH36" s="185" t="s">
        <v>907</v>
      </c>
      <c r="EI36" s="185" t="s">
        <v>2813</v>
      </c>
      <c r="EJ36" s="185" t="s">
        <v>907</v>
      </c>
      <c r="EK36" s="185" t="s">
        <v>907</v>
      </c>
      <c r="EL36" s="185" t="s">
        <v>2813</v>
      </c>
      <c r="EM36" s="185" t="s">
        <v>907</v>
      </c>
      <c r="EN36" s="185" t="s">
        <v>907</v>
      </c>
      <c r="EO36" s="185" t="s">
        <v>2813</v>
      </c>
      <c r="EP36" s="185" t="s">
        <v>907</v>
      </c>
      <c r="EQ36" s="185" t="s">
        <v>907</v>
      </c>
      <c r="ER36" s="185" t="s">
        <v>2813</v>
      </c>
      <c r="ES36" s="185" t="s">
        <v>907</v>
      </c>
      <c r="ET36" s="185" t="s">
        <v>907</v>
      </c>
    </row>
    <row r="37" spans="1:150" x14ac:dyDescent="0.3">
      <c r="A37" s="1"/>
      <c r="B37" s="184" t="s">
        <v>2909</v>
      </c>
      <c r="C37" s="184" t="s">
        <v>30</v>
      </c>
      <c r="D37" s="184" t="s">
        <v>2894</v>
      </c>
      <c r="E37" s="184" t="s">
        <v>2910</v>
      </c>
      <c r="F37" s="184" t="s">
        <v>2911</v>
      </c>
      <c r="G37" s="185" t="s">
        <v>2813</v>
      </c>
      <c r="H37" s="185" t="s">
        <v>907</v>
      </c>
      <c r="I37" s="185" t="s">
        <v>907</v>
      </c>
      <c r="J37" s="185" t="s">
        <v>2813</v>
      </c>
      <c r="K37" s="185" t="s">
        <v>907</v>
      </c>
      <c r="L37" s="185" t="s">
        <v>907</v>
      </c>
      <c r="M37" s="185" t="s">
        <v>2813</v>
      </c>
      <c r="N37" s="185" t="s">
        <v>907</v>
      </c>
      <c r="O37" s="185" t="s">
        <v>907</v>
      </c>
      <c r="P37" s="185" t="s">
        <v>2813</v>
      </c>
      <c r="Q37" s="185" t="s">
        <v>907</v>
      </c>
      <c r="R37" s="185" t="s">
        <v>907</v>
      </c>
      <c r="S37" s="185" t="s">
        <v>2813</v>
      </c>
      <c r="T37" s="185" t="s">
        <v>907</v>
      </c>
      <c r="U37" s="185" t="s">
        <v>907</v>
      </c>
      <c r="V37" s="185" t="s">
        <v>2813</v>
      </c>
      <c r="W37" s="185" t="s">
        <v>907</v>
      </c>
      <c r="X37" s="185" t="s">
        <v>907</v>
      </c>
      <c r="Y37" s="185" t="s">
        <v>2813</v>
      </c>
      <c r="Z37" s="185" t="s">
        <v>907</v>
      </c>
      <c r="AA37" s="185" t="s">
        <v>907</v>
      </c>
      <c r="AB37" s="185" t="s">
        <v>2813</v>
      </c>
      <c r="AC37" s="185" t="s">
        <v>907</v>
      </c>
      <c r="AD37" s="185" t="s">
        <v>907</v>
      </c>
      <c r="AE37" s="185" t="s">
        <v>2813</v>
      </c>
      <c r="AF37" s="185" t="s">
        <v>907</v>
      </c>
      <c r="AG37" s="185" t="s">
        <v>907</v>
      </c>
      <c r="AH37" s="185" t="s">
        <v>2813</v>
      </c>
      <c r="AI37" s="185" t="s">
        <v>907</v>
      </c>
      <c r="AJ37" s="185" t="s">
        <v>907</v>
      </c>
      <c r="AK37" s="185" t="s">
        <v>2813</v>
      </c>
      <c r="AL37" s="185" t="s">
        <v>907</v>
      </c>
      <c r="AM37" s="185" t="s">
        <v>907</v>
      </c>
      <c r="AN37" s="185" t="s">
        <v>2813</v>
      </c>
      <c r="AO37" s="185" t="s">
        <v>907</v>
      </c>
      <c r="AP37" s="185" t="s">
        <v>907</v>
      </c>
      <c r="AQ37" s="185" t="s">
        <v>2813</v>
      </c>
      <c r="AR37" s="185" t="s">
        <v>907</v>
      </c>
      <c r="AS37" s="185" t="s">
        <v>907</v>
      </c>
      <c r="AT37" s="185" t="s">
        <v>2813</v>
      </c>
      <c r="AU37" s="185" t="s">
        <v>907</v>
      </c>
      <c r="AV37" s="185" t="s">
        <v>907</v>
      </c>
      <c r="AW37" s="185" t="s">
        <v>2813</v>
      </c>
      <c r="AX37" s="185" t="s">
        <v>907</v>
      </c>
      <c r="AY37" s="185" t="s">
        <v>907</v>
      </c>
      <c r="AZ37" s="185" t="s">
        <v>2813</v>
      </c>
      <c r="BA37" s="185" t="s">
        <v>907</v>
      </c>
      <c r="BB37" s="185" t="s">
        <v>907</v>
      </c>
      <c r="BC37" s="185" t="s">
        <v>2813</v>
      </c>
      <c r="BD37" s="185" t="s">
        <v>907</v>
      </c>
      <c r="BE37" s="185" t="s">
        <v>907</v>
      </c>
      <c r="BF37" s="185" t="s">
        <v>2813</v>
      </c>
      <c r="BG37" s="185" t="s">
        <v>907</v>
      </c>
      <c r="BH37" s="185" t="s">
        <v>907</v>
      </c>
      <c r="BI37" s="185" t="s">
        <v>2813</v>
      </c>
      <c r="BJ37" s="185" t="s">
        <v>907</v>
      </c>
      <c r="BK37" s="185" t="s">
        <v>907</v>
      </c>
      <c r="BL37" s="185" t="s">
        <v>2813</v>
      </c>
      <c r="BM37" s="185" t="s">
        <v>907</v>
      </c>
      <c r="BN37" s="185" t="s">
        <v>907</v>
      </c>
      <c r="BO37" s="185" t="s">
        <v>2813</v>
      </c>
      <c r="BP37" s="185" t="s">
        <v>907</v>
      </c>
      <c r="BQ37" s="185" t="s">
        <v>907</v>
      </c>
      <c r="BR37" s="185" t="s">
        <v>2813</v>
      </c>
      <c r="BS37" s="185" t="s">
        <v>907</v>
      </c>
      <c r="BT37" s="185" t="s">
        <v>907</v>
      </c>
      <c r="BU37" s="185" t="s">
        <v>2813</v>
      </c>
      <c r="BV37" s="185" t="s">
        <v>907</v>
      </c>
      <c r="BW37" s="185" t="s">
        <v>907</v>
      </c>
      <c r="BX37" s="185" t="s">
        <v>2813</v>
      </c>
      <c r="BY37" s="185" t="s">
        <v>907</v>
      </c>
      <c r="BZ37" s="185" t="s">
        <v>907</v>
      </c>
      <c r="CA37" s="185" t="s">
        <v>2813</v>
      </c>
      <c r="CB37" s="185" t="s">
        <v>907</v>
      </c>
      <c r="CC37" s="185" t="s">
        <v>907</v>
      </c>
      <c r="CD37" s="185" t="s">
        <v>2813</v>
      </c>
      <c r="CE37" s="185" t="s">
        <v>907</v>
      </c>
      <c r="CF37" s="185" t="s">
        <v>907</v>
      </c>
      <c r="CG37" s="185" t="s">
        <v>2813</v>
      </c>
      <c r="CH37" s="185" t="s">
        <v>907</v>
      </c>
      <c r="CI37" s="185" t="s">
        <v>907</v>
      </c>
      <c r="CJ37" s="185" t="s">
        <v>2813</v>
      </c>
      <c r="CK37" s="185" t="s">
        <v>907</v>
      </c>
      <c r="CL37" s="185" t="s">
        <v>907</v>
      </c>
      <c r="CM37" s="185" t="s">
        <v>2813</v>
      </c>
      <c r="CN37" s="185" t="s">
        <v>907</v>
      </c>
      <c r="CO37" s="185" t="s">
        <v>907</v>
      </c>
      <c r="CP37" s="185" t="s">
        <v>2813</v>
      </c>
      <c r="CQ37" s="185" t="s">
        <v>907</v>
      </c>
      <c r="CR37" s="185" t="s">
        <v>907</v>
      </c>
      <c r="CS37" s="185" t="s">
        <v>2813</v>
      </c>
      <c r="CT37" s="185" t="s">
        <v>907</v>
      </c>
      <c r="CU37" s="185" t="s">
        <v>907</v>
      </c>
      <c r="CV37" s="185" t="s">
        <v>2813</v>
      </c>
      <c r="CW37" s="185" t="s">
        <v>907</v>
      </c>
      <c r="CX37" s="185" t="s">
        <v>907</v>
      </c>
      <c r="CY37" s="185" t="s">
        <v>2813</v>
      </c>
      <c r="CZ37" s="185" t="s">
        <v>907</v>
      </c>
      <c r="DA37" s="185" t="s">
        <v>907</v>
      </c>
      <c r="DB37" s="185" t="s">
        <v>2813</v>
      </c>
      <c r="DC37" s="185" t="s">
        <v>907</v>
      </c>
      <c r="DD37" s="185" t="s">
        <v>907</v>
      </c>
      <c r="DE37" s="185" t="s">
        <v>2813</v>
      </c>
      <c r="DF37" s="185" t="s">
        <v>907</v>
      </c>
      <c r="DG37" s="185" t="s">
        <v>907</v>
      </c>
      <c r="DH37" s="185" t="s">
        <v>2813</v>
      </c>
      <c r="DI37" s="185" t="s">
        <v>907</v>
      </c>
      <c r="DJ37" s="185" t="s">
        <v>907</v>
      </c>
      <c r="DK37" s="185" t="s">
        <v>2813</v>
      </c>
      <c r="DL37" s="185" t="s">
        <v>907</v>
      </c>
      <c r="DM37" s="185" t="s">
        <v>907</v>
      </c>
      <c r="DN37" s="185" t="s">
        <v>2813</v>
      </c>
      <c r="DO37" s="185" t="s">
        <v>907</v>
      </c>
      <c r="DP37" s="185" t="s">
        <v>907</v>
      </c>
      <c r="DQ37" s="185" t="s">
        <v>2813</v>
      </c>
      <c r="DR37" s="185" t="s">
        <v>907</v>
      </c>
      <c r="DS37" s="185" t="s">
        <v>907</v>
      </c>
      <c r="DT37" s="185" t="s">
        <v>2813</v>
      </c>
      <c r="DU37" s="185" t="s">
        <v>907</v>
      </c>
      <c r="DV37" s="185" t="s">
        <v>907</v>
      </c>
      <c r="DW37" s="185" t="s">
        <v>2813</v>
      </c>
      <c r="DX37" s="185" t="s">
        <v>907</v>
      </c>
      <c r="DY37" s="185" t="s">
        <v>907</v>
      </c>
      <c r="DZ37" s="185" t="s">
        <v>2813</v>
      </c>
      <c r="EA37" s="185" t="s">
        <v>907</v>
      </c>
      <c r="EB37" s="185" t="s">
        <v>907</v>
      </c>
      <c r="EC37" s="185" t="s">
        <v>2813</v>
      </c>
      <c r="ED37" s="185" t="s">
        <v>907</v>
      </c>
      <c r="EE37" s="185" t="s">
        <v>907</v>
      </c>
      <c r="EF37" s="185" t="s">
        <v>2813</v>
      </c>
      <c r="EG37" s="185" t="s">
        <v>907</v>
      </c>
      <c r="EH37" s="185" t="s">
        <v>907</v>
      </c>
      <c r="EI37" s="185" t="s">
        <v>2813</v>
      </c>
      <c r="EJ37" s="185" t="s">
        <v>907</v>
      </c>
      <c r="EK37" s="185" t="s">
        <v>907</v>
      </c>
      <c r="EL37" s="185" t="s">
        <v>2813</v>
      </c>
      <c r="EM37" s="185" t="s">
        <v>907</v>
      </c>
      <c r="EN37" s="185" t="s">
        <v>907</v>
      </c>
      <c r="EO37" s="185" t="s">
        <v>2813</v>
      </c>
      <c r="EP37" s="185" t="s">
        <v>907</v>
      </c>
      <c r="EQ37" s="185" t="s">
        <v>907</v>
      </c>
      <c r="ER37" s="185" t="s">
        <v>2813</v>
      </c>
      <c r="ES37" s="185" t="s">
        <v>907</v>
      </c>
      <c r="ET37" s="185" t="s">
        <v>907</v>
      </c>
    </row>
    <row r="38" spans="1:150" x14ac:dyDescent="0.3">
      <c r="A38" s="1"/>
      <c r="B38" s="184" t="s">
        <v>2912</v>
      </c>
      <c r="C38" s="184" t="s">
        <v>30</v>
      </c>
      <c r="D38" s="184" t="s">
        <v>2894</v>
      </c>
      <c r="E38" s="184" t="s">
        <v>2913</v>
      </c>
      <c r="F38" s="184" t="s">
        <v>2914</v>
      </c>
      <c r="G38" s="185" t="s">
        <v>2813</v>
      </c>
      <c r="H38" s="185" t="s">
        <v>907</v>
      </c>
      <c r="I38" s="185" t="s">
        <v>907</v>
      </c>
      <c r="J38" s="185" t="s">
        <v>2813</v>
      </c>
      <c r="K38" s="185" t="s">
        <v>907</v>
      </c>
      <c r="L38" s="185" t="s">
        <v>907</v>
      </c>
      <c r="M38" s="185" t="s">
        <v>2813</v>
      </c>
      <c r="N38" s="185" t="s">
        <v>907</v>
      </c>
      <c r="O38" s="185" t="s">
        <v>907</v>
      </c>
      <c r="P38" s="185" t="s">
        <v>2813</v>
      </c>
      <c r="Q38" s="185" t="s">
        <v>907</v>
      </c>
      <c r="R38" s="185" t="s">
        <v>907</v>
      </c>
      <c r="S38" s="185" t="s">
        <v>2813</v>
      </c>
      <c r="T38" s="185" t="s">
        <v>907</v>
      </c>
      <c r="U38" s="185" t="s">
        <v>907</v>
      </c>
      <c r="V38" s="185" t="s">
        <v>2813</v>
      </c>
      <c r="W38" s="185" t="s">
        <v>907</v>
      </c>
      <c r="X38" s="185" t="s">
        <v>907</v>
      </c>
      <c r="Y38" s="185" t="s">
        <v>2813</v>
      </c>
      <c r="Z38" s="185" t="s">
        <v>907</v>
      </c>
      <c r="AA38" s="185" t="s">
        <v>907</v>
      </c>
      <c r="AB38" s="185" t="s">
        <v>2813</v>
      </c>
      <c r="AC38" s="185" t="s">
        <v>907</v>
      </c>
      <c r="AD38" s="185" t="s">
        <v>907</v>
      </c>
      <c r="AE38" s="185" t="s">
        <v>2813</v>
      </c>
      <c r="AF38" s="185" t="s">
        <v>907</v>
      </c>
      <c r="AG38" s="185" t="s">
        <v>907</v>
      </c>
      <c r="AH38" s="185" t="s">
        <v>2813</v>
      </c>
      <c r="AI38" s="185" t="s">
        <v>907</v>
      </c>
      <c r="AJ38" s="185" t="s">
        <v>907</v>
      </c>
      <c r="AK38" s="185" t="s">
        <v>2813</v>
      </c>
      <c r="AL38" s="185" t="s">
        <v>907</v>
      </c>
      <c r="AM38" s="185" t="s">
        <v>907</v>
      </c>
      <c r="AN38" s="185" t="s">
        <v>2813</v>
      </c>
      <c r="AO38" s="185" t="s">
        <v>907</v>
      </c>
      <c r="AP38" s="185" t="s">
        <v>907</v>
      </c>
      <c r="AQ38" s="185" t="s">
        <v>2813</v>
      </c>
      <c r="AR38" s="185" t="s">
        <v>907</v>
      </c>
      <c r="AS38" s="185" t="s">
        <v>907</v>
      </c>
      <c r="AT38" s="185" t="s">
        <v>2813</v>
      </c>
      <c r="AU38" s="185" t="s">
        <v>907</v>
      </c>
      <c r="AV38" s="185" t="s">
        <v>907</v>
      </c>
      <c r="AW38" s="185" t="s">
        <v>2813</v>
      </c>
      <c r="AX38" s="185" t="s">
        <v>907</v>
      </c>
      <c r="AY38" s="185" t="s">
        <v>907</v>
      </c>
      <c r="AZ38" s="185" t="s">
        <v>2813</v>
      </c>
      <c r="BA38" s="185" t="s">
        <v>907</v>
      </c>
      <c r="BB38" s="185" t="s">
        <v>907</v>
      </c>
      <c r="BC38" s="185" t="s">
        <v>2813</v>
      </c>
      <c r="BD38" s="185" t="s">
        <v>907</v>
      </c>
      <c r="BE38" s="185" t="s">
        <v>907</v>
      </c>
      <c r="BF38" s="185" t="s">
        <v>2813</v>
      </c>
      <c r="BG38" s="185" t="s">
        <v>907</v>
      </c>
      <c r="BH38" s="185" t="s">
        <v>907</v>
      </c>
      <c r="BI38" s="185" t="s">
        <v>2813</v>
      </c>
      <c r="BJ38" s="185" t="s">
        <v>907</v>
      </c>
      <c r="BK38" s="185" t="s">
        <v>907</v>
      </c>
      <c r="BL38" s="185" t="s">
        <v>2813</v>
      </c>
      <c r="BM38" s="185" t="s">
        <v>907</v>
      </c>
      <c r="BN38" s="185" t="s">
        <v>907</v>
      </c>
      <c r="BO38" s="185" t="s">
        <v>2813</v>
      </c>
      <c r="BP38" s="185" t="s">
        <v>907</v>
      </c>
      <c r="BQ38" s="185" t="s">
        <v>907</v>
      </c>
      <c r="BR38" s="185" t="s">
        <v>2813</v>
      </c>
      <c r="BS38" s="185" t="s">
        <v>907</v>
      </c>
      <c r="BT38" s="185" t="s">
        <v>907</v>
      </c>
      <c r="BU38" s="185" t="s">
        <v>2813</v>
      </c>
      <c r="BV38" s="185" t="s">
        <v>907</v>
      </c>
      <c r="BW38" s="185" t="s">
        <v>907</v>
      </c>
      <c r="BX38" s="185" t="s">
        <v>2813</v>
      </c>
      <c r="BY38" s="185" t="s">
        <v>907</v>
      </c>
      <c r="BZ38" s="185" t="s">
        <v>907</v>
      </c>
      <c r="CA38" s="185" t="s">
        <v>2813</v>
      </c>
      <c r="CB38" s="185" t="s">
        <v>907</v>
      </c>
      <c r="CC38" s="185" t="s">
        <v>907</v>
      </c>
      <c r="CD38" s="185" t="s">
        <v>2813</v>
      </c>
      <c r="CE38" s="185" t="s">
        <v>907</v>
      </c>
      <c r="CF38" s="185" t="s">
        <v>907</v>
      </c>
      <c r="CG38" s="185" t="s">
        <v>2813</v>
      </c>
      <c r="CH38" s="185" t="s">
        <v>907</v>
      </c>
      <c r="CI38" s="185" t="s">
        <v>907</v>
      </c>
      <c r="CJ38" s="185" t="s">
        <v>2813</v>
      </c>
      <c r="CK38" s="185" t="s">
        <v>907</v>
      </c>
      <c r="CL38" s="185" t="s">
        <v>907</v>
      </c>
      <c r="CM38" s="185" t="s">
        <v>2813</v>
      </c>
      <c r="CN38" s="185" t="s">
        <v>907</v>
      </c>
      <c r="CO38" s="185" t="s">
        <v>907</v>
      </c>
      <c r="CP38" s="185" t="s">
        <v>2813</v>
      </c>
      <c r="CQ38" s="185" t="s">
        <v>907</v>
      </c>
      <c r="CR38" s="185" t="s">
        <v>907</v>
      </c>
      <c r="CS38" s="185" t="s">
        <v>2813</v>
      </c>
      <c r="CT38" s="185" t="s">
        <v>907</v>
      </c>
      <c r="CU38" s="185" t="s">
        <v>907</v>
      </c>
      <c r="CV38" s="185" t="s">
        <v>2813</v>
      </c>
      <c r="CW38" s="185" t="s">
        <v>907</v>
      </c>
      <c r="CX38" s="185" t="s">
        <v>907</v>
      </c>
      <c r="CY38" s="185" t="s">
        <v>2813</v>
      </c>
      <c r="CZ38" s="185" t="s">
        <v>907</v>
      </c>
      <c r="DA38" s="185" t="s">
        <v>907</v>
      </c>
      <c r="DB38" s="185" t="s">
        <v>2813</v>
      </c>
      <c r="DC38" s="185" t="s">
        <v>907</v>
      </c>
      <c r="DD38" s="185" t="s">
        <v>907</v>
      </c>
      <c r="DE38" s="185" t="s">
        <v>2813</v>
      </c>
      <c r="DF38" s="185" t="s">
        <v>907</v>
      </c>
      <c r="DG38" s="185" t="s">
        <v>907</v>
      </c>
      <c r="DH38" s="185" t="s">
        <v>2813</v>
      </c>
      <c r="DI38" s="185" t="s">
        <v>907</v>
      </c>
      <c r="DJ38" s="185" t="s">
        <v>907</v>
      </c>
      <c r="DK38" s="185" t="s">
        <v>2813</v>
      </c>
      <c r="DL38" s="185" t="s">
        <v>907</v>
      </c>
      <c r="DM38" s="185" t="s">
        <v>907</v>
      </c>
      <c r="DN38" s="185" t="s">
        <v>2813</v>
      </c>
      <c r="DO38" s="185" t="s">
        <v>907</v>
      </c>
      <c r="DP38" s="185" t="s">
        <v>907</v>
      </c>
      <c r="DQ38" s="185" t="s">
        <v>2813</v>
      </c>
      <c r="DR38" s="185" t="s">
        <v>907</v>
      </c>
      <c r="DS38" s="185" t="s">
        <v>907</v>
      </c>
      <c r="DT38" s="185" t="s">
        <v>2813</v>
      </c>
      <c r="DU38" s="185" t="s">
        <v>907</v>
      </c>
      <c r="DV38" s="185" t="s">
        <v>907</v>
      </c>
      <c r="DW38" s="185" t="s">
        <v>2813</v>
      </c>
      <c r="DX38" s="185" t="s">
        <v>907</v>
      </c>
      <c r="DY38" s="185" t="s">
        <v>907</v>
      </c>
      <c r="DZ38" s="185" t="s">
        <v>2813</v>
      </c>
      <c r="EA38" s="185" t="s">
        <v>907</v>
      </c>
      <c r="EB38" s="185" t="s">
        <v>907</v>
      </c>
      <c r="EC38" s="185" t="s">
        <v>2813</v>
      </c>
      <c r="ED38" s="185" t="s">
        <v>907</v>
      </c>
      <c r="EE38" s="185" t="s">
        <v>907</v>
      </c>
      <c r="EF38" s="185" t="s">
        <v>2813</v>
      </c>
      <c r="EG38" s="185" t="s">
        <v>907</v>
      </c>
      <c r="EH38" s="185" t="s">
        <v>907</v>
      </c>
      <c r="EI38" s="185" t="s">
        <v>2813</v>
      </c>
      <c r="EJ38" s="185" t="s">
        <v>907</v>
      </c>
      <c r="EK38" s="185" t="s">
        <v>907</v>
      </c>
      <c r="EL38" s="185" t="s">
        <v>2813</v>
      </c>
      <c r="EM38" s="185" t="s">
        <v>907</v>
      </c>
      <c r="EN38" s="185" t="s">
        <v>907</v>
      </c>
      <c r="EO38" s="185" t="s">
        <v>2813</v>
      </c>
      <c r="EP38" s="185" t="s">
        <v>907</v>
      </c>
      <c r="EQ38" s="185" t="s">
        <v>907</v>
      </c>
      <c r="ER38" s="185" t="s">
        <v>2813</v>
      </c>
      <c r="ES38" s="185" t="s">
        <v>907</v>
      </c>
      <c r="ET38" s="185" t="s">
        <v>907</v>
      </c>
    </row>
    <row r="39" spans="1:150" x14ac:dyDescent="0.3">
      <c r="A39" s="1"/>
      <c r="B39" s="183" t="s">
        <v>2915</v>
      </c>
      <c r="C39" s="183" t="s">
        <v>30</v>
      </c>
      <c r="D39" s="183" t="s">
        <v>115</v>
      </c>
      <c r="E39" s="183" t="s">
        <v>2916</v>
      </c>
      <c r="F39" s="183" t="s">
        <v>2917</v>
      </c>
      <c r="G39" s="183" t="s">
        <v>2813</v>
      </c>
      <c r="H39" s="183" t="s">
        <v>2706</v>
      </c>
      <c r="I39" s="183" t="s">
        <v>2706</v>
      </c>
      <c r="J39" s="183" t="s">
        <v>2813</v>
      </c>
      <c r="K39" s="183" t="s">
        <v>2706</v>
      </c>
      <c r="L39" s="183" t="s">
        <v>2706</v>
      </c>
      <c r="M39" s="183" t="s">
        <v>2813</v>
      </c>
      <c r="N39" s="183" t="s">
        <v>2706</v>
      </c>
      <c r="O39" s="183" t="s">
        <v>2706</v>
      </c>
      <c r="P39" s="183" t="s">
        <v>2813</v>
      </c>
      <c r="Q39" s="183" t="s">
        <v>2706</v>
      </c>
      <c r="R39" s="183" t="s">
        <v>2706</v>
      </c>
      <c r="S39" s="183" t="s">
        <v>2813</v>
      </c>
      <c r="T39" s="183" t="s">
        <v>2706</v>
      </c>
      <c r="U39" s="183" t="s">
        <v>2706</v>
      </c>
      <c r="V39" s="183" t="s">
        <v>2813</v>
      </c>
      <c r="W39" s="183" t="s">
        <v>2706</v>
      </c>
      <c r="X39" s="183" t="s">
        <v>2706</v>
      </c>
      <c r="Y39" s="183" t="s">
        <v>2813</v>
      </c>
      <c r="Z39" s="183" t="s">
        <v>2706</v>
      </c>
      <c r="AA39" s="183" t="s">
        <v>2706</v>
      </c>
      <c r="AB39" s="183" t="s">
        <v>2813</v>
      </c>
      <c r="AC39" s="183" t="s">
        <v>2706</v>
      </c>
      <c r="AD39" s="183" t="s">
        <v>2706</v>
      </c>
      <c r="AE39" s="183" t="s">
        <v>2813</v>
      </c>
      <c r="AF39" s="183" t="s">
        <v>2706</v>
      </c>
      <c r="AG39" s="183" t="s">
        <v>2706</v>
      </c>
      <c r="AH39" s="183" t="s">
        <v>2813</v>
      </c>
      <c r="AI39" s="183" t="s">
        <v>2706</v>
      </c>
      <c r="AJ39" s="183" t="s">
        <v>2706</v>
      </c>
      <c r="AK39" s="183" t="s">
        <v>2813</v>
      </c>
      <c r="AL39" s="183" t="s">
        <v>2706</v>
      </c>
      <c r="AM39" s="183" t="s">
        <v>2706</v>
      </c>
      <c r="AN39" s="183" t="s">
        <v>2813</v>
      </c>
      <c r="AO39" s="183" t="s">
        <v>2706</v>
      </c>
      <c r="AP39" s="183" t="s">
        <v>2706</v>
      </c>
      <c r="AQ39" s="183" t="s">
        <v>2813</v>
      </c>
      <c r="AR39" s="183" t="s">
        <v>2706</v>
      </c>
      <c r="AS39" s="183" t="s">
        <v>2706</v>
      </c>
      <c r="AT39" s="183" t="s">
        <v>2813</v>
      </c>
      <c r="AU39" s="183" t="s">
        <v>2706</v>
      </c>
      <c r="AV39" s="183" t="s">
        <v>2706</v>
      </c>
      <c r="AW39" s="183" t="s">
        <v>2813</v>
      </c>
      <c r="AX39" s="183" t="s">
        <v>2706</v>
      </c>
      <c r="AY39" s="183" t="s">
        <v>2706</v>
      </c>
      <c r="AZ39" s="183" t="s">
        <v>2813</v>
      </c>
      <c r="BA39" s="183" t="s">
        <v>2706</v>
      </c>
      <c r="BB39" s="183" t="s">
        <v>2706</v>
      </c>
      <c r="BC39" s="183" t="s">
        <v>2813</v>
      </c>
      <c r="BD39" s="183" t="s">
        <v>2706</v>
      </c>
      <c r="BE39" s="183" t="s">
        <v>2706</v>
      </c>
      <c r="BF39" s="183" t="s">
        <v>2813</v>
      </c>
      <c r="BG39" s="183" t="s">
        <v>2706</v>
      </c>
      <c r="BH39" s="183" t="s">
        <v>2706</v>
      </c>
      <c r="BI39" s="183" t="s">
        <v>2813</v>
      </c>
      <c r="BJ39" s="183" t="s">
        <v>2706</v>
      </c>
      <c r="BK39" s="183" t="s">
        <v>2706</v>
      </c>
      <c r="BL39" s="183" t="s">
        <v>2813</v>
      </c>
      <c r="BM39" s="183" t="s">
        <v>2706</v>
      </c>
      <c r="BN39" s="183" t="s">
        <v>2706</v>
      </c>
      <c r="BO39" s="183" t="s">
        <v>2813</v>
      </c>
      <c r="BP39" s="183" t="s">
        <v>2706</v>
      </c>
      <c r="BQ39" s="183" t="s">
        <v>2706</v>
      </c>
      <c r="BR39" s="183" t="s">
        <v>2813</v>
      </c>
      <c r="BS39" s="183" t="s">
        <v>2706</v>
      </c>
      <c r="BT39" s="183" t="s">
        <v>2706</v>
      </c>
      <c r="BU39" s="183" t="s">
        <v>2813</v>
      </c>
      <c r="BV39" s="183" t="s">
        <v>2706</v>
      </c>
      <c r="BW39" s="183" t="s">
        <v>2706</v>
      </c>
      <c r="BX39" s="183" t="s">
        <v>2813</v>
      </c>
      <c r="BY39" s="183" t="s">
        <v>2706</v>
      </c>
      <c r="BZ39" s="183" t="s">
        <v>2706</v>
      </c>
      <c r="CA39" s="183" t="s">
        <v>2813</v>
      </c>
      <c r="CB39" s="183" t="s">
        <v>2706</v>
      </c>
      <c r="CC39" s="183" t="s">
        <v>2706</v>
      </c>
      <c r="CD39" s="183" t="s">
        <v>2813</v>
      </c>
      <c r="CE39" s="183" t="s">
        <v>2706</v>
      </c>
      <c r="CF39" s="183" t="s">
        <v>2706</v>
      </c>
      <c r="CG39" s="183" t="s">
        <v>2813</v>
      </c>
      <c r="CH39" s="183" t="s">
        <v>2706</v>
      </c>
      <c r="CI39" s="183" t="s">
        <v>2706</v>
      </c>
      <c r="CJ39" s="183" t="s">
        <v>2813</v>
      </c>
      <c r="CK39" s="183" t="s">
        <v>2706</v>
      </c>
      <c r="CL39" s="183" t="s">
        <v>2706</v>
      </c>
      <c r="CM39" s="183" t="s">
        <v>2813</v>
      </c>
      <c r="CN39" s="183" t="s">
        <v>2706</v>
      </c>
      <c r="CO39" s="183" t="s">
        <v>2706</v>
      </c>
      <c r="CP39" s="183" t="s">
        <v>2813</v>
      </c>
      <c r="CQ39" s="183" t="s">
        <v>2706</v>
      </c>
      <c r="CR39" s="183" t="s">
        <v>2706</v>
      </c>
      <c r="CS39" s="183" t="s">
        <v>2813</v>
      </c>
      <c r="CT39" s="183" t="s">
        <v>2706</v>
      </c>
      <c r="CU39" s="183" t="s">
        <v>2706</v>
      </c>
      <c r="CV39" s="183" t="s">
        <v>2813</v>
      </c>
      <c r="CW39" s="183" t="s">
        <v>2706</v>
      </c>
      <c r="CX39" s="183" t="s">
        <v>2706</v>
      </c>
      <c r="CY39" s="183" t="s">
        <v>2813</v>
      </c>
      <c r="CZ39" s="183" t="s">
        <v>2706</v>
      </c>
      <c r="DA39" s="183" t="s">
        <v>2706</v>
      </c>
      <c r="DB39" s="183" t="s">
        <v>2813</v>
      </c>
      <c r="DC39" s="183" t="s">
        <v>2706</v>
      </c>
      <c r="DD39" s="183" t="s">
        <v>2706</v>
      </c>
      <c r="DE39" s="183" t="s">
        <v>2813</v>
      </c>
      <c r="DF39" s="183" t="s">
        <v>2706</v>
      </c>
      <c r="DG39" s="183" t="s">
        <v>2706</v>
      </c>
      <c r="DH39" s="183" t="s">
        <v>2813</v>
      </c>
      <c r="DI39" s="183" t="s">
        <v>2706</v>
      </c>
      <c r="DJ39" s="183" t="s">
        <v>2706</v>
      </c>
      <c r="DK39" s="183" t="s">
        <v>2813</v>
      </c>
      <c r="DL39" s="183" t="s">
        <v>2706</v>
      </c>
      <c r="DM39" s="183" t="s">
        <v>2706</v>
      </c>
      <c r="DN39" s="183" t="s">
        <v>2813</v>
      </c>
      <c r="DO39" s="183" t="s">
        <v>2706</v>
      </c>
      <c r="DP39" s="183" t="s">
        <v>2706</v>
      </c>
      <c r="DQ39" s="183" t="s">
        <v>2813</v>
      </c>
      <c r="DR39" s="183" t="s">
        <v>2706</v>
      </c>
      <c r="DS39" s="183" t="s">
        <v>2706</v>
      </c>
      <c r="DT39" s="183" t="s">
        <v>2813</v>
      </c>
      <c r="DU39" s="183" t="s">
        <v>2706</v>
      </c>
      <c r="DV39" s="183" t="s">
        <v>2706</v>
      </c>
      <c r="DW39" s="183" t="s">
        <v>2813</v>
      </c>
      <c r="DX39" s="183" t="s">
        <v>2706</v>
      </c>
      <c r="DY39" s="183" t="s">
        <v>2706</v>
      </c>
      <c r="DZ39" s="183" t="s">
        <v>2813</v>
      </c>
      <c r="EA39" s="183" t="s">
        <v>2706</v>
      </c>
      <c r="EB39" s="183" t="s">
        <v>2706</v>
      </c>
      <c r="EC39" s="183" t="s">
        <v>2813</v>
      </c>
      <c r="ED39" s="183" t="s">
        <v>2706</v>
      </c>
      <c r="EE39" s="183" t="s">
        <v>2706</v>
      </c>
      <c r="EF39" s="183" t="s">
        <v>2813</v>
      </c>
      <c r="EG39" s="183" t="s">
        <v>2706</v>
      </c>
      <c r="EH39" s="183" t="s">
        <v>2706</v>
      </c>
      <c r="EI39" s="183" t="s">
        <v>2813</v>
      </c>
      <c r="EJ39" s="183" t="s">
        <v>2706</v>
      </c>
      <c r="EK39" s="183" t="s">
        <v>2706</v>
      </c>
      <c r="EL39" s="183" t="s">
        <v>2813</v>
      </c>
      <c r="EM39" s="183" t="s">
        <v>2706</v>
      </c>
      <c r="EN39" s="183" t="s">
        <v>2706</v>
      </c>
      <c r="EO39" s="183" t="s">
        <v>2813</v>
      </c>
      <c r="EP39" s="183" t="s">
        <v>2706</v>
      </c>
      <c r="EQ39" s="183" t="s">
        <v>2706</v>
      </c>
      <c r="ER39" s="183" t="s">
        <v>2813</v>
      </c>
      <c r="ES39" s="183" t="s">
        <v>2706</v>
      </c>
      <c r="ET39" s="183" t="s">
        <v>2706</v>
      </c>
    </row>
    <row r="40" spans="1:150" x14ac:dyDescent="0.3">
      <c r="A40" s="1"/>
      <c r="B40" s="184" t="s">
        <v>2918</v>
      </c>
      <c r="C40" s="184" t="s">
        <v>30</v>
      </c>
      <c r="D40" s="184" t="s">
        <v>115</v>
      </c>
      <c r="E40" s="184" t="s">
        <v>2919</v>
      </c>
      <c r="F40" s="184" t="s">
        <v>2920</v>
      </c>
      <c r="G40" s="185" t="s">
        <v>2813</v>
      </c>
      <c r="H40" s="185" t="s">
        <v>2706</v>
      </c>
      <c r="I40" s="185" t="s">
        <v>2706</v>
      </c>
      <c r="J40" s="185" t="s">
        <v>2813</v>
      </c>
      <c r="K40" s="185" t="s">
        <v>2706</v>
      </c>
      <c r="L40" s="185" t="s">
        <v>2706</v>
      </c>
      <c r="M40" s="185" t="s">
        <v>2813</v>
      </c>
      <c r="N40" s="185" t="s">
        <v>2706</v>
      </c>
      <c r="O40" s="185" t="s">
        <v>2706</v>
      </c>
      <c r="P40" s="185" t="s">
        <v>2813</v>
      </c>
      <c r="Q40" s="185" t="s">
        <v>2706</v>
      </c>
      <c r="R40" s="185" t="s">
        <v>2706</v>
      </c>
      <c r="S40" s="185" t="s">
        <v>2813</v>
      </c>
      <c r="T40" s="185" t="s">
        <v>2706</v>
      </c>
      <c r="U40" s="185" t="s">
        <v>2706</v>
      </c>
      <c r="V40" s="185" t="s">
        <v>2813</v>
      </c>
      <c r="W40" s="185" t="s">
        <v>2706</v>
      </c>
      <c r="X40" s="185" t="s">
        <v>2706</v>
      </c>
      <c r="Y40" s="185" t="s">
        <v>2813</v>
      </c>
      <c r="Z40" s="185" t="s">
        <v>2706</v>
      </c>
      <c r="AA40" s="185" t="s">
        <v>2706</v>
      </c>
      <c r="AB40" s="185" t="s">
        <v>2813</v>
      </c>
      <c r="AC40" s="185" t="s">
        <v>2706</v>
      </c>
      <c r="AD40" s="185" t="s">
        <v>2706</v>
      </c>
      <c r="AE40" s="185" t="s">
        <v>2813</v>
      </c>
      <c r="AF40" s="185" t="s">
        <v>2706</v>
      </c>
      <c r="AG40" s="185" t="s">
        <v>2706</v>
      </c>
      <c r="AH40" s="185" t="s">
        <v>2813</v>
      </c>
      <c r="AI40" s="185" t="s">
        <v>2706</v>
      </c>
      <c r="AJ40" s="185" t="s">
        <v>2706</v>
      </c>
      <c r="AK40" s="185" t="s">
        <v>2813</v>
      </c>
      <c r="AL40" s="185" t="s">
        <v>2706</v>
      </c>
      <c r="AM40" s="185" t="s">
        <v>2706</v>
      </c>
      <c r="AN40" s="185" t="s">
        <v>2813</v>
      </c>
      <c r="AO40" s="185" t="s">
        <v>2706</v>
      </c>
      <c r="AP40" s="185" t="s">
        <v>2706</v>
      </c>
      <c r="AQ40" s="185" t="s">
        <v>2813</v>
      </c>
      <c r="AR40" s="185" t="s">
        <v>2706</v>
      </c>
      <c r="AS40" s="185" t="s">
        <v>2706</v>
      </c>
      <c r="AT40" s="185" t="s">
        <v>2813</v>
      </c>
      <c r="AU40" s="185" t="s">
        <v>2706</v>
      </c>
      <c r="AV40" s="185" t="s">
        <v>2706</v>
      </c>
      <c r="AW40" s="185" t="s">
        <v>2813</v>
      </c>
      <c r="AX40" s="185" t="s">
        <v>2706</v>
      </c>
      <c r="AY40" s="185" t="s">
        <v>2706</v>
      </c>
      <c r="AZ40" s="185" t="s">
        <v>2813</v>
      </c>
      <c r="BA40" s="185" t="s">
        <v>2706</v>
      </c>
      <c r="BB40" s="185" t="s">
        <v>2706</v>
      </c>
      <c r="BC40" s="185" t="s">
        <v>2813</v>
      </c>
      <c r="BD40" s="185" t="s">
        <v>2706</v>
      </c>
      <c r="BE40" s="185" t="s">
        <v>2706</v>
      </c>
      <c r="BF40" s="185" t="s">
        <v>2813</v>
      </c>
      <c r="BG40" s="185" t="s">
        <v>2706</v>
      </c>
      <c r="BH40" s="185" t="s">
        <v>2706</v>
      </c>
      <c r="BI40" s="185" t="s">
        <v>2813</v>
      </c>
      <c r="BJ40" s="185" t="s">
        <v>2706</v>
      </c>
      <c r="BK40" s="185" t="s">
        <v>2706</v>
      </c>
      <c r="BL40" s="185" t="s">
        <v>2813</v>
      </c>
      <c r="BM40" s="185" t="s">
        <v>2706</v>
      </c>
      <c r="BN40" s="185" t="s">
        <v>2706</v>
      </c>
      <c r="BO40" s="185" t="s">
        <v>2813</v>
      </c>
      <c r="BP40" s="185" t="s">
        <v>2706</v>
      </c>
      <c r="BQ40" s="185" t="s">
        <v>2706</v>
      </c>
      <c r="BR40" s="185" t="s">
        <v>2813</v>
      </c>
      <c r="BS40" s="185" t="s">
        <v>2706</v>
      </c>
      <c r="BT40" s="185" t="s">
        <v>2706</v>
      </c>
      <c r="BU40" s="185" t="s">
        <v>2813</v>
      </c>
      <c r="BV40" s="185" t="s">
        <v>2706</v>
      </c>
      <c r="BW40" s="185" t="s">
        <v>2706</v>
      </c>
      <c r="BX40" s="185" t="s">
        <v>2813</v>
      </c>
      <c r="BY40" s="185" t="s">
        <v>2706</v>
      </c>
      <c r="BZ40" s="185" t="s">
        <v>2706</v>
      </c>
      <c r="CA40" s="185" t="s">
        <v>2813</v>
      </c>
      <c r="CB40" s="185" t="s">
        <v>2706</v>
      </c>
      <c r="CC40" s="185" t="s">
        <v>2706</v>
      </c>
      <c r="CD40" s="185" t="s">
        <v>2813</v>
      </c>
      <c r="CE40" s="185" t="s">
        <v>2706</v>
      </c>
      <c r="CF40" s="185" t="s">
        <v>2706</v>
      </c>
      <c r="CG40" s="185" t="s">
        <v>2813</v>
      </c>
      <c r="CH40" s="185" t="s">
        <v>2706</v>
      </c>
      <c r="CI40" s="185" t="s">
        <v>2706</v>
      </c>
      <c r="CJ40" s="185" t="s">
        <v>2813</v>
      </c>
      <c r="CK40" s="185" t="s">
        <v>2706</v>
      </c>
      <c r="CL40" s="185" t="s">
        <v>2706</v>
      </c>
      <c r="CM40" s="185" t="s">
        <v>2813</v>
      </c>
      <c r="CN40" s="185" t="s">
        <v>2706</v>
      </c>
      <c r="CO40" s="185" t="s">
        <v>2706</v>
      </c>
      <c r="CP40" s="185" t="s">
        <v>2813</v>
      </c>
      <c r="CQ40" s="185" t="s">
        <v>2706</v>
      </c>
      <c r="CR40" s="185" t="s">
        <v>2706</v>
      </c>
      <c r="CS40" s="185" t="s">
        <v>2813</v>
      </c>
      <c r="CT40" s="185" t="s">
        <v>2706</v>
      </c>
      <c r="CU40" s="185" t="s">
        <v>2706</v>
      </c>
      <c r="CV40" s="185" t="s">
        <v>2813</v>
      </c>
      <c r="CW40" s="185" t="s">
        <v>2706</v>
      </c>
      <c r="CX40" s="185" t="s">
        <v>2706</v>
      </c>
      <c r="CY40" s="185" t="s">
        <v>2813</v>
      </c>
      <c r="CZ40" s="185" t="s">
        <v>2706</v>
      </c>
      <c r="DA40" s="185" t="s">
        <v>2706</v>
      </c>
      <c r="DB40" s="185" t="s">
        <v>2813</v>
      </c>
      <c r="DC40" s="185" t="s">
        <v>2706</v>
      </c>
      <c r="DD40" s="185" t="s">
        <v>2706</v>
      </c>
      <c r="DE40" s="185" t="s">
        <v>2813</v>
      </c>
      <c r="DF40" s="185" t="s">
        <v>2706</v>
      </c>
      <c r="DG40" s="185" t="s">
        <v>2706</v>
      </c>
      <c r="DH40" s="185" t="s">
        <v>2813</v>
      </c>
      <c r="DI40" s="185" t="s">
        <v>2706</v>
      </c>
      <c r="DJ40" s="185" t="s">
        <v>2706</v>
      </c>
      <c r="DK40" s="185" t="s">
        <v>2813</v>
      </c>
      <c r="DL40" s="185" t="s">
        <v>2706</v>
      </c>
      <c r="DM40" s="185" t="s">
        <v>2706</v>
      </c>
      <c r="DN40" s="185" t="s">
        <v>2813</v>
      </c>
      <c r="DO40" s="185" t="s">
        <v>2706</v>
      </c>
      <c r="DP40" s="185" t="s">
        <v>2706</v>
      </c>
      <c r="DQ40" s="185" t="s">
        <v>2813</v>
      </c>
      <c r="DR40" s="185" t="s">
        <v>2706</v>
      </c>
      <c r="DS40" s="185" t="s">
        <v>2706</v>
      </c>
      <c r="DT40" s="185" t="s">
        <v>2813</v>
      </c>
      <c r="DU40" s="185" t="s">
        <v>2706</v>
      </c>
      <c r="DV40" s="185" t="s">
        <v>2706</v>
      </c>
      <c r="DW40" s="185" t="s">
        <v>2813</v>
      </c>
      <c r="DX40" s="185" t="s">
        <v>2706</v>
      </c>
      <c r="DY40" s="185" t="s">
        <v>2706</v>
      </c>
      <c r="DZ40" s="185" t="s">
        <v>2813</v>
      </c>
      <c r="EA40" s="185" t="s">
        <v>2706</v>
      </c>
      <c r="EB40" s="185" t="s">
        <v>2706</v>
      </c>
      <c r="EC40" s="185" t="s">
        <v>2813</v>
      </c>
      <c r="ED40" s="185" t="s">
        <v>2706</v>
      </c>
      <c r="EE40" s="185" t="s">
        <v>2706</v>
      </c>
      <c r="EF40" s="185" t="s">
        <v>2813</v>
      </c>
      <c r="EG40" s="185" t="s">
        <v>2706</v>
      </c>
      <c r="EH40" s="185" t="s">
        <v>2706</v>
      </c>
      <c r="EI40" s="185" t="s">
        <v>2813</v>
      </c>
      <c r="EJ40" s="185" t="s">
        <v>2706</v>
      </c>
      <c r="EK40" s="185" t="s">
        <v>2706</v>
      </c>
      <c r="EL40" s="185" t="s">
        <v>2813</v>
      </c>
      <c r="EM40" s="185" t="s">
        <v>2706</v>
      </c>
      <c r="EN40" s="185" t="s">
        <v>2706</v>
      </c>
      <c r="EO40" s="185" t="s">
        <v>2813</v>
      </c>
      <c r="EP40" s="185" t="s">
        <v>2706</v>
      </c>
      <c r="EQ40" s="185" t="s">
        <v>2706</v>
      </c>
      <c r="ER40" s="185" t="s">
        <v>2813</v>
      </c>
      <c r="ES40" s="185" t="s">
        <v>2706</v>
      </c>
      <c r="ET40" s="185" t="s">
        <v>2706</v>
      </c>
    </row>
    <row r="41" spans="1:150" x14ac:dyDescent="0.3">
      <c r="A41" s="1"/>
      <c r="B41" s="184" t="s">
        <v>2921</v>
      </c>
      <c r="C41" s="184" t="s">
        <v>30</v>
      </c>
      <c r="D41" s="184" t="s">
        <v>115</v>
      </c>
      <c r="E41" s="184" t="s">
        <v>2922</v>
      </c>
      <c r="F41" s="184" t="s">
        <v>2923</v>
      </c>
      <c r="G41" s="185" t="s">
        <v>2813</v>
      </c>
      <c r="H41" s="185" t="s">
        <v>2706</v>
      </c>
      <c r="I41" s="185" t="s">
        <v>2706</v>
      </c>
      <c r="J41" s="185" t="s">
        <v>2813</v>
      </c>
      <c r="K41" s="185" t="s">
        <v>2706</v>
      </c>
      <c r="L41" s="185" t="s">
        <v>2706</v>
      </c>
      <c r="M41" s="185" t="s">
        <v>2813</v>
      </c>
      <c r="N41" s="185" t="s">
        <v>2706</v>
      </c>
      <c r="O41" s="185" t="s">
        <v>2706</v>
      </c>
      <c r="P41" s="185" t="s">
        <v>2813</v>
      </c>
      <c r="Q41" s="185" t="s">
        <v>2706</v>
      </c>
      <c r="R41" s="185" t="s">
        <v>2706</v>
      </c>
      <c r="S41" s="185" t="s">
        <v>2813</v>
      </c>
      <c r="T41" s="185" t="s">
        <v>2706</v>
      </c>
      <c r="U41" s="185" t="s">
        <v>2706</v>
      </c>
      <c r="V41" s="185" t="s">
        <v>2813</v>
      </c>
      <c r="W41" s="185" t="s">
        <v>2706</v>
      </c>
      <c r="X41" s="185" t="s">
        <v>2706</v>
      </c>
      <c r="Y41" s="185" t="s">
        <v>2813</v>
      </c>
      <c r="Z41" s="185" t="s">
        <v>2706</v>
      </c>
      <c r="AA41" s="185" t="s">
        <v>2706</v>
      </c>
      <c r="AB41" s="185" t="s">
        <v>2813</v>
      </c>
      <c r="AC41" s="185" t="s">
        <v>2706</v>
      </c>
      <c r="AD41" s="185" t="s">
        <v>2706</v>
      </c>
      <c r="AE41" s="185" t="s">
        <v>2813</v>
      </c>
      <c r="AF41" s="185" t="s">
        <v>2706</v>
      </c>
      <c r="AG41" s="185" t="s">
        <v>2706</v>
      </c>
      <c r="AH41" s="185" t="s">
        <v>2813</v>
      </c>
      <c r="AI41" s="185" t="s">
        <v>2706</v>
      </c>
      <c r="AJ41" s="185" t="s">
        <v>2706</v>
      </c>
      <c r="AK41" s="185" t="s">
        <v>2813</v>
      </c>
      <c r="AL41" s="185" t="s">
        <v>2706</v>
      </c>
      <c r="AM41" s="185" t="s">
        <v>2706</v>
      </c>
      <c r="AN41" s="185" t="s">
        <v>2813</v>
      </c>
      <c r="AO41" s="185" t="s">
        <v>2706</v>
      </c>
      <c r="AP41" s="185" t="s">
        <v>2706</v>
      </c>
      <c r="AQ41" s="185" t="s">
        <v>2813</v>
      </c>
      <c r="AR41" s="185" t="s">
        <v>2706</v>
      </c>
      <c r="AS41" s="185" t="s">
        <v>2706</v>
      </c>
      <c r="AT41" s="185" t="s">
        <v>2813</v>
      </c>
      <c r="AU41" s="185" t="s">
        <v>2706</v>
      </c>
      <c r="AV41" s="185" t="s">
        <v>2706</v>
      </c>
      <c r="AW41" s="185" t="s">
        <v>2813</v>
      </c>
      <c r="AX41" s="185" t="s">
        <v>2706</v>
      </c>
      <c r="AY41" s="185" t="s">
        <v>2706</v>
      </c>
      <c r="AZ41" s="185" t="s">
        <v>2813</v>
      </c>
      <c r="BA41" s="185" t="s">
        <v>2706</v>
      </c>
      <c r="BB41" s="185" t="s">
        <v>2706</v>
      </c>
      <c r="BC41" s="185" t="s">
        <v>2813</v>
      </c>
      <c r="BD41" s="185" t="s">
        <v>2706</v>
      </c>
      <c r="BE41" s="185" t="s">
        <v>2706</v>
      </c>
      <c r="BF41" s="185" t="s">
        <v>2813</v>
      </c>
      <c r="BG41" s="185" t="s">
        <v>2706</v>
      </c>
      <c r="BH41" s="185" t="s">
        <v>2706</v>
      </c>
      <c r="BI41" s="185" t="s">
        <v>2813</v>
      </c>
      <c r="BJ41" s="185" t="s">
        <v>2706</v>
      </c>
      <c r="BK41" s="185" t="s">
        <v>2706</v>
      </c>
      <c r="BL41" s="185" t="s">
        <v>2813</v>
      </c>
      <c r="BM41" s="185" t="s">
        <v>2706</v>
      </c>
      <c r="BN41" s="185" t="s">
        <v>2706</v>
      </c>
      <c r="BO41" s="185" t="s">
        <v>2813</v>
      </c>
      <c r="BP41" s="185" t="s">
        <v>2706</v>
      </c>
      <c r="BQ41" s="185" t="s">
        <v>2706</v>
      </c>
      <c r="BR41" s="185" t="s">
        <v>2813</v>
      </c>
      <c r="BS41" s="185" t="s">
        <v>2706</v>
      </c>
      <c r="BT41" s="185" t="s">
        <v>2706</v>
      </c>
      <c r="BU41" s="185" t="s">
        <v>2813</v>
      </c>
      <c r="BV41" s="185" t="s">
        <v>2706</v>
      </c>
      <c r="BW41" s="185" t="s">
        <v>2706</v>
      </c>
      <c r="BX41" s="185" t="s">
        <v>2813</v>
      </c>
      <c r="BY41" s="185" t="s">
        <v>2706</v>
      </c>
      <c r="BZ41" s="185" t="s">
        <v>2706</v>
      </c>
      <c r="CA41" s="185" t="s">
        <v>2813</v>
      </c>
      <c r="CB41" s="185" t="s">
        <v>2706</v>
      </c>
      <c r="CC41" s="185" t="s">
        <v>2706</v>
      </c>
      <c r="CD41" s="185" t="s">
        <v>2813</v>
      </c>
      <c r="CE41" s="185" t="s">
        <v>2706</v>
      </c>
      <c r="CF41" s="185" t="s">
        <v>2706</v>
      </c>
      <c r="CG41" s="185" t="s">
        <v>2813</v>
      </c>
      <c r="CH41" s="185" t="s">
        <v>2706</v>
      </c>
      <c r="CI41" s="185" t="s">
        <v>2706</v>
      </c>
      <c r="CJ41" s="185" t="s">
        <v>2813</v>
      </c>
      <c r="CK41" s="185" t="s">
        <v>2706</v>
      </c>
      <c r="CL41" s="185" t="s">
        <v>2706</v>
      </c>
      <c r="CM41" s="185" t="s">
        <v>2813</v>
      </c>
      <c r="CN41" s="185" t="s">
        <v>2706</v>
      </c>
      <c r="CO41" s="185" t="s">
        <v>2706</v>
      </c>
      <c r="CP41" s="185" t="s">
        <v>2813</v>
      </c>
      <c r="CQ41" s="185" t="s">
        <v>2706</v>
      </c>
      <c r="CR41" s="185" t="s">
        <v>2706</v>
      </c>
      <c r="CS41" s="185" t="s">
        <v>2813</v>
      </c>
      <c r="CT41" s="185" t="s">
        <v>2706</v>
      </c>
      <c r="CU41" s="185" t="s">
        <v>2706</v>
      </c>
      <c r="CV41" s="185" t="s">
        <v>2813</v>
      </c>
      <c r="CW41" s="185" t="s">
        <v>2706</v>
      </c>
      <c r="CX41" s="185" t="s">
        <v>2706</v>
      </c>
      <c r="CY41" s="185" t="s">
        <v>2813</v>
      </c>
      <c r="CZ41" s="185" t="s">
        <v>2706</v>
      </c>
      <c r="DA41" s="185" t="s">
        <v>2706</v>
      </c>
      <c r="DB41" s="185" t="s">
        <v>2813</v>
      </c>
      <c r="DC41" s="185" t="s">
        <v>2706</v>
      </c>
      <c r="DD41" s="185" t="s">
        <v>2706</v>
      </c>
      <c r="DE41" s="185" t="s">
        <v>2813</v>
      </c>
      <c r="DF41" s="185" t="s">
        <v>2706</v>
      </c>
      <c r="DG41" s="185" t="s">
        <v>2706</v>
      </c>
      <c r="DH41" s="185" t="s">
        <v>2813</v>
      </c>
      <c r="DI41" s="185" t="s">
        <v>2706</v>
      </c>
      <c r="DJ41" s="185" t="s">
        <v>2706</v>
      </c>
      <c r="DK41" s="185" t="s">
        <v>2813</v>
      </c>
      <c r="DL41" s="185" t="s">
        <v>2706</v>
      </c>
      <c r="DM41" s="185" t="s">
        <v>2706</v>
      </c>
      <c r="DN41" s="185" t="s">
        <v>2813</v>
      </c>
      <c r="DO41" s="185" t="s">
        <v>2706</v>
      </c>
      <c r="DP41" s="185" t="s">
        <v>2706</v>
      </c>
      <c r="DQ41" s="185" t="s">
        <v>2813</v>
      </c>
      <c r="DR41" s="185" t="s">
        <v>2706</v>
      </c>
      <c r="DS41" s="185" t="s">
        <v>2706</v>
      </c>
      <c r="DT41" s="185" t="s">
        <v>2813</v>
      </c>
      <c r="DU41" s="185" t="s">
        <v>2706</v>
      </c>
      <c r="DV41" s="185" t="s">
        <v>2706</v>
      </c>
      <c r="DW41" s="185" t="s">
        <v>2813</v>
      </c>
      <c r="DX41" s="185" t="s">
        <v>2706</v>
      </c>
      <c r="DY41" s="185" t="s">
        <v>2706</v>
      </c>
      <c r="DZ41" s="185" t="s">
        <v>2813</v>
      </c>
      <c r="EA41" s="185" t="s">
        <v>2706</v>
      </c>
      <c r="EB41" s="185" t="s">
        <v>2706</v>
      </c>
      <c r="EC41" s="185" t="s">
        <v>2813</v>
      </c>
      <c r="ED41" s="185" t="s">
        <v>2706</v>
      </c>
      <c r="EE41" s="185" t="s">
        <v>2706</v>
      </c>
      <c r="EF41" s="185" t="s">
        <v>2813</v>
      </c>
      <c r="EG41" s="185" t="s">
        <v>2706</v>
      </c>
      <c r="EH41" s="185" t="s">
        <v>2706</v>
      </c>
      <c r="EI41" s="185" t="s">
        <v>2813</v>
      </c>
      <c r="EJ41" s="185" t="s">
        <v>2706</v>
      </c>
      <c r="EK41" s="185" t="s">
        <v>2706</v>
      </c>
      <c r="EL41" s="185" t="s">
        <v>2813</v>
      </c>
      <c r="EM41" s="185" t="s">
        <v>2706</v>
      </c>
      <c r="EN41" s="185" t="s">
        <v>2706</v>
      </c>
      <c r="EO41" s="185" t="s">
        <v>2813</v>
      </c>
      <c r="EP41" s="185" t="s">
        <v>2706</v>
      </c>
      <c r="EQ41" s="185" t="s">
        <v>2706</v>
      </c>
      <c r="ER41" s="185" t="s">
        <v>2813</v>
      </c>
      <c r="ES41" s="185" t="s">
        <v>2706</v>
      </c>
      <c r="ET41" s="185" t="s">
        <v>2706</v>
      </c>
    </row>
    <row r="42" spans="1:150" x14ac:dyDescent="0.3">
      <c r="A42" s="1"/>
      <c r="B42" s="184" t="s">
        <v>2924</v>
      </c>
      <c r="C42" s="184" t="s">
        <v>30</v>
      </c>
      <c r="D42" s="184" t="s">
        <v>115</v>
      </c>
      <c r="E42" s="184" t="s">
        <v>2925</v>
      </c>
      <c r="F42" s="184" t="s">
        <v>2926</v>
      </c>
      <c r="G42" s="185" t="s">
        <v>2813</v>
      </c>
      <c r="H42" s="185" t="s">
        <v>2706</v>
      </c>
      <c r="I42" s="185" t="s">
        <v>2706</v>
      </c>
      <c r="J42" s="185" t="s">
        <v>2813</v>
      </c>
      <c r="K42" s="185" t="s">
        <v>2706</v>
      </c>
      <c r="L42" s="185" t="s">
        <v>2706</v>
      </c>
      <c r="M42" s="185" t="s">
        <v>2813</v>
      </c>
      <c r="N42" s="185" t="s">
        <v>2706</v>
      </c>
      <c r="O42" s="185" t="s">
        <v>2706</v>
      </c>
      <c r="P42" s="185" t="s">
        <v>2813</v>
      </c>
      <c r="Q42" s="185" t="s">
        <v>2706</v>
      </c>
      <c r="R42" s="185" t="s">
        <v>2706</v>
      </c>
      <c r="S42" s="185" t="s">
        <v>2813</v>
      </c>
      <c r="T42" s="185" t="s">
        <v>2706</v>
      </c>
      <c r="U42" s="185" t="s">
        <v>2706</v>
      </c>
      <c r="V42" s="185" t="s">
        <v>2813</v>
      </c>
      <c r="W42" s="185" t="s">
        <v>2706</v>
      </c>
      <c r="X42" s="185" t="s">
        <v>2706</v>
      </c>
      <c r="Y42" s="185" t="s">
        <v>2813</v>
      </c>
      <c r="Z42" s="185" t="s">
        <v>2706</v>
      </c>
      <c r="AA42" s="185" t="s">
        <v>2706</v>
      </c>
      <c r="AB42" s="185" t="s">
        <v>2813</v>
      </c>
      <c r="AC42" s="185" t="s">
        <v>2706</v>
      </c>
      <c r="AD42" s="185" t="s">
        <v>2706</v>
      </c>
      <c r="AE42" s="185" t="s">
        <v>2813</v>
      </c>
      <c r="AF42" s="185" t="s">
        <v>2706</v>
      </c>
      <c r="AG42" s="185" t="s">
        <v>2706</v>
      </c>
      <c r="AH42" s="185" t="s">
        <v>2813</v>
      </c>
      <c r="AI42" s="185" t="s">
        <v>2706</v>
      </c>
      <c r="AJ42" s="185" t="s">
        <v>2706</v>
      </c>
      <c r="AK42" s="185" t="s">
        <v>2813</v>
      </c>
      <c r="AL42" s="185" t="s">
        <v>2706</v>
      </c>
      <c r="AM42" s="185" t="s">
        <v>2706</v>
      </c>
      <c r="AN42" s="185" t="s">
        <v>2813</v>
      </c>
      <c r="AO42" s="185" t="s">
        <v>2706</v>
      </c>
      <c r="AP42" s="185" t="s">
        <v>2706</v>
      </c>
      <c r="AQ42" s="185" t="s">
        <v>2813</v>
      </c>
      <c r="AR42" s="185" t="s">
        <v>2706</v>
      </c>
      <c r="AS42" s="185" t="s">
        <v>2706</v>
      </c>
      <c r="AT42" s="185" t="s">
        <v>2813</v>
      </c>
      <c r="AU42" s="185" t="s">
        <v>2706</v>
      </c>
      <c r="AV42" s="185" t="s">
        <v>2706</v>
      </c>
      <c r="AW42" s="185" t="s">
        <v>2813</v>
      </c>
      <c r="AX42" s="185" t="s">
        <v>2706</v>
      </c>
      <c r="AY42" s="185" t="s">
        <v>2706</v>
      </c>
      <c r="AZ42" s="185" t="s">
        <v>2813</v>
      </c>
      <c r="BA42" s="185" t="s">
        <v>2706</v>
      </c>
      <c r="BB42" s="185" t="s">
        <v>2706</v>
      </c>
      <c r="BC42" s="185" t="s">
        <v>2813</v>
      </c>
      <c r="BD42" s="185" t="s">
        <v>2706</v>
      </c>
      <c r="BE42" s="185" t="s">
        <v>2706</v>
      </c>
      <c r="BF42" s="185" t="s">
        <v>2813</v>
      </c>
      <c r="BG42" s="185" t="s">
        <v>2706</v>
      </c>
      <c r="BH42" s="185" t="s">
        <v>2706</v>
      </c>
      <c r="BI42" s="185" t="s">
        <v>2813</v>
      </c>
      <c r="BJ42" s="185" t="s">
        <v>2706</v>
      </c>
      <c r="BK42" s="185" t="s">
        <v>2706</v>
      </c>
      <c r="BL42" s="185" t="s">
        <v>2813</v>
      </c>
      <c r="BM42" s="185" t="s">
        <v>2706</v>
      </c>
      <c r="BN42" s="185" t="s">
        <v>2706</v>
      </c>
      <c r="BO42" s="185" t="s">
        <v>2813</v>
      </c>
      <c r="BP42" s="185" t="s">
        <v>2706</v>
      </c>
      <c r="BQ42" s="185" t="s">
        <v>2706</v>
      </c>
      <c r="BR42" s="185" t="s">
        <v>2813</v>
      </c>
      <c r="BS42" s="185" t="s">
        <v>2706</v>
      </c>
      <c r="BT42" s="185" t="s">
        <v>2706</v>
      </c>
      <c r="BU42" s="185" t="s">
        <v>2813</v>
      </c>
      <c r="BV42" s="185" t="s">
        <v>2706</v>
      </c>
      <c r="BW42" s="185" t="s">
        <v>2706</v>
      </c>
      <c r="BX42" s="185" t="s">
        <v>2813</v>
      </c>
      <c r="BY42" s="185" t="s">
        <v>2706</v>
      </c>
      <c r="BZ42" s="185" t="s">
        <v>2706</v>
      </c>
      <c r="CA42" s="185" t="s">
        <v>2813</v>
      </c>
      <c r="CB42" s="185" t="s">
        <v>2706</v>
      </c>
      <c r="CC42" s="185" t="s">
        <v>2706</v>
      </c>
      <c r="CD42" s="185" t="s">
        <v>2813</v>
      </c>
      <c r="CE42" s="185" t="s">
        <v>2706</v>
      </c>
      <c r="CF42" s="185" t="s">
        <v>2706</v>
      </c>
      <c r="CG42" s="185" t="s">
        <v>2813</v>
      </c>
      <c r="CH42" s="185" t="s">
        <v>2706</v>
      </c>
      <c r="CI42" s="185" t="s">
        <v>2706</v>
      </c>
      <c r="CJ42" s="185" t="s">
        <v>2813</v>
      </c>
      <c r="CK42" s="185" t="s">
        <v>2706</v>
      </c>
      <c r="CL42" s="185" t="s">
        <v>2706</v>
      </c>
      <c r="CM42" s="185" t="s">
        <v>2813</v>
      </c>
      <c r="CN42" s="185" t="s">
        <v>2706</v>
      </c>
      <c r="CO42" s="185" t="s">
        <v>2706</v>
      </c>
      <c r="CP42" s="185" t="s">
        <v>2813</v>
      </c>
      <c r="CQ42" s="185" t="s">
        <v>2706</v>
      </c>
      <c r="CR42" s="185" t="s">
        <v>2706</v>
      </c>
      <c r="CS42" s="185" t="s">
        <v>2813</v>
      </c>
      <c r="CT42" s="185" t="s">
        <v>2706</v>
      </c>
      <c r="CU42" s="185" t="s">
        <v>2706</v>
      </c>
      <c r="CV42" s="185" t="s">
        <v>2813</v>
      </c>
      <c r="CW42" s="185" t="s">
        <v>2706</v>
      </c>
      <c r="CX42" s="185" t="s">
        <v>2706</v>
      </c>
      <c r="CY42" s="185" t="s">
        <v>2813</v>
      </c>
      <c r="CZ42" s="185" t="s">
        <v>2706</v>
      </c>
      <c r="DA42" s="185" t="s">
        <v>2706</v>
      </c>
      <c r="DB42" s="185" t="s">
        <v>2813</v>
      </c>
      <c r="DC42" s="185" t="s">
        <v>2706</v>
      </c>
      <c r="DD42" s="185" t="s">
        <v>2706</v>
      </c>
      <c r="DE42" s="185" t="s">
        <v>2813</v>
      </c>
      <c r="DF42" s="185" t="s">
        <v>2706</v>
      </c>
      <c r="DG42" s="185" t="s">
        <v>2706</v>
      </c>
      <c r="DH42" s="185" t="s">
        <v>2813</v>
      </c>
      <c r="DI42" s="185" t="s">
        <v>2706</v>
      </c>
      <c r="DJ42" s="185" t="s">
        <v>2706</v>
      </c>
      <c r="DK42" s="185" t="s">
        <v>2813</v>
      </c>
      <c r="DL42" s="185" t="s">
        <v>2706</v>
      </c>
      <c r="DM42" s="185" t="s">
        <v>2706</v>
      </c>
      <c r="DN42" s="185" t="s">
        <v>2813</v>
      </c>
      <c r="DO42" s="185" t="s">
        <v>2706</v>
      </c>
      <c r="DP42" s="185" t="s">
        <v>2706</v>
      </c>
      <c r="DQ42" s="185" t="s">
        <v>2813</v>
      </c>
      <c r="DR42" s="185" t="s">
        <v>2706</v>
      </c>
      <c r="DS42" s="185" t="s">
        <v>2706</v>
      </c>
      <c r="DT42" s="185" t="s">
        <v>2813</v>
      </c>
      <c r="DU42" s="185" t="s">
        <v>2706</v>
      </c>
      <c r="DV42" s="185" t="s">
        <v>2706</v>
      </c>
      <c r="DW42" s="185" t="s">
        <v>2813</v>
      </c>
      <c r="DX42" s="185" t="s">
        <v>2706</v>
      </c>
      <c r="DY42" s="185" t="s">
        <v>2706</v>
      </c>
      <c r="DZ42" s="185" t="s">
        <v>2813</v>
      </c>
      <c r="EA42" s="185" t="s">
        <v>2706</v>
      </c>
      <c r="EB42" s="185" t="s">
        <v>2706</v>
      </c>
      <c r="EC42" s="185" t="s">
        <v>2813</v>
      </c>
      <c r="ED42" s="185" t="s">
        <v>2706</v>
      </c>
      <c r="EE42" s="185" t="s">
        <v>2706</v>
      </c>
      <c r="EF42" s="185" t="s">
        <v>2813</v>
      </c>
      <c r="EG42" s="185" t="s">
        <v>2706</v>
      </c>
      <c r="EH42" s="185" t="s">
        <v>2706</v>
      </c>
      <c r="EI42" s="185" t="s">
        <v>2813</v>
      </c>
      <c r="EJ42" s="185" t="s">
        <v>2706</v>
      </c>
      <c r="EK42" s="185" t="s">
        <v>2706</v>
      </c>
      <c r="EL42" s="185" t="s">
        <v>2813</v>
      </c>
      <c r="EM42" s="185" t="s">
        <v>2706</v>
      </c>
      <c r="EN42" s="185" t="s">
        <v>2706</v>
      </c>
      <c r="EO42" s="185" t="s">
        <v>2813</v>
      </c>
      <c r="EP42" s="185" t="s">
        <v>2706</v>
      </c>
      <c r="EQ42" s="185" t="s">
        <v>2706</v>
      </c>
      <c r="ER42" s="185" t="s">
        <v>2813</v>
      </c>
      <c r="ES42" s="185" t="s">
        <v>2706</v>
      </c>
      <c r="ET42" s="185" t="s">
        <v>2706</v>
      </c>
    </row>
    <row r="43" spans="1:150" x14ac:dyDescent="0.3">
      <c r="A43" s="1"/>
      <c r="B43" s="183" t="s">
        <v>2927</v>
      </c>
      <c r="C43" s="183" t="s">
        <v>131</v>
      </c>
      <c r="D43" s="183" t="s">
        <v>132</v>
      </c>
      <c r="E43" s="183" t="s">
        <v>2928</v>
      </c>
      <c r="F43" s="183" t="s">
        <v>2929</v>
      </c>
      <c r="G43" s="183" t="s">
        <v>2813</v>
      </c>
      <c r="H43" s="183" t="s">
        <v>2930</v>
      </c>
      <c r="I43" s="183" t="s">
        <v>2706</v>
      </c>
      <c r="J43" s="183" t="s">
        <v>2813</v>
      </c>
      <c r="K43" s="183" t="s">
        <v>2931</v>
      </c>
      <c r="L43" s="183" t="s">
        <v>2706</v>
      </c>
      <c r="M43" s="183" t="s">
        <v>2813</v>
      </c>
      <c r="N43" s="183" t="s">
        <v>2932</v>
      </c>
      <c r="O43" s="183" t="s">
        <v>2933</v>
      </c>
      <c r="P43" s="183" t="s">
        <v>2813</v>
      </c>
      <c r="Q43" s="183" t="s">
        <v>2934</v>
      </c>
      <c r="R43" s="183" t="s">
        <v>2935</v>
      </c>
      <c r="S43" s="183" t="s">
        <v>2813</v>
      </c>
      <c r="T43" s="183" t="s">
        <v>2936</v>
      </c>
      <c r="U43" s="183" t="s">
        <v>2935</v>
      </c>
      <c r="V43" s="183" t="s">
        <v>2813</v>
      </c>
      <c r="W43" s="183" t="s">
        <v>2937</v>
      </c>
      <c r="X43" s="183" t="s">
        <v>2938</v>
      </c>
      <c r="Y43" s="183" t="s">
        <v>2813</v>
      </c>
      <c r="Z43" s="183" t="s">
        <v>2939</v>
      </c>
      <c r="AA43" s="183" t="s">
        <v>2940</v>
      </c>
      <c r="AB43" s="183" t="s">
        <v>2813</v>
      </c>
      <c r="AC43" s="183" t="s">
        <v>2941</v>
      </c>
      <c r="AD43" s="183" t="s">
        <v>2942</v>
      </c>
      <c r="AE43" s="183" t="s">
        <v>2813</v>
      </c>
      <c r="AF43" s="183" t="s">
        <v>2941</v>
      </c>
      <c r="AG43" s="183" t="s">
        <v>2942</v>
      </c>
      <c r="AH43" s="183" t="s">
        <v>2813</v>
      </c>
      <c r="AI43" s="183" t="s">
        <v>2943</v>
      </c>
      <c r="AJ43" s="183" t="s">
        <v>2942</v>
      </c>
      <c r="AK43" s="183" t="s">
        <v>2813</v>
      </c>
      <c r="AL43" s="183" t="s">
        <v>2944</v>
      </c>
      <c r="AM43" s="183" t="s">
        <v>2945</v>
      </c>
      <c r="AN43" s="183" t="s">
        <v>2813</v>
      </c>
      <c r="AO43" s="183" t="s">
        <v>2943</v>
      </c>
      <c r="AP43" s="183" t="s">
        <v>2942</v>
      </c>
      <c r="AQ43" s="183" t="s">
        <v>2813</v>
      </c>
      <c r="AR43" s="183" t="s">
        <v>2946</v>
      </c>
      <c r="AS43" s="183" t="s">
        <v>2947</v>
      </c>
      <c r="AT43" s="183" t="s">
        <v>2813</v>
      </c>
      <c r="AU43" s="183" t="s">
        <v>2948</v>
      </c>
      <c r="AV43" s="183" t="s">
        <v>2947</v>
      </c>
      <c r="AW43" s="183" t="s">
        <v>2813</v>
      </c>
      <c r="AX43" s="183" t="s">
        <v>2946</v>
      </c>
      <c r="AY43" s="183" t="s">
        <v>2947</v>
      </c>
      <c r="AZ43" s="183" t="s">
        <v>2813</v>
      </c>
      <c r="BA43" s="183" t="s">
        <v>2946</v>
      </c>
      <c r="BB43" s="183" t="s">
        <v>2947</v>
      </c>
      <c r="BC43" s="183" t="s">
        <v>2813</v>
      </c>
      <c r="BD43" s="183" t="s">
        <v>2949</v>
      </c>
      <c r="BE43" s="183" t="s">
        <v>2950</v>
      </c>
      <c r="BF43" s="183" t="s">
        <v>2813</v>
      </c>
      <c r="BG43" s="183" t="s">
        <v>2951</v>
      </c>
      <c r="BH43" s="183" t="s">
        <v>2952</v>
      </c>
      <c r="BI43" s="183" t="s">
        <v>2813</v>
      </c>
      <c r="BJ43" s="183" t="s">
        <v>2953</v>
      </c>
      <c r="BK43" s="183" t="s">
        <v>2706</v>
      </c>
      <c r="BL43" s="183" t="s">
        <v>2813</v>
      </c>
      <c r="BM43" s="183" t="s">
        <v>2954</v>
      </c>
      <c r="BN43" s="183" t="s">
        <v>2955</v>
      </c>
      <c r="BO43" s="183" t="s">
        <v>2813</v>
      </c>
      <c r="BP43" s="183" t="s">
        <v>2956</v>
      </c>
      <c r="BQ43" s="183" t="s">
        <v>2706</v>
      </c>
      <c r="BR43" s="183" t="s">
        <v>2813</v>
      </c>
      <c r="BS43" s="183" t="s">
        <v>2957</v>
      </c>
      <c r="BT43" s="183" t="s">
        <v>2958</v>
      </c>
      <c r="BU43" s="183" t="s">
        <v>2813</v>
      </c>
      <c r="BV43" s="183" t="s">
        <v>2959</v>
      </c>
      <c r="BW43" s="183" t="s">
        <v>2706</v>
      </c>
      <c r="BX43" s="183" t="s">
        <v>2813</v>
      </c>
      <c r="BY43" s="183" t="s">
        <v>2960</v>
      </c>
      <c r="BZ43" s="183" t="s">
        <v>2961</v>
      </c>
      <c r="CA43" s="183" t="s">
        <v>2813</v>
      </c>
      <c r="CB43" s="183" t="s">
        <v>2962</v>
      </c>
      <c r="CC43" s="183" t="s">
        <v>2706</v>
      </c>
      <c r="CD43" s="183" t="s">
        <v>2813</v>
      </c>
      <c r="CE43" s="183" t="s">
        <v>2953</v>
      </c>
      <c r="CF43" s="183" t="s">
        <v>2706</v>
      </c>
      <c r="CG43" s="183" t="s">
        <v>2813</v>
      </c>
      <c r="CH43" s="183" t="s">
        <v>2953</v>
      </c>
      <c r="CI43" s="183" t="s">
        <v>2706</v>
      </c>
      <c r="CJ43" s="183" t="s">
        <v>2813</v>
      </c>
      <c r="CK43" s="183" t="s">
        <v>2953</v>
      </c>
      <c r="CL43" s="183" t="s">
        <v>2706</v>
      </c>
      <c r="CM43" s="183" t="s">
        <v>2813</v>
      </c>
      <c r="CN43" s="183" t="s">
        <v>2963</v>
      </c>
      <c r="CO43" s="183" t="s">
        <v>2706</v>
      </c>
      <c r="CP43" s="183" t="s">
        <v>2813</v>
      </c>
      <c r="CQ43" s="183" t="s">
        <v>2964</v>
      </c>
      <c r="CR43" s="183" t="s">
        <v>2706</v>
      </c>
      <c r="CS43" s="183" t="s">
        <v>2813</v>
      </c>
      <c r="CT43" s="183" t="s">
        <v>2965</v>
      </c>
      <c r="CU43" s="183" t="s">
        <v>2706</v>
      </c>
      <c r="CV43" s="183" t="s">
        <v>2813</v>
      </c>
      <c r="CW43" s="183" t="s">
        <v>2966</v>
      </c>
      <c r="CX43" s="183" t="s">
        <v>2706</v>
      </c>
      <c r="CY43" s="183" t="s">
        <v>2813</v>
      </c>
      <c r="CZ43" s="183" t="s">
        <v>2967</v>
      </c>
      <c r="DA43" s="183" t="s">
        <v>2860</v>
      </c>
      <c r="DB43" s="183" t="s">
        <v>2813</v>
      </c>
      <c r="DC43" s="183" t="s">
        <v>2968</v>
      </c>
      <c r="DD43" s="183" t="s">
        <v>2706</v>
      </c>
      <c r="DE43" s="183" t="s">
        <v>2813</v>
      </c>
      <c r="DF43" s="183" t="s">
        <v>2969</v>
      </c>
      <c r="DG43" s="183" t="s">
        <v>2706</v>
      </c>
      <c r="DH43" s="183" t="s">
        <v>2813</v>
      </c>
      <c r="DI43" s="183" t="s">
        <v>2970</v>
      </c>
      <c r="DJ43" s="183" t="s">
        <v>2706</v>
      </c>
      <c r="DK43" s="183" t="s">
        <v>2813</v>
      </c>
      <c r="DL43" s="183" t="s">
        <v>2706</v>
      </c>
      <c r="DM43" s="183" t="s">
        <v>2706</v>
      </c>
      <c r="DN43" s="183" t="s">
        <v>2813</v>
      </c>
      <c r="DO43" s="183" t="s">
        <v>2706</v>
      </c>
      <c r="DP43" s="183" t="s">
        <v>2971</v>
      </c>
      <c r="DQ43" s="183" t="s">
        <v>2813</v>
      </c>
      <c r="DR43" s="183" t="s">
        <v>2972</v>
      </c>
      <c r="DS43" s="183" t="s">
        <v>2973</v>
      </c>
      <c r="DT43" s="183" t="s">
        <v>2813</v>
      </c>
      <c r="DU43" s="183" t="s">
        <v>2974</v>
      </c>
      <c r="DV43" s="183" t="s">
        <v>2706</v>
      </c>
      <c r="DW43" s="183" t="s">
        <v>2813</v>
      </c>
      <c r="DX43" s="183" t="s">
        <v>2975</v>
      </c>
      <c r="DY43" s="183" t="s">
        <v>2706</v>
      </c>
      <c r="DZ43" s="183" t="s">
        <v>2813</v>
      </c>
      <c r="EA43" s="183" t="s">
        <v>2976</v>
      </c>
      <c r="EB43" s="183" t="s">
        <v>2706</v>
      </c>
      <c r="EC43" s="183" t="s">
        <v>2813</v>
      </c>
      <c r="ED43" s="183" t="s">
        <v>2977</v>
      </c>
      <c r="EE43" s="183" t="s">
        <v>2706</v>
      </c>
      <c r="EF43" s="183" t="s">
        <v>2813</v>
      </c>
      <c r="EG43" s="183" t="s">
        <v>2978</v>
      </c>
      <c r="EH43" s="183" t="s">
        <v>2979</v>
      </c>
      <c r="EI43" s="183" t="s">
        <v>2813</v>
      </c>
      <c r="EJ43" s="183" t="s">
        <v>2980</v>
      </c>
      <c r="EK43" s="183" t="s">
        <v>2706</v>
      </c>
      <c r="EL43" s="183" t="s">
        <v>2813</v>
      </c>
      <c r="EM43" s="183" t="s">
        <v>2981</v>
      </c>
      <c r="EN43" s="183" t="s">
        <v>2706</v>
      </c>
      <c r="EO43" s="183" t="s">
        <v>2813</v>
      </c>
      <c r="EP43" s="183" t="s">
        <v>2706</v>
      </c>
      <c r="EQ43" s="183" t="s">
        <v>2982</v>
      </c>
      <c r="ER43" s="183" t="s">
        <v>2813</v>
      </c>
      <c r="ES43" s="183" t="s">
        <v>2983</v>
      </c>
      <c r="ET43" s="183" t="s">
        <v>2706</v>
      </c>
    </row>
    <row r="44" spans="1:150" x14ac:dyDescent="0.3">
      <c r="A44" s="1"/>
      <c r="B44" s="184" t="s">
        <v>2984</v>
      </c>
      <c r="C44" s="184" t="s">
        <v>131</v>
      </c>
      <c r="D44" s="184" t="s">
        <v>132</v>
      </c>
      <c r="E44" s="184" t="s">
        <v>2985</v>
      </c>
      <c r="F44" s="184" t="s">
        <v>2986</v>
      </c>
      <c r="G44" s="185" t="s">
        <v>2813</v>
      </c>
      <c r="H44" s="185" t="s">
        <v>2706</v>
      </c>
      <c r="I44" s="185" t="s">
        <v>2706</v>
      </c>
      <c r="J44" s="185" t="s">
        <v>2813</v>
      </c>
      <c r="K44" s="185" t="s">
        <v>2987</v>
      </c>
      <c r="L44" s="185" t="s">
        <v>2706</v>
      </c>
      <c r="M44" s="185" t="s">
        <v>2813</v>
      </c>
      <c r="N44" s="185" t="s">
        <v>2932</v>
      </c>
      <c r="O44" s="185" t="s">
        <v>2706</v>
      </c>
      <c r="P44" s="185" t="s">
        <v>2813</v>
      </c>
      <c r="Q44" s="185" t="s">
        <v>2934</v>
      </c>
      <c r="R44" s="185" t="s">
        <v>2706</v>
      </c>
      <c r="S44" s="185" t="s">
        <v>2813</v>
      </c>
      <c r="T44" s="185" t="s">
        <v>2988</v>
      </c>
      <c r="U44" s="185" t="s">
        <v>2706</v>
      </c>
      <c r="V44" s="185" t="s">
        <v>2813</v>
      </c>
      <c r="W44" s="185" t="s">
        <v>2937</v>
      </c>
      <c r="X44" s="185" t="s">
        <v>2706</v>
      </c>
      <c r="Y44" s="185" t="s">
        <v>2813</v>
      </c>
      <c r="Z44" s="185" t="s">
        <v>2989</v>
      </c>
      <c r="AA44" s="185" t="s">
        <v>2940</v>
      </c>
      <c r="AB44" s="185" t="s">
        <v>2813</v>
      </c>
      <c r="AC44" s="185" t="s">
        <v>2990</v>
      </c>
      <c r="AD44" s="185" t="s">
        <v>2706</v>
      </c>
      <c r="AE44" s="185" t="s">
        <v>2813</v>
      </c>
      <c r="AF44" s="185" t="s">
        <v>2990</v>
      </c>
      <c r="AG44" s="185" t="s">
        <v>2706</v>
      </c>
      <c r="AH44" s="185" t="s">
        <v>2813</v>
      </c>
      <c r="AI44" s="185" t="s">
        <v>2991</v>
      </c>
      <c r="AJ44" s="185" t="s">
        <v>2942</v>
      </c>
      <c r="AK44" s="185" t="s">
        <v>2813</v>
      </c>
      <c r="AL44" s="185" t="s">
        <v>2992</v>
      </c>
      <c r="AM44" s="185" t="s">
        <v>2706</v>
      </c>
      <c r="AN44" s="185" t="s">
        <v>2813</v>
      </c>
      <c r="AO44" s="185" t="s">
        <v>2993</v>
      </c>
      <c r="AP44" s="185" t="s">
        <v>2706</v>
      </c>
      <c r="AQ44" s="185" t="s">
        <v>2813</v>
      </c>
      <c r="AR44" s="185" t="s">
        <v>2706</v>
      </c>
      <c r="AS44" s="185" t="s">
        <v>2947</v>
      </c>
      <c r="AT44" s="185" t="s">
        <v>2813</v>
      </c>
      <c r="AU44" s="185" t="s">
        <v>2948</v>
      </c>
      <c r="AV44" s="185" t="s">
        <v>2706</v>
      </c>
      <c r="AW44" s="185" t="s">
        <v>2813</v>
      </c>
      <c r="AX44" s="185" t="s">
        <v>2946</v>
      </c>
      <c r="AY44" s="185" t="s">
        <v>2706</v>
      </c>
      <c r="AZ44" s="185" t="s">
        <v>2813</v>
      </c>
      <c r="BA44" s="185" t="s">
        <v>2946</v>
      </c>
      <c r="BB44" s="185" t="s">
        <v>2706</v>
      </c>
      <c r="BC44" s="185" t="s">
        <v>2813</v>
      </c>
      <c r="BD44" s="185" t="s">
        <v>2860</v>
      </c>
      <c r="BE44" s="185" t="s">
        <v>2950</v>
      </c>
      <c r="BF44" s="185" t="s">
        <v>2813</v>
      </c>
      <c r="BG44" s="185" t="s">
        <v>2994</v>
      </c>
      <c r="BH44" s="185" t="s">
        <v>2706</v>
      </c>
      <c r="BI44" s="185" t="s">
        <v>2813</v>
      </c>
      <c r="BJ44" s="185" t="s">
        <v>2995</v>
      </c>
      <c r="BK44" s="185" t="s">
        <v>2706</v>
      </c>
      <c r="BL44" s="185" t="s">
        <v>2813</v>
      </c>
      <c r="BM44" s="185" t="s">
        <v>2996</v>
      </c>
      <c r="BN44" s="185" t="s">
        <v>2955</v>
      </c>
      <c r="BO44" s="185" t="s">
        <v>2813</v>
      </c>
      <c r="BP44" s="185" t="s">
        <v>2706</v>
      </c>
      <c r="BQ44" s="185" t="s">
        <v>2706</v>
      </c>
      <c r="BR44" s="185" t="s">
        <v>2813</v>
      </c>
      <c r="BS44" s="185" t="s">
        <v>2706</v>
      </c>
      <c r="BT44" s="185" t="s">
        <v>2706</v>
      </c>
      <c r="BU44" s="185" t="s">
        <v>2813</v>
      </c>
      <c r="BV44" s="185" t="s">
        <v>2959</v>
      </c>
      <c r="BW44" s="185" t="s">
        <v>2706</v>
      </c>
      <c r="BX44" s="185" t="s">
        <v>2813</v>
      </c>
      <c r="BY44" s="185" t="s">
        <v>2706</v>
      </c>
      <c r="BZ44" s="185" t="s">
        <v>2997</v>
      </c>
      <c r="CA44" s="185" t="s">
        <v>2813</v>
      </c>
      <c r="CB44" s="185" t="s">
        <v>2962</v>
      </c>
      <c r="CC44" s="185" t="s">
        <v>2706</v>
      </c>
      <c r="CD44" s="185" t="s">
        <v>2813</v>
      </c>
      <c r="CE44" s="185" t="s">
        <v>2995</v>
      </c>
      <c r="CF44" s="185" t="s">
        <v>2706</v>
      </c>
      <c r="CG44" s="185" t="s">
        <v>2813</v>
      </c>
      <c r="CH44" s="185" t="s">
        <v>2995</v>
      </c>
      <c r="CI44" s="185" t="s">
        <v>2706</v>
      </c>
      <c r="CJ44" s="185" t="s">
        <v>2813</v>
      </c>
      <c r="CK44" s="185" t="s">
        <v>2995</v>
      </c>
      <c r="CL44" s="185" t="s">
        <v>2706</v>
      </c>
      <c r="CM44" s="185" t="s">
        <v>2813</v>
      </c>
      <c r="CN44" s="185" t="s">
        <v>2998</v>
      </c>
      <c r="CO44" s="185" t="s">
        <v>2706</v>
      </c>
      <c r="CP44" s="185" t="s">
        <v>2813</v>
      </c>
      <c r="CQ44" s="185" t="s">
        <v>2964</v>
      </c>
      <c r="CR44" s="185" t="s">
        <v>2706</v>
      </c>
      <c r="CS44" s="185" t="s">
        <v>2813</v>
      </c>
      <c r="CT44" s="185" t="s">
        <v>2999</v>
      </c>
      <c r="CU44" s="185" t="s">
        <v>2706</v>
      </c>
      <c r="CV44" s="185" t="s">
        <v>2813</v>
      </c>
      <c r="CW44" s="185" t="s">
        <v>3000</v>
      </c>
      <c r="CX44" s="185" t="s">
        <v>2706</v>
      </c>
      <c r="CY44" s="185" t="s">
        <v>2813</v>
      </c>
      <c r="CZ44" s="185" t="s">
        <v>2967</v>
      </c>
      <c r="DA44" s="185" t="s">
        <v>2706</v>
      </c>
      <c r="DB44" s="185" t="s">
        <v>2813</v>
      </c>
      <c r="DC44" s="185" t="s">
        <v>3001</v>
      </c>
      <c r="DD44" s="185" t="s">
        <v>2706</v>
      </c>
      <c r="DE44" s="185" t="s">
        <v>2813</v>
      </c>
      <c r="DF44" s="185" t="s">
        <v>3002</v>
      </c>
      <c r="DG44" s="185" t="s">
        <v>2706</v>
      </c>
      <c r="DH44" s="185" t="s">
        <v>2813</v>
      </c>
      <c r="DI44" s="185" t="s">
        <v>3003</v>
      </c>
      <c r="DJ44" s="185" t="s">
        <v>2706</v>
      </c>
      <c r="DK44" s="185" t="s">
        <v>2813</v>
      </c>
      <c r="DL44" s="185" t="s">
        <v>2706</v>
      </c>
      <c r="DM44" s="185" t="s">
        <v>2706</v>
      </c>
      <c r="DN44" s="185" t="s">
        <v>2813</v>
      </c>
      <c r="DO44" s="185" t="s">
        <v>2706</v>
      </c>
      <c r="DP44" s="185" t="s">
        <v>3004</v>
      </c>
      <c r="DQ44" s="185" t="s">
        <v>2813</v>
      </c>
      <c r="DR44" s="185" t="s">
        <v>2706</v>
      </c>
      <c r="DS44" s="185" t="s">
        <v>2973</v>
      </c>
      <c r="DT44" s="185" t="s">
        <v>2813</v>
      </c>
      <c r="DU44" s="185" t="s">
        <v>2706</v>
      </c>
      <c r="DV44" s="185" t="s">
        <v>2706</v>
      </c>
      <c r="DW44" s="185" t="s">
        <v>2813</v>
      </c>
      <c r="DX44" s="185" t="s">
        <v>2975</v>
      </c>
      <c r="DY44" s="185" t="s">
        <v>2706</v>
      </c>
      <c r="DZ44" s="185" t="s">
        <v>2813</v>
      </c>
      <c r="EA44" s="185" t="s">
        <v>3005</v>
      </c>
      <c r="EB44" s="185" t="s">
        <v>2706</v>
      </c>
      <c r="EC44" s="185" t="s">
        <v>2813</v>
      </c>
      <c r="ED44" s="185" t="s">
        <v>3006</v>
      </c>
      <c r="EE44" s="185" t="s">
        <v>2706</v>
      </c>
      <c r="EF44" s="185" t="s">
        <v>2813</v>
      </c>
      <c r="EG44" s="185" t="s">
        <v>3007</v>
      </c>
      <c r="EH44" s="185" t="s">
        <v>2706</v>
      </c>
      <c r="EI44" s="185" t="s">
        <v>2813</v>
      </c>
      <c r="EJ44" s="185" t="s">
        <v>3008</v>
      </c>
      <c r="EK44" s="185" t="s">
        <v>2706</v>
      </c>
      <c r="EL44" s="185" t="s">
        <v>2813</v>
      </c>
      <c r="EM44" s="185" t="s">
        <v>3009</v>
      </c>
      <c r="EN44" s="185" t="s">
        <v>2706</v>
      </c>
      <c r="EO44" s="185" t="s">
        <v>2813</v>
      </c>
      <c r="EP44" s="185" t="s">
        <v>2706</v>
      </c>
      <c r="EQ44" s="185" t="s">
        <v>3010</v>
      </c>
      <c r="ER44" s="185" t="s">
        <v>2813</v>
      </c>
      <c r="ES44" s="185" t="s">
        <v>3011</v>
      </c>
      <c r="ET44" s="185" t="s">
        <v>2706</v>
      </c>
    </row>
    <row r="45" spans="1:150" x14ac:dyDescent="0.3">
      <c r="A45" s="1"/>
      <c r="B45" s="184" t="s">
        <v>3012</v>
      </c>
      <c r="C45" s="184" t="s">
        <v>131</v>
      </c>
      <c r="D45" s="184" t="s">
        <v>132</v>
      </c>
      <c r="E45" s="184" t="s">
        <v>3013</v>
      </c>
      <c r="F45" s="184" t="s">
        <v>3014</v>
      </c>
      <c r="G45" s="185" t="s">
        <v>2813</v>
      </c>
      <c r="H45" s="185" t="s">
        <v>2930</v>
      </c>
      <c r="I45" s="185" t="s">
        <v>2706</v>
      </c>
      <c r="J45" s="185" t="s">
        <v>2813</v>
      </c>
      <c r="K45" s="185" t="s">
        <v>2987</v>
      </c>
      <c r="L45" s="185" t="s">
        <v>2706</v>
      </c>
      <c r="M45" s="185" t="s">
        <v>2813</v>
      </c>
      <c r="N45" s="185" t="s">
        <v>2706</v>
      </c>
      <c r="O45" s="185" t="s">
        <v>2933</v>
      </c>
      <c r="P45" s="185" t="s">
        <v>2813</v>
      </c>
      <c r="Q45" s="185" t="s">
        <v>2706</v>
      </c>
      <c r="R45" s="185" t="s">
        <v>2935</v>
      </c>
      <c r="S45" s="185" t="s">
        <v>2813</v>
      </c>
      <c r="T45" s="185" t="s">
        <v>3015</v>
      </c>
      <c r="U45" s="185" t="s">
        <v>2935</v>
      </c>
      <c r="V45" s="185" t="s">
        <v>2813</v>
      </c>
      <c r="W45" s="185" t="s">
        <v>2706</v>
      </c>
      <c r="X45" s="185" t="s">
        <v>2938</v>
      </c>
      <c r="Y45" s="185" t="s">
        <v>2813</v>
      </c>
      <c r="Z45" s="185" t="s">
        <v>3016</v>
      </c>
      <c r="AA45" s="185" t="s">
        <v>2706</v>
      </c>
      <c r="AB45" s="185" t="s">
        <v>2813</v>
      </c>
      <c r="AC45" s="185" t="s">
        <v>3017</v>
      </c>
      <c r="AD45" s="185" t="s">
        <v>2942</v>
      </c>
      <c r="AE45" s="185" t="s">
        <v>2813</v>
      </c>
      <c r="AF45" s="185" t="s">
        <v>3017</v>
      </c>
      <c r="AG45" s="185" t="s">
        <v>2942</v>
      </c>
      <c r="AH45" s="185" t="s">
        <v>2813</v>
      </c>
      <c r="AI45" s="185" t="s">
        <v>2993</v>
      </c>
      <c r="AJ45" s="185" t="s">
        <v>2706</v>
      </c>
      <c r="AK45" s="185" t="s">
        <v>2813</v>
      </c>
      <c r="AL45" s="185" t="s">
        <v>3018</v>
      </c>
      <c r="AM45" s="185" t="s">
        <v>2945</v>
      </c>
      <c r="AN45" s="185" t="s">
        <v>2813</v>
      </c>
      <c r="AO45" s="185" t="s">
        <v>3019</v>
      </c>
      <c r="AP45" s="185" t="s">
        <v>2942</v>
      </c>
      <c r="AQ45" s="185" t="s">
        <v>2813</v>
      </c>
      <c r="AR45" s="185" t="s">
        <v>2946</v>
      </c>
      <c r="AS45" s="185" t="s">
        <v>2706</v>
      </c>
      <c r="AT45" s="185" t="s">
        <v>2813</v>
      </c>
      <c r="AU45" s="185" t="s">
        <v>2706</v>
      </c>
      <c r="AV45" s="185" t="s">
        <v>2947</v>
      </c>
      <c r="AW45" s="185" t="s">
        <v>2813</v>
      </c>
      <c r="AX45" s="185" t="s">
        <v>2706</v>
      </c>
      <c r="AY45" s="185" t="s">
        <v>2947</v>
      </c>
      <c r="AZ45" s="185" t="s">
        <v>2813</v>
      </c>
      <c r="BA45" s="185" t="s">
        <v>2706</v>
      </c>
      <c r="BB45" s="185" t="s">
        <v>2947</v>
      </c>
      <c r="BC45" s="185" t="s">
        <v>2813</v>
      </c>
      <c r="BD45" s="185" t="s">
        <v>3020</v>
      </c>
      <c r="BE45" s="185" t="s">
        <v>2706</v>
      </c>
      <c r="BF45" s="185" t="s">
        <v>2813</v>
      </c>
      <c r="BG45" s="185" t="s">
        <v>3021</v>
      </c>
      <c r="BH45" s="185" t="s">
        <v>2952</v>
      </c>
      <c r="BI45" s="185" t="s">
        <v>2813</v>
      </c>
      <c r="BJ45" s="185" t="s">
        <v>2995</v>
      </c>
      <c r="BK45" s="185" t="s">
        <v>2706</v>
      </c>
      <c r="BL45" s="185" t="s">
        <v>2813</v>
      </c>
      <c r="BM45" s="185" t="s">
        <v>3022</v>
      </c>
      <c r="BN45" s="185" t="s">
        <v>2706</v>
      </c>
      <c r="BO45" s="185" t="s">
        <v>2813</v>
      </c>
      <c r="BP45" s="185" t="s">
        <v>2956</v>
      </c>
      <c r="BQ45" s="185" t="s">
        <v>2706</v>
      </c>
      <c r="BR45" s="185" t="s">
        <v>2813</v>
      </c>
      <c r="BS45" s="185" t="s">
        <v>2957</v>
      </c>
      <c r="BT45" s="185" t="s">
        <v>2958</v>
      </c>
      <c r="BU45" s="185" t="s">
        <v>2813</v>
      </c>
      <c r="BV45" s="185" t="s">
        <v>2706</v>
      </c>
      <c r="BW45" s="185" t="s">
        <v>2706</v>
      </c>
      <c r="BX45" s="185" t="s">
        <v>2813</v>
      </c>
      <c r="BY45" s="185" t="s">
        <v>2960</v>
      </c>
      <c r="BZ45" s="185" t="s">
        <v>3023</v>
      </c>
      <c r="CA45" s="185" t="s">
        <v>2813</v>
      </c>
      <c r="CB45" s="185" t="s">
        <v>2706</v>
      </c>
      <c r="CC45" s="185" t="s">
        <v>2706</v>
      </c>
      <c r="CD45" s="185" t="s">
        <v>2813</v>
      </c>
      <c r="CE45" s="185" t="s">
        <v>2995</v>
      </c>
      <c r="CF45" s="185" t="s">
        <v>2706</v>
      </c>
      <c r="CG45" s="185" t="s">
        <v>2813</v>
      </c>
      <c r="CH45" s="185" t="s">
        <v>2995</v>
      </c>
      <c r="CI45" s="185" t="s">
        <v>2706</v>
      </c>
      <c r="CJ45" s="185" t="s">
        <v>2813</v>
      </c>
      <c r="CK45" s="185" t="s">
        <v>2995</v>
      </c>
      <c r="CL45" s="185" t="s">
        <v>2706</v>
      </c>
      <c r="CM45" s="185" t="s">
        <v>2813</v>
      </c>
      <c r="CN45" s="185" t="s">
        <v>2998</v>
      </c>
      <c r="CO45" s="185" t="s">
        <v>2706</v>
      </c>
      <c r="CP45" s="185" t="s">
        <v>2813</v>
      </c>
      <c r="CQ45" s="185" t="s">
        <v>2706</v>
      </c>
      <c r="CR45" s="185" t="s">
        <v>2706</v>
      </c>
      <c r="CS45" s="185" t="s">
        <v>2813</v>
      </c>
      <c r="CT45" s="185" t="s">
        <v>2999</v>
      </c>
      <c r="CU45" s="185" t="s">
        <v>2706</v>
      </c>
      <c r="CV45" s="185" t="s">
        <v>2813</v>
      </c>
      <c r="CW45" s="185" t="s">
        <v>3000</v>
      </c>
      <c r="CX45" s="185" t="s">
        <v>2706</v>
      </c>
      <c r="CY45" s="185" t="s">
        <v>2813</v>
      </c>
      <c r="CZ45" s="185" t="s">
        <v>2706</v>
      </c>
      <c r="DA45" s="185" t="s">
        <v>2860</v>
      </c>
      <c r="DB45" s="185" t="s">
        <v>2813</v>
      </c>
      <c r="DC45" s="185" t="s">
        <v>3001</v>
      </c>
      <c r="DD45" s="185" t="s">
        <v>2706</v>
      </c>
      <c r="DE45" s="185" t="s">
        <v>2813</v>
      </c>
      <c r="DF45" s="185" t="s">
        <v>3002</v>
      </c>
      <c r="DG45" s="185" t="s">
        <v>2706</v>
      </c>
      <c r="DH45" s="185" t="s">
        <v>2813</v>
      </c>
      <c r="DI45" s="185" t="s">
        <v>3003</v>
      </c>
      <c r="DJ45" s="185" t="s">
        <v>2706</v>
      </c>
      <c r="DK45" s="185" t="s">
        <v>2813</v>
      </c>
      <c r="DL45" s="185" t="s">
        <v>2706</v>
      </c>
      <c r="DM45" s="185" t="s">
        <v>2706</v>
      </c>
      <c r="DN45" s="185" t="s">
        <v>2813</v>
      </c>
      <c r="DO45" s="185" t="s">
        <v>2706</v>
      </c>
      <c r="DP45" s="185" t="s">
        <v>3004</v>
      </c>
      <c r="DQ45" s="185" t="s">
        <v>2813</v>
      </c>
      <c r="DR45" s="185" t="s">
        <v>2972</v>
      </c>
      <c r="DS45" s="185" t="s">
        <v>2706</v>
      </c>
      <c r="DT45" s="185" t="s">
        <v>2813</v>
      </c>
      <c r="DU45" s="185" t="s">
        <v>2974</v>
      </c>
      <c r="DV45" s="185" t="s">
        <v>2706</v>
      </c>
      <c r="DW45" s="185" t="s">
        <v>2813</v>
      </c>
      <c r="DX45" s="185" t="s">
        <v>2706</v>
      </c>
      <c r="DY45" s="185" t="s">
        <v>2706</v>
      </c>
      <c r="DZ45" s="185" t="s">
        <v>2813</v>
      </c>
      <c r="EA45" s="185" t="s">
        <v>3005</v>
      </c>
      <c r="EB45" s="185" t="s">
        <v>2706</v>
      </c>
      <c r="EC45" s="185" t="s">
        <v>2813</v>
      </c>
      <c r="ED45" s="185" t="s">
        <v>3006</v>
      </c>
      <c r="EE45" s="185" t="s">
        <v>2706</v>
      </c>
      <c r="EF45" s="185" t="s">
        <v>2813</v>
      </c>
      <c r="EG45" s="185" t="s">
        <v>3024</v>
      </c>
      <c r="EH45" s="185" t="s">
        <v>2979</v>
      </c>
      <c r="EI45" s="185" t="s">
        <v>2813</v>
      </c>
      <c r="EJ45" s="185" t="s">
        <v>3008</v>
      </c>
      <c r="EK45" s="185" t="s">
        <v>2706</v>
      </c>
      <c r="EL45" s="185" t="s">
        <v>2813</v>
      </c>
      <c r="EM45" s="185" t="s">
        <v>3009</v>
      </c>
      <c r="EN45" s="185" t="s">
        <v>2706</v>
      </c>
      <c r="EO45" s="185" t="s">
        <v>2813</v>
      </c>
      <c r="EP45" s="185" t="s">
        <v>2706</v>
      </c>
      <c r="EQ45" s="185" t="s">
        <v>3010</v>
      </c>
      <c r="ER45" s="185" t="s">
        <v>2813</v>
      </c>
      <c r="ES45" s="185" t="s">
        <v>3011</v>
      </c>
      <c r="ET45" s="185" t="s">
        <v>2706</v>
      </c>
    </row>
    <row r="46" spans="1:150" x14ac:dyDescent="0.3">
      <c r="A46" s="1"/>
      <c r="B46" s="183" t="s">
        <v>3025</v>
      </c>
      <c r="C46" s="183" t="s">
        <v>136</v>
      </c>
      <c r="D46" s="183" t="s">
        <v>1123</v>
      </c>
      <c r="E46" s="183" t="s">
        <v>3026</v>
      </c>
      <c r="F46" s="183" t="s">
        <v>3027</v>
      </c>
      <c r="G46" s="183" t="s">
        <v>2813</v>
      </c>
      <c r="H46" s="183" t="s">
        <v>2706</v>
      </c>
      <c r="I46" s="183" t="s">
        <v>2706</v>
      </c>
      <c r="J46" s="183" t="s">
        <v>2813</v>
      </c>
      <c r="K46" s="183" t="s">
        <v>2706</v>
      </c>
      <c r="L46" s="183" t="s">
        <v>2706</v>
      </c>
      <c r="M46" s="183" t="s">
        <v>2813</v>
      </c>
      <c r="N46" s="183" t="s">
        <v>2706</v>
      </c>
      <c r="O46" s="183" t="s">
        <v>2706</v>
      </c>
      <c r="P46" s="183" t="s">
        <v>2813</v>
      </c>
      <c r="Q46" s="183" t="s">
        <v>2706</v>
      </c>
      <c r="R46" s="183" t="s">
        <v>2706</v>
      </c>
      <c r="S46" s="183" t="s">
        <v>2813</v>
      </c>
      <c r="T46" s="183" t="s">
        <v>2706</v>
      </c>
      <c r="U46" s="183" t="s">
        <v>2706</v>
      </c>
      <c r="V46" s="183" t="s">
        <v>2813</v>
      </c>
      <c r="W46" s="183" t="s">
        <v>2706</v>
      </c>
      <c r="X46" s="183" t="s">
        <v>2706</v>
      </c>
      <c r="Y46" s="183" t="s">
        <v>2813</v>
      </c>
      <c r="Z46" s="183" t="s">
        <v>2706</v>
      </c>
      <c r="AA46" s="183" t="s">
        <v>2706</v>
      </c>
      <c r="AB46" s="183" t="s">
        <v>2813</v>
      </c>
      <c r="AC46" s="183" t="s">
        <v>2706</v>
      </c>
      <c r="AD46" s="183" t="s">
        <v>2706</v>
      </c>
      <c r="AE46" s="183" t="s">
        <v>2813</v>
      </c>
      <c r="AF46" s="183" t="s">
        <v>2706</v>
      </c>
      <c r="AG46" s="183" t="s">
        <v>2706</v>
      </c>
      <c r="AH46" s="183" t="s">
        <v>2813</v>
      </c>
      <c r="AI46" s="183" t="s">
        <v>2706</v>
      </c>
      <c r="AJ46" s="183" t="s">
        <v>2706</v>
      </c>
      <c r="AK46" s="183" t="s">
        <v>2813</v>
      </c>
      <c r="AL46" s="183" t="s">
        <v>2706</v>
      </c>
      <c r="AM46" s="183" t="s">
        <v>2706</v>
      </c>
      <c r="AN46" s="183" t="s">
        <v>2813</v>
      </c>
      <c r="AO46" s="183" t="s">
        <v>2706</v>
      </c>
      <c r="AP46" s="183" t="s">
        <v>2706</v>
      </c>
      <c r="AQ46" s="183" t="s">
        <v>2813</v>
      </c>
      <c r="AR46" s="183" t="s">
        <v>2706</v>
      </c>
      <c r="AS46" s="183" t="s">
        <v>2706</v>
      </c>
      <c r="AT46" s="183" t="s">
        <v>2813</v>
      </c>
      <c r="AU46" s="183" t="s">
        <v>2706</v>
      </c>
      <c r="AV46" s="183" t="s">
        <v>2706</v>
      </c>
      <c r="AW46" s="183" t="s">
        <v>2813</v>
      </c>
      <c r="AX46" s="183" t="s">
        <v>2706</v>
      </c>
      <c r="AY46" s="183" t="s">
        <v>2706</v>
      </c>
      <c r="AZ46" s="183" t="s">
        <v>2813</v>
      </c>
      <c r="BA46" s="183" t="s">
        <v>2706</v>
      </c>
      <c r="BB46" s="183" t="s">
        <v>2706</v>
      </c>
      <c r="BC46" s="183" t="s">
        <v>2813</v>
      </c>
      <c r="BD46" s="183" t="s">
        <v>2706</v>
      </c>
      <c r="BE46" s="183" t="s">
        <v>2706</v>
      </c>
      <c r="BF46" s="183" t="s">
        <v>2813</v>
      </c>
      <c r="BG46" s="183" t="s">
        <v>2706</v>
      </c>
      <c r="BH46" s="183" t="s">
        <v>2706</v>
      </c>
      <c r="BI46" s="183" t="s">
        <v>2813</v>
      </c>
      <c r="BJ46" s="183" t="s">
        <v>2706</v>
      </c>
      <c r="BK46" s="183" t="s">
        <v>2706</v>
      </c>
      <c r="BL46" s="183" t="s">
        <v>2813</v>
      </c>
      <c r="BM46" s="183" t="s">
        <v>2706</v>
      </c>
      <c r="BN46" s="183" t="s">
        <v>2706</v>
      </c>
      <c r="BO46" s="183" t="s">
        <v>2813</v>
      </c>
      <c r="BP46" s="183" t="s">
        <v>2706</v>
      </c>
      <c r="BQ46" s="183" t="s">
        <v>2706</v>
      </c>
      <c r="BR46" s="183" t="s">
        <v>2813</v>
      </c>
      <c r="BS46" s="183" t="s">
        <v>2706</v>
      </c>
      <c r="BT46" s="183" t="s">
        <v>2706</v>
      </c>
      <c r="BU46" s="183" t="s">
        <v>2813</v>
      </c>
      <c r="BV46" s="183" t="s">
        <v>2706</v>
      </c>
      <c r="BW46" s="183" t="s">
        <v>2706</v>
      </c>
      <c r="BX46" s="183" t="s">
        <v>2813</v>
      </c>
      <c r="BY46" s="183" t="s">
        <v>2706</v>
      </c>
      <c r="BZ46" s="183" t="s">
        <v>2706</v>
      </c>
      <c r="CA46" s="183" t="s">
        <v>2813</v>
      </c>
      <c r="CB46" s="183" t="s">
        <v>2706</v>
      </c>
      <c r="CC46" s="183" t="s">
        <v>2706</v>
      </c>
      <c r="CD46" s="183" t="s">
        <v>2813</v>
      </c>
      <c r="CE46" s="183" t="s">
        <v>2706</v>
      </c>
      <c r="CF46" s="183" t="s">
        <v>2706</v>
      </c>
      <c r="CG46" s="183" t="s">
        <v>2813</v>
      </c>
      <c r="CH46" s="183" t="s">
        <v>2706</v>
      </c>
      <c r="CI46" s="183" t="s">
        <v>2706</v>
      </c>
      <c r="CJ46" s="183" t="s">
        <v>2813</v>
      </c>
      <c r="CK46" s="183" t="s">
        <v>2706</v>
      </c>
      <c r="CL46" s="183" t="s">
        <v>2706</v>
      </c>
      <c r="CM46" s="183" t="s">
        <v>2813</v>
      </c>
      <c r="CN46" s="183" t="s">
        <v>2706</v>
      </c>
      <c r="CO46" s="183" t="s">
        <v>2706</v>
      </c>
      <c r="CP46" s="183" t="s">
        <v>2813</v>
      </c>
      <c r="CQ46" s="183" t="s">
        <v>2706</v>
      </c>
      <c r="CR46" s="183" t="s">
        <v>2706</v>
      </c>
      <c r="CS46" s="183" t="s">
        <v>2813</v>
      </c>
      <c r="CT46" s="183" t="s">
        <v>2706</v>
      </c>
      <c r="CU46" s="183" t="s">
        <v>2706</v>
      </c>
      <c r="CV46" s="183" t="s">
        <v>2813</v>
      </c>
      <c r="CW46" s="183" t="s">
        <v>2706</v>
      </c>
      <c r="CX46" s="183" t="s">
        <v>2706</v>
      </c>
      <c r="CY46" s="183" t="s">
        <v>2813</v>
      </c>
      <c r="CZ46" s="183" t="s">
        <v>2706</v>
      </c>
      <c r="DA46" s="183" t="s">
        <v>2706</v>
      </c>
      <c r="DB46" s="183" t="s">
        <v>2813</v>
      </c>
      <c r="DC46" s="183" t="s">
        <v>2706</v>
      </c>
      <c r="DD46" s="183" t="s">
        <v>2706</v>
      </c>
      <c r="DE46" s="183" t="s">
        <v>2813</v>
      </c>
      <c r="DF46" s="183" t="s">
        <v>2706</v>
      </c>
      <c r="DG46" s="183" t="s">
        <v>2706</v>
      </c>
      <c r="DH46" s="183" t="s">
        <v>2813</v>
      </c>
      <c r="DI46" s="183" t="s">
        <v>2706</v>
      </c>
      <c r="DJ46" s="183" t="s">
        <v>2706</v>
      </c>
      <c r="DK46" s="183" t="s">
        <v>2813</v>
      </c>
      <c r="DL46" s="183" t="s">
        <v>2706</v>
      </c>
      <c r="DM46" s="183" t="s">
        <v>2706</v>
      </c>
      <c r="DN46" s="183" t="s">
        <v>2813</v>
      </c>
      <c r="DO46" s="183" t="s">
        <v>2706</v>
      </c>
      <c r="DP46" s="183" t="s">
        <v>2706</v>
      </c>
      <c r="DQ46" s="183" t="s">
        <v>2813</v>
      </c>
      <c r="DR46" s="183" t="s">
        <v>2706</v>
      </c>
      <c r="DS46" s="183" t="s">
        <v>2706</v>
      </c>
      <c r="DT46" s="183" t="s">
        <v>2813</v>
      </c>
      <c r="DU46" s="183" t="s">
        <v>2706</v>
      </c>
      <c r="DV46" s="183" t="s">
        <v>2706</v>
      </c>
      <c r="DW46" s="183" t="s">
        <v>2813</v>
      </c>
      <c r="DX46" s="183" t="s">
        <v>2706</v>
      </c>
      <c r="DY46" s="183" t="s">
        <v>2706</v>
      </c>
      <c r="DZ46" s="183" t="s">
        <v>2813</v>
      </c>
      <c r="EA46" s="183" t="s">
        <v>2706</v>
      </c>
      <c r="EB46" s="183" t="s">
        <v>2706</v>
      </c>
      <c r="EC46" s="183" t="s">
        <v>2813</v>
      </c>
      <c r="ED46" s="183" t="s">
        <v>2706</v>
      </c>
      <c r="EE46" s="183" t="s">
        <v>2706</v>
      </c>
      <c r="EF46" s="183" t="s">
        <v>2813</v>
      </c>
      <c r="EG46" s="183" t="s">
        <v>2706</v>
      </c>
      <c r="EH46" s="183" t="s">
        <v>2706</v>
      </c>
      <c r="EI46" s="183" t="s">
        <v>2813</v>
      </c>
      <c r="EJ46" s="183" t="s">
        <v>2706</v>
      </c>
      <c r="EK46" s="183" t="s">
        <v>2706</v>
      </c>
      <c r="EL46" s="183" t="s">
        <v>2813</v>
      </c>
      <c r="EM46" s="183" t="s">
        <v>2706</v>
      </c>
      <c r="EN46" s="183" t="s">
        <v>2706</v>
      </c>
      <c r="EO46" s="183" t="s">
        <v>2813</v>
      </c>
      <c r="EP46" s="183" t="s">
        <v>2706</v>
      </c>
      <c r="EQ46" s="183" t="s">
        <v>2706</v>
      </c>
      <c r="ER46" s="183" t="s">
        <v>2813</v>
      </c>
      <c r="ES46" s="183" t="s">
        <v>2706</v>
      </c>
      <c r="ET46" s="183" t="s">
        <v>2706</v>
      </c>
    </row>
    <row r="47" spans="1:150" x14ac:dyDescent="0.3">
      <c r="A47" s="1"/>
      <c r="B47" s="184" t="s">
        <v>3028</v>
      </c>
      <c r="C47" s="184" t="s">
        <v>136</v>
      </c>
      <c r="D47" s="184" t="s">
        <v>1123</v>
      </c>
      <c r="E47" s="184" t="s">
        <v>3029</v>
      </c>
      <c r="F47" s="184" t="s">
        <v>3030</v>
      </c>
      <c r="G47" s="185" t="s">
        <v>2813</v>
      </c>
      <c r="H47" s="185" t="s">
        <v>2706</v>
      </c>
      <c r="I47" s="185" t="s">
        <v>2706</v>
      </c>
      <c r="J47" s="185" t="s">
        <v>2813</v>
      </c>
      <c r="K47" s="185" t="s">
        <v>2706</v>
      </c>
      <c r="L47" s="185" t="s">
        <v>2706</v>
      </c>
      <c r="M47" s="185" t="s">
        <v>2813</v>
      </c>
      <c r="N47" s="185" t="s">
        <v>2706</v>
      </c>
      <c r="O47" s="185" t="s">
        <v>2706</v>
      </c>
      <c r="P47" s="185" t="s">
        <v>2813</v>
      </c>
      <c r="Q47" s="185" t="s">
        <v>2706</v>
      </c>
      <c r="R47" s="185" t="s">
        <v>2706</v>
      </c>
      <c r="S47" s="185" t="s">
        <v>2813</v>
      </c>
      <c r="T47" s="185" t="s">
        <v>2706</v>
      </c>
      <c r="U47" s="185" t="s">
        <v>2706</v>
      </c>
      <c r="V47" s="185" t="s">
        <v>2813</v>
      </c>
      <c r="W47" s="185" t="s">
        <v>2706</v>
      </c>
      <c r="X47" s="185" t="s">
        <v>2706</v>
      </c>
      <c r="Y47" s="185" t="s">
        <v>2813</v>
      </c>
      <c r="Z47" s="185" t="s">
        <v>2706</v>
      </c>
      <c r="AA47" s="185" t="s">
        <v>2706</v>
      </c>
      <c r="AB47" s="185" t="s">
        <v>2813</v>
      </c>
      <c r="AC47" s="185" t="s">
        <v>2706</v>
      </c>
      <c r="AD47" s="185" t="s">
        <v>2706</v>
      </c>
      <c r="AE47" s="185" t="s">
        <v>2813</v>
      </c>
      <c r="AF47" s="185" t="s">
        <v>2706</v>
      </c>
      <c r="AG47" s="185" t="s">
        <v>2706</v>
      </c>
      <c r="AH47" s="185" t="s">
        <v>2813</v>
      </c>
      <c r="AI47" s="185" t="s">
        <v>2706</v>
      </c>
      <c r="AJ47" s="185" t="s">
        <v>2706</v>
      </c>
      <c r="AK47" s="185" t="s">
        <v>2813</v>
      </c>
      <c r="AL47" s="185" t="s">
        <v>2706</v>
      </c>
      <c r="AM47" s="185" t="s">
        <v>2706</v>
      </c>
      <c r="AN47" s="185" t="s">
        <v>2813</v>
      </c>
      <c r="AO47" s="185" t="s">
        <v>2706</v>
      </c>
      <c r="AP47" s="185" t="s">
        <v>2706</v>
      </c>
      <c r="AQ47" s="185" t="s">
        <v>2813</v>
      </c>
      <c r="AR47" s="185" t="s">
        <v>2706</v>
      </c>
      <c r="AS47" s="185" t="s">
        <v>2706</v>
      </c>
      <c r="AT47" s="185" t="s">
        <v>2813</v>
      </c>
      <c r="AU47" s="185" t="s">
        <v>2706</v>
      </c>
      <c r="AV47" s="185" t="s">
        <v>2706</v>
      </c>
      <c r="AW47" s="185" t="s">
        <v>2813</v>
      </c>
      <c r="AX47" s="185" t="s">
        <v>2706</v>
      </c>
      <c r="AY47" s="185" t="s">
        <v>2706</v>
      </c>
      <c r="AZ47" s="185" t="s">
        <v>2813</v>
      </c>
      <c r="BA47" s="185" t="s">
        <v>2706</v>
      </c>
      <c r="BB47" s="185" t="s">
        <v>2706</v>
      </c>
      <c r="BC47" s="185" t="s">
        <v>2813</v>
      </c>
      <c r="BD47" s="185" t="s">
        <v>2706</v>
      </c>
      <c r="BE47" s="185" t="s">
        <v>2706</v>
      </c>
      <c r="BF47" s="185" t="s">
        <v>2813</v>
      </c>
      <c r="BG47" s="185" t="s">
        <v>2706</v>
      </c>
      <c r="BH47" s="185" t="s">
        <v>2706</v>
      </c>
      <c r="BI47" s="185" t="s">
        <v>2813</v>
      </c>
      <c r="BJ47" s="185" t="s">
        <v>2706</v>
      </c>
      <c r="BK47" s="185" t="s">
        <v>2706</v>
      </c>
      <c r="BL47" s="185" t="s">
        <v>2813</v>
      </c>
      <c r="BM47" s="185" t="s">
        <v>2706</v>
      </c>
      <c r="BN47" s="185" t="s">
        <v>2706</v>
      </c>
      <c r="BO47" s="185" t="s">
        <v>2813</v>
      </c>
      <c r="BP47" s="185" t="s">
        <v>2706</v>
      </c>
      <c r="BQ47" s="185" t="s">
        <v>2706</v>
      </c>
      <c r="BR47" s="185" t="s">
        <v>2813</v>
      </c>
      <c r="BS47" s="185" t="s">
        <v>2706</v>
      </c>
      <c r="BT47" s="185" t="s">
        <v>2706</v>
      </c>
      <c r="BU47" s="185" t="s">
        <v>2813</v>
      </c>
      <c r="BV47" s="185" t="s">
        <v>2706</v>
      </c>
      <c r="BW47" s="185" t="s">
        <v>2706</v>
      </c>
      <c r="BX47" s="185" t="s">
        <v>2813</v>
      </c>
      <c r="BY47" s="185" t="s">
        <v>2706</v>
      </c>
      <c r="BZ47" s="185" t="s">
        <v>2706</v>
      </c>
      <c r="CA47" s="185" t="s">
        <v>2813</v>
      </c>
      <c r="CB47" s="185" t="s">
        <v>2706</v>
      </c>
      <c r="CC47" s="185" t="s">
        <v>2706</v>
      </c>
      <c r="CD47" s="185" t="s">
        <v>2813</v>
      </c>
      <c r="CE47" s="185" t="s">
        <v>2706</v>
      </c>
      <c r="CF47" s="185" t="s">
        <v>2706</v>
      </c>
      <c r="CG47" s="185" t="s">
        <v>2813</v>
      </c>
      <c r="CH47" s="185" t="s">
        <v>2706</v>
      </c>
      <c r="CI47" s="185" t="s">
        <v>2706</v>
      </c>
      <c r="CJ47" s="185" t="s">
        <v>2813</v>
      </c>
      <c r="CK47" s="185" t="s">
        <v>2706</v>
      </c>
      <c r="CL47" s="185" t="s">
        <v>2706</v>
      </c>
      <c r="CM47" s="185" t="s">
        <v>2813</v>
      </c>
      <c r="CN47" s="185" t="s">
        <v>2706</v>
      </c>
      <c r="CO47" s="185" t="s">
        <v>2706</v>
      </c>
      <c r="CP47" s="185" t="s">
        <v>2813</v>
      </c>
      <c r="CQ47" s="185" t="s">
        <v>2706</v>
      </c>
      <c r="CR47" s="185" t="s">
        <v>2706</v>
      </c>
      <c r="CS47" s="185" t="s">
        <v>2813</v>
      </c>
      <c r="CT47" s="185" t="s">
        <v>2706</v>
      </c>
      <c r="CU47" s="185" t="s">
        <v>2706</v>
      </c>
      <c r="CV47" s="185" t="s">
        <v>2813</v>
      </c>
      <c r="CW47" s="185" t="s">
        <v>2706</v>
      </c>
      <c r="CX47" s="185" t="s">
        <v>2706</v>
      </c>
      <c r="CY47" s="185" t="s">
        <v>2813</v>
      </c>
      <c r="CZ47" s="185" t="s">
        <v>2706</v>
      </c>
      <c r="DA47" s="185" t="s">
        <v>2706</v>
      </c>
      <c r="DB47" s="185" t="s">
        <v>2813</v>
      </c>
      <c r="DC47" s="185" t="s">
        <v>2706</v>
      </c>
      <c r="DD47" s="185" t="s">
        <v>2706</v>
      </c>
      <c r="DE47" s="185" t="s">
        <v>2813</v>
      </c>
      <c r="DF47" s="185" t="s">
        <v>2706</v>
      </c>
      <c r="DG47" s="185" t="s">
        <v>2706</v>
      </c>
      <c r="DH47" s="185" t="s">
        <v>2813</v>
      </c>
      <c r="DI47" s="185" t="s">
        <v>2706</v>
      </c>
      <c r="DJ47" s="185" t="s">
        <v>2706</v>
      </c>
      <c r="DK47" s="185" t="s">
        <v>2813</v>
      </c>
      <c r="DL47" s="185" t="s">
        <v>2706</v>
      </c>
      <c r="DM47" s="185" t="s">
        <v>2706</v>
      </c>
      <c r="DN47" s="185" t="s">
        <v>2813</v>
      </c>
      <c r="DO47" s="185" t="s">
        <v>2706</v>
      </c>
      <c r="DP47" s="185" t="s">
        <v>2706</v>
      </c>
      <c r="DQ47" s="185" t="s">
        <v>2813</v>
      </c>
      <c r="DR47" s="185" t="s">
        <v>2706</v>
      </c>
      <c r="DS47" s="185" t="s">
        <v>2706</v>
      </c>
      <c r="DT47" s="185" t="s">
        <v>2813</v>
      </c>
      <c r="DU47" s="185" t="s">
        <v>2706</v>
      </c>
      <c r="DV47" s="185" t="s">
        <v>2706</v>
      </c>
      <c r="DW47" s="185" t="s">
        <v>2813</v>
      </c>
      <c r="DX47" s="185" t="s">
        <v>2706</v>
      </c>
      <c r="DY47" s="185" t="s">
        <v>2706</v>
      </c>
      <c r="DZ47" s="185" t="s">
        <v>2813</v>
      </c>
      <c r="EA47" s="185" t="s">
        <v>2706</v>
      </c>
      <c r="EB47" s="185" t="s">
        <v>2706</v>
      </c>
      <c r="EC47" s="185" t="s">
        <v>2813</v>
      </c>
      <c r="ED47" s="185" t="s">
        <v>2706</v>
      </c>
      <c r="EE47" s="185" t="s">
        <v>2706</v>
      </c>
      <c r="EF47" s="185" t="s">
        <v>2813</v>
      </c>
      <c r="EG47" s="185" t="s">
        <v>2706</v>
      </c>
      <c r="EH47" s="185" t="s">
        <v>2706</v>
      </c>
      <c r="EI47" s="185" t="s">
        <v>2813</v>
      </c>
      <c r="EJ47" s="185" t="s">
        <v>2706</v>
      </c>
      <c r="EK47" s="185" t="s">
        <v>2706</v>
      </c>
      <c r="EL47" s="185" t="s">
        <v>2813</v>
      </c>
      <c r="EM47" s="185" t="s">
        <v>2706</v>
      </c>
      <c r="EN47" s="185" t="s">
        <v>2706</v>
      </c>
      <c r="EO47" s="185" t="s">
        <v>2813</v>
      </c>
      <c r="EP47" s="185" t="s">
        <v>2706</v>
      </c>
      <c r="EQ47" s="185" t="s">
        <v>2706</v>
      </c>
      <c r="ER47" s="185" t="s">
        <v>2813</v>
      </c>
      <c r="ES47" s="185" t="s">
        <v>2706</v>
      </c>
      <c r="ET47" s="185" t="s">
        <v>2706</v>
      </c>
    </row>
    <row r="48" spans="1:150" x14ac:dyDescent="0.3">
      <c r="A48" s="1"/>
      <c r="B48" s="184" t="s">
        <v>3031</v>
      </c>
      <c r="C48" s="184" t="s">
        <v>136</v>
      </c>
      <c r="D48" s="184" t="s">
        <v>1123</v>
      </c>
      <c r="E48" s="184" t="s">
        <v>3032</v>
      </c>
      <c r="F48" s="184" t="s">
        <v>3033</v>
      </c>
      <c r="G48" s="185" t="s">
        <v>2813</v>
      </c>
      <c r="H48" s="185" t="s">
        <v>907</v>
      </c>
      <c r="I48" s="185" t="s">
        <v>907</v>
      </c>
      <c r="J48" s="185" t="s">
        <v>2813</v>
      </c>
      <c r="K48" s="185" t="s">
        <v>907</v>
      </c>
      <c r="L48" s="185" t="s">
        <v>907</v>
      </c>
      <c r="M48" s="185" t="s">
        <v>2813</v>
      </c>
      <c r="N48" s="185" t="s">
        <v>907</v>
      </c>
      <c r="O48" s="185" t="s">
        <v>907</v>
      </c>
      <c r="P48" s="185" t="s">
        <v>2813</v>
      </c>
      <c r="Q48" s="185" t="s">
        <v>907</v>
      </c>
      <c r="R48" s="185" t="s">
        <v>907</v>
      </c>
      <c r="S48" s="185" t="s">
        <v>2813</v>
      </c>
      <c r="T48" s="185" t="s">
        <v>907</v>
      </c>
      <c r="U48" s="185" t="s">
        <v>907</v>
      </c>
      <c r="V48" s="185" t="s">
        <v>2813</v>
      </c>
      <c r="W48" s="185" t="s">
        <v>907</v>
      </c>
      <c r="X48" s="185" t="s">
        <v>907</v>
      </c>
      <c r="Y48" s="185" t="s">
        <v>2813</v>
      </c>
      <c r="Z48" s="185" t="s">
        <v>907</v>
      </c>
      <c r="AA48" s="185" t="s">
        <v>907</v>
      </c>
      <c r="AB48" s="185" t="s">
        <v>2813</v>
      </c>
      <c r="AC48" s="185" t="s">
        <v>907</v>
      </c>
      <c r="AD48" s="185" t="s">
        <v>907</v>
      </c>
      <c r="AE48" s="185" t="s">
        <v>2813</v>
      </c>
      <c r="AF48" s="185" t="s">
        <v>907</v>
      </c>
      <c r="AG48" s="185" t="s">
        <v>907</v>
      </c>
      <c r="AH48" s="185" t="s">
        <v>2813</v>
      </c>
      <c r="AI48" s="185" t="s">
        <v>907</v>
      </c>
      <c r="AJ48" s="185" t="s">
        <v>907</v>
      </c>
      <c r="AK48" s="185" t="s">
        <v>2813</v>
      </c>
      <c r="AL48" s="185" t="s">
        <v>907</v>
      </c>
      <c r="AM48" s="185" t="s">
        <v>907</v>
      </c>
      <c r="AN48" s="185" t="s">
        <v>2813</v>
      </c>
      <c r="AO48" s="185" t="s">
        <v>907</v>
      </c>
      <c r="AP48" s="185" t="s">
        <v>907</v>
      </c>
      <c r="AQ48" s="185" t="s">
        <v>2813</v>
      </c>
      <c r="AR48" s="185" t="s">
        <v>907</v>
      </c>
      <c r="AS48" s="185" t="s">
        <v>907</v>
      </c>
      <c r="AT48" s="185" t="s">
        <v>2813</v>
      </c>
      <c r="AU48" s="185" t="s">
        <v>907</v>
      </c>
      <c r="AV48" s="185" t="s">
        <v>907</v>
      </c>
      <c r="AW48" s="185" t="s">
        <v>2813</v>
      </c>
      <c r="AX48" s="185" t="s">
        <v>907</v>
      </c>
      <c r="AY48" s="185" t="s">
        <v>907</v>
      </c>
      <c r="AZ48" s="185" t="s">
        <v>2813</v>
      </c>
      <c r="BA48" s="185" t="s">
        <v>907</v>
      </c>
      <c r="BB48" s="185" t="s">
        <v>907</v>
      </c>
      <c r="BC48" s="185" t="s">
        <v>2813</v>
      </c>
      <c r="BD48" s="185" t="s">
        <v>907</v>
      </c>
      <c r="BE48" s="185" t="s">
        <v>907</v>
      </c>
      <c r="BF48" s="185" t="s">
        <v>2813</v>
      </c>
      <c r="BG48" s="185" t="s">
        <v>907</v>
      </c>
      <c r="BH48" s="185" t="s">
        <v>907</v>
      </c>
      <c r="BI48" s="185" t="s">
        <v>2813</v>
      </c>
      <c r="BJ48" s="185" t="s">
        <v>907</v>
      </c>
      <c r="BK48" s="185" t="s">
        <v>907</v>
      </c>
      <c r="BL48" s="185" t="s">
        <v>2813</v>
      </c>
      <c r="BM48" s="185" t="s">
        <v>907</v>
      </c>
      <c r="BN48" s="185" t="s">
        <v>907</v>
      </c>
      <c r="BO48" s="185" t="s">
        <v>2813</v>
      </c>
      <c r="BP48" s="185" t="s">
        <v>907</v>
      </c>
      <c r="BQ48" s="185" t="s">
        <v>907</v>
      </c>
      <c r="BR48" s="185" t="s">
        <v>2813</v>
      </c>
      <c r="BS48" s="185" t="s">
        <v>907</v>
      </c>
      <c r="BT48" s="185" t="s">
        <v>907</v>
      </c>
      <c r="BU48" s="185" t="s">
        <v>2813</v>
      </c>
      <c r="BV48" s="185" t="s">
        <v>907</v>
      </c>
      <c r="BW48" s="185" t="s">
        <v>907</v>
      </c>
      <c r="BX48" s="185" t="s">
        <v>2813</v>
      </c>
      <c r="BY48" s="185" t="s">
        <v>907</v>
      </c>
      <c r="BZ48" s="185" t="s">
        <v>907</v>
      </c>
      <c r="CA48" s="185" t="s">
        <v>2813</v>
      </c>
      <c r="CB48" s="185" t="s">
        <v>907</v>
      </c>
      <c r="CC48" s="185" t="s">
        <v>907</v>
      </c>
      <c r="CD48" s="185" t="s">
        <v>2813</v>
      </c>
      <c r="CE48" s="185" t="s">
        <v>907</v>
      </c>
      <c r="CF48" s="185" t="s">
        <v>907</v>
      </c>
      <c r="CG48" s="185" t="s">
        <v>2813</v>
      </c>
      <c r="CH48" s="185" t="s">
        <v>907</v>
      </c>
      <c r="CI48" s="185" t="s">
        <v>907</v>
      </c>
      <c r="CJ48" s="185" t="s">
        <v>2813</v>
      </c>
      <c r="CK48" s="185" t="s">
        <v>907</v>
      </c>
      <c r="CL48" s="185" t="s">
        <v>907</v>
      </c>
      <c r="CM48" s="185" t="s">
        <v>2813</v>
      </c>
      <c r="CN48" s="185" t="s">
        <v>907</v>
      </c>
      <c r="CO48" s="185" t="s">
        <v>907</v>
      </c>
      <c r="CP48" s="185" t="s">
        <v>2813</v>
      </c>
      <c r="CQ48" s="185" t="s">
        <v>907</v>
      </c>
      <c r="CR48" s="185" t="s">
        <v>907</v>
      </c>
      <c r="CS48" s="185" t="s">
        <v>2813</v>
      </c>
      <c r="CT48" s="185" t="s">
        <v>907</v>
      </c>
      <c r="CU48" s="185" t="s">
        <v>907</v>
      </c>
      <c r="CV48" s="185" t="s">
        <v>2813</v>
      </c>
      <c r="CW48" s="185" t="s">
        <v>907</v>
      </c>
      <c r="CX48" s="185" t="s">
        <v>907</v>
      </c>
      <c r="CY48" s="185" t="s">
        <v>2813</v>
      </c>
      <c r="CZ48" s="185" t="s">
        <v>907</v>
      </c>
      <c r="DA48" s="185" t="s">
        <v>907</v>
      </c>
      <c r="DB48" s="185" t="s">
        <v>2813</v>
      </c>
      <c r="DC48" s="185" t="s">
        <v>907</v>
      </c>
      <c r="DD48" s="185" t="s">
        <v>907</v>
      </c>
      <c r="DE48" s="185" t="s">
        <v>2813</v>
      </c>
      <c r="DF48" s="185" t="s">
        <v>907</v>
      </c>
      <c r="DG48" s="185" t="s">
        <v>907</v>
      </c>
      <c r="DH48" s="185" t="s">
        <v>2813</v>
      </c>
      <c r="DI48" s="185" t="s">
        <v>907</v>
      </c>
      <c r="DJ48" s="185" t="s">
        <v>907</v>
      </c>
      <c r="DK48" s="185" t="s">
        <v>2813</v>
      </c>
      <c r="DL48" s="185" t="s">
        <v>907</v>
      </c>
      <c r="DM48" s="185" t="s">
        <v>907</v>
      </c>
      <c r="DN48" s="185" t="s">
        <v>2813</v>
      </c>
      <c r="DO48" s="185" t="s">
        <v>907</v>
      </c>
      <c r="DP48" s="185" t="s">
        <v>907</v>
      </c>
      <c r="DQ48" s="185" t="s">
        <v>2813</v>
      </c>
      <c r="DR48" s="185" t="s">
        <v>907</v>
      </c>
      <c r="DS48" s="185" t="s">
        <v>907</v>
      </c>
      <c r="DT48" s="185" t="s">
        <v>2813</v>
      </c>
      <c r="DU48" s="185" t="s">
        <v>907</v>
      </c>
      <c r="DV48" s="185" t="s">
        <v>907</v>
      </c>
      <c r="DW48" s="185" t="s">
        <v>2813</v>
      </c>
      <c r="DX48" s="185" t="s">
        <v>907</v>
      </c>
      <c r="DY48" s="185" t="s">
        <v>907</v>
      </c>
      <c r="DZ48" s="185" t="s">
        <v>2813</v>
      </c>
      <c r="EA48" s="185" t="s">
        <v>907</v>
      </c>
      <c r="EB48" s="185" t="s">
        <v>907</v>
      </c>
      <c r="EC48" s="185" t="s">
        <v>2813</v>
      </c>
      <c r="ED48" s="185" t="s">
        <v>907</v>
      </c>
      <c r="EE48" s="185" t="s">
        <v>907</v>
      </c>
      <c r="EF48" s="185" t="s">
        <v>2813</v>
      </c>
      <c r="EG48" s="185" t="s">
        <v>907</v>
      </c>
      <c r="EH48" s="185" t="s">
        <v>907</v>
      </c>
      <c r="EI48" s="185" t="s">
        <v>2813</v>
      </c>
      <c r="EJ48" s="185" t="s">
        <v>907</v>
      </c>
      <c r="EK48" s="185" t="s">
        <v>907</v>
      </c>
      <c r="EL48" s="185" t="s">
        <v>2813</v>
      </c>
      <c r="EM48" s="185" t="s">
        <v>907</v>
      </c>
      <c r="EN48" s="185" t="s">
        <v>907</v>
      </c>
      <c r="EO48" s="185" t="s">
        <v>2813</v>
      </c>
      <c r="EP48" s="185" t="s">
        <v>907</v>
      </c>
      <c r="EQ48" s="185" t="s">
        <v>907</v>
      </c>
      <c r="ER48" s="185" t="s">
        <v>2813</v>
      </c>
      <c r="ES48" s="185" t="s">
        <v>907</v>
      </c>
      <c r="ET48" s="185" t="s">
        <v>907</v>
      </c>
    </row>
    <row r="49" spans="1:150" x14ac:dyDescent="0.3">
      <c r="A49" s="1"/>
      <c r="B49" s="183" t="s">
        <v>3034</v>
      </c>
      <c r="C49" s="183" t="s">
        <v>117</v>
      </c>
      <c r="D49" s="183" t="s">
        <v>958</v>
      </c>
      <c r="E49" s="183" t="s">
        <v>3035</v>
      </c>
      <c r="F49" s="183" t="s">
        <v>3036</v>
      </c>
      <c r="G49" s="183" t="s">
        <v>2813</v>
      </c>
      <c r="H49" s="183" t="s">
        <v>3037</v>
      </c>
      <c r="I49" s="183" t="s">
        <v>3038</v>
      </c>
      <c r="J49" s="183" t="s">
        <v>2813</v>
      </c>
      <c r="K49" s="183" t="s">
        <v>3039</v>
      </c>
      <c r="L49" s="183" t="s">
        <v>3040</v>
      </c>
      <c r="M49" s="183" t="s">
        <v>2813</v>
      </c>
      <c r="N49" s="183" t="s">
        <v>2706</v>
      </c>
      <c r="O49" s="183" t="s">
        <v>3041</v>
      </c>
      <c r="P49" s="183" t="s">
        <v>2813</v>
      </c>
      <c r="Q49" s="183" t="s">
        <v>2706</v>
      </c>
      <c r="R49" s="183" t="s">
        <v>3042</v>
      </c>
      <c r="S49" s="183" t="s">
        <v>2813</v>
      </c>
      <c r="T49" s="183" t="s">
        <v>2706</v>
      </c>
      <c r="U49" s="183" t="s">
        <v>3042</v>
      </c>
      <c r="V49" s="183" t="s">
        <v>2813</v>
      </c>
      <c r="W49" s="183" t="s">
        <v>2706</v>
      </c>
      <c r="X49" s="183" t="s">
        <v>3042</v>
      </c>
      <c r="Y49" s="183" t="s">
        <v>2813</v>
      </c>
      <c r="Z49" s="183" t="s">
        <v>2706</v>
      </c>
      <c r="AA49" s="183" t="s">
        <v>3042</v>
      </c>
      <c r="AB49" s="183" t="s">
        <v>2813</v>
      </c>
      <c r="AC49" s="183" t="s">
        <v>2706</v>
      </c>
      <c r="AD49" s="183" t="s">
        <v>3043</v>
      </c>
      <c r="AE49" s="183" t="s">
        <v>2813</v>
      </c>
      <c r="AF49" s="183" t="s">
        <v>2706</v>
      </c>
      <c r="AG49" s="183" t="s">
        <v>3043</v>
      </c>
      <c r="AH49" s="183" t="s">
        <v>2813</v>
      </c>
      <c r="AI49" s="183" t="s">
        <v>2706</v>
      </c>
      <c r="AJ49" s="183" t="s">
        <v>3043</v>
      </c>
      <c r="AK49" s="183" t="s">
        <v>2813</v>
      </c>
      <c r="AL49" s="183" t="s">
        <v>2706</v>
      </c>
      <c r="AM49" s="183" t="s">
        <v>3043</v>
      </c>
      <c r="AN49" s="183" t="s">
        <v>2813</v>
      </c>
      <c r="AO49" s="183" t="s">
        <v>2706</v>
      </c>
      <c r="AP49" s="183" t="s">
        <v>3043</v>
      </c>
      <c r="AQ49" s="183" t="s">
        <v>2813</v>
      </c>
      <c r="AR49" s="183" t="s">
        <v>2706</v>
      </c>
      <c r="AS49" s="183" t="s">
        <v>3043</v>
      </c>
      <c r="AT49" s="183" t="s">
        <v>2813</v>
      </c>
      <c r="AU49" s="183" t="s">
        <v>2706</v>
      </c>
      <c r="AV49" s="183" t="s">
        <v>3043</v>
      </c>
      <c r="AW49" s="183" t="s">
        <v>2813</v>
      </c>
      <c r="AX49" s="183" t="s">
        <v>2706</v>
      </c>
      <c r="AY49" s="183" t="s">
        <v>3043</v>
      </c>
      <c r="AZ49" s="183" t="s">
        <v>2813</v>
      </c>
      <c r="BA49" s="183" t="s">
        <v>2706</v>
      </c>
      <c r="BB49" s="183" t="s">
        <v>3043</v>
      </c>
      <c r="BC49" s="183" t="s">
        <v>2813</v>
      </c>
      <c r="BD49" s="183" t="s">
        <v>2706</v>
      </c>
      <c r="BE49" s="183" t="s">
        <v>3043</v>
      </c>
      <c r="BF49" s="183" t="s">
        <v>2813</v>
      </c>
      <c r="BG49" s="183" t="s">
        <v>2706</v>
      </c>
      <c r="BH49" s="183" t="s">
        <v>3044</v>
      </c>
      <c r="BI49" s="183" t="s">
        <v>2813</v>
      </c>
      <c r="BJ49" s="183" t="s">
        <v>2706</v>
      </c>
      <c r="BK49" s="183" t="s">
        <v>3044</v>
      </c>
      <c r="BL49" s="183" t="s">
        <v>2813</v>
      </c>
      <c r="BM49" s="183" t="s">
        <v>2706</v>
      </c>
      <c r="BN49" s="183" t="s">
        <v>3044</v>
      </c>
      <c r="BO49" s="183" t="s">
        <v>2813</v>
      </c>
      <c r="BP49" s="183" t="s">
        <v>2706</v>
      </c>
      <c r="BQ49" s="183" t="s">
        <v>3045</v>
      </c>
      <c r="BR49" s="183" t="s">
        <v>2813</v>
      </c>
      <c r="BS49" s="183" t="s">
        <v>2706</v>
      </c>
      <c r="BT49" s="183" t="s">
        <v>3045</v>
      </c>
      <c r="BU49" s="183" t="s">
        <v>2813</v>
      </c>
      <c r="BV49" s="183" t="s">
        <v>2706</v>
      </c>
      <c r="BW49" s="183" t="s">
        <v>3045</v>
      </c>
      <c r="BX49" s="183" t="s">
        <v>2813</v>
      </c>
      <c r="BY49" s="183" t="s">
        <v>2706</v>
      </c>
      <c r="BZ49" s="183" t="s">
        <v>3045</v>
      </c>
      <c r="CA49" s="183" t="s">
        <v>2813</v>
      </c>
      <c r="CB49" s="183" t="s">
        <v>2706</v>
      </c>
      <c r="CC49" s="183" t="s">
        <v>3045</v>
      </c>
      <c r="CD49" s="183" t="s">
        <v>2813</v>
      </c>
      <c r="CE49" s="183" t="s">
        <v>2706</v>
      </c>
      <c r="CF49" s="183" t="s">
        <v>3045</v>
      </c>
      <c r="CG49" s="183" t="s">
        <v>2813</v>
      </c>
      <c r="CH49" s="183" t="s">
        <v>2706</v>
      </c>
      <c r="CI49" s="183" t="s">
        <v>3045</v>
      </c>
      <c r="CJ49" s="183" t="s">
        <v>2813</v>
      </c>
      <c r="CK49" s="183" t="s">
        <v>2706</v>
      </c>
      <c r="CL49" s="183" t="s">
        <v>3045</v>
      </c>
      <c r="CM49" s="183" t="s">
        <v>2813</v>
      </c>
      <c r="CN49" s="183" t="s">
        <v>2706</v>
      </c>
      <c r="CO49" s="183" t="s">
        <v>3046</v>
      </c>
      <c r="CP49" s="183" t="s">
        <v>2813</v>
      </c>
      <c r="CQ49" s="183" t="s">
        <v>2706</v>
      </c>
      <c r="CR49" s="183" t="s">
        <v>3045</v>
      </c>
      <c r="CS49" s="183" t="s">
        <v>2813</v>
      </c>
      <c r="CT49" s="183" t="s">
        <v>2706</v>
      </c>
      <c r="CU49" s="183" t="s">
        <v>3045</v>
      </c>
      <c r="CV49" s="183" t="s">
        <v>2813</v>
      </c>
      <c r="CW49" s="183" t="s">
        <v>2706</v>
      </c>
      <c r="CX49" s="183" t="s">
        <v>3045</v>
      </c>
      <c r="CY49" s="183" t="s">
        <v>2813</v>
      </c>
      <c r="CZ49" s="183" t="s">
        <v>2706</v>
      </c>
      <c r="DA49" s="183" t="s">
        <v>3045</v>
      </c>
      <c r="DB49" s="183" t="s">
        <v>2813</v>
      </c>
      <c r="DC49" s="183" t="s">
        <v>2706</v>
      </c>
      <c r="DD49" s="183" t="s">
        <v>3045</v>
      </c>
      <c r="DE49" s="183" t="s">
        <v>2813</v>
      </c>
      <c r="DF49" s="183" t="s">
        <v>2706</v>
      </c>
      <c r="DG49" s="183" t="s">
        <v>3045</v>
      </c>
      <c r="DH49" s="183" t="s">
        <v>2813</v>
      </c>
      <c r="DI49" s="183" t="s">
        <v>2706</v>
      </c>
      <c r="DJ49" s="183" t="s">
        <v>3045</v>
      </c>
      <c r="DK49" s="183" t="s">
        <v>2813</v>
      </c>
      <c r="DL49" s="183" t="s">
        <v>3047</v>
      </c>
      <c r="DM49" s="183" t="s">
        <v>3048</v>
      </c>
      <c r="DN49" s="183" t="s">
        <v>2813</v>
      </c>
      <c r="DO49" s="183" t="s">
        <v>3049</v>
      </c>
      <c r="DP49" s="183" t="s">
        <v>3050</v>
      </c>
      <c r="DQ49" s="183" t="s">
        <v>2813</v>
      </c>
      <c r="DR49" s="183" t="s">
        <v>3051</v>
      </c>
      <c r="DS49" s="183" t="s">
        <v>3052</v>
      </c>
      <c r="DT49" s="183" t="s">
        <v>2813</v>
      </c>
      <c r="DU49" s="183" t="s">
        <v>2706</v>
      </c>
      <c r="DV49" s="183" t="s">
        <v>3053</v>
      </c>
      <c r="DW49" s="183" t="s">
        <v>2813</v>
      </c>
      <c r="DX49" s="183" t="s">
        <v>3054</v>
      </c>
      <c r="DY49" s="183" t="s">
        <v>3055</v>
      </c>
      <c r="DZ49" s="183" t="s">
        <v>2813</v>
      </c>
      <c r="EA49" s="183" t="s">
        <v>3056</v>
      </c>
      <c r="EB49" s="183" t="s">
        <v>3057</v>
      </c>
      <c r="EC49" s="183" t="s">
        <v>2813</v>
      </c>
      <c r="ED49" s="183" t="s">
        <v>2706</v>
      </c>
      <c r="EE49" s="183" t="s">
        <v>3058</v>
      </c>
      <c r="EF49" s="183" t="s">
        <v>2813</v>
      </c>
      <c r="EG49" s="183" t="s">
        <v>2860</v>
      </c>
      <c r="EH49" s="183" t="s">
        <v>3059</v>
      </c>
      <c r="EI49" s="183" t="s">
        <v>2813</v>
      </c>
      <c r="EJ49" s="183" t="s">
        <v>2706</v>
      </c>
      <c r="EK49" s="183" t="s">
        <v>3060</v>
      </c>
      <c r="EL49" s="183" t="s">
        <v>2813</v>
      </c>
      <c r="EM49" s="183" t="s">
        <v>2706</v>
      </c>
      <c r="EN49" s="183" t="s">
        <v>3061</v>
      </c>
      <c r="EO49" s="183" t="s">
        <v>2813</v>
      </c>
      <c r="EP49" s="183" t="s">
        <v>2706</v>
      </c>
      <c r="EQ49" s="183" t="s">
        <v>3062</v>
      </c>
      <c r="ER49" s="183" t="s">
        <v>2813</v>
      </c>
      <c r="ES49" s="183" t="s">
        <v>2706</v>
      </c>
      <c r="ET49" s="183" t="s">
        <v>3063</v>
      </c>
    </row>
    <row r="50" spans="1:150" x14ac:dyDescent="0.3">
      <c r="A50" s="1"/>
      <c r="B50" s="184" t="s">
        <v>3064</v>
      </c>
      <c r="C50" s="184" t="s">
        <v>117</v>
      </c>
      <c r="D50" s="184" t="s">
        <v>958</v>
      </c>
      <c r="E50" s="184" t="s">
        <v>3065</v>
      </c>
      <c r="F50" s="184" t="s">
        <v>3066</v>
      </c>
      <c r="G50" s="185" t="s">
        <v>2813</v>
      </c>
      <c r="H50" s="185" t="s">
        <v>3037</v>
      </c>
      <c r="I50" s="185" t="s">
        <v>3067</v>
      </c>
      <c r="J50" s="185" t="s">
        <v>2813</v>
      </c>
      <c r="K50" s="185" t="s">
        <v>2706</v>
      </c>
      <c r="L50" s="185" t="s">
        <v>3068</v>
      </c>
      <c r="M50" s="185" t="s">
        <v>2813</v>
      </c>
      <c r="N50" s="185" t="s">
        <v>2706</v>
      </c>
      <c r="O50" s="185" t="s">
        <v>2706</v>
      </c>
      <c r="P50" s="185" t="s">
        <v>2813</v>
      </c>
      <c r="Q50" s="185" t="s">
        <v>2706</v>
      </c>
      <c r="R50" s="185" t="s">
        <v>2706</v>
      </c>
      <c r="S50" s="185" t="s">
        <v>2813</v>
      </c>
      <c r="T50" s="185" t="s">
        <v>2706</v>
      </c>
      <c r="U50" s="185" t="s">
        <v>2706</v>
      </c>
      <c r="V50" s="185" t="s">
        <v>2813</v>
      </c>
      <c r="W50" s="185" t="s">
        <v>2706</v>
      </c>
      <c r="X50" s="185" t="s">
        <v>2706</v>
      </c>
      <c r="Y50" s="185" t="s">
        <v>2813</v>
      </c>
      <c r="Z50" s="185" t="s">
        <v>2706</v>
      </c>
      <c r="AA50" s="185" t="s">
        <v>2706</v>
      </c>
      <c r="AB50" s="185" t="s">
        <v>2813</v>
      </c>
      <c r="AC50" s="185" t="s">
        <v>2706</v>
      </c>
      <c r="AD50" s="185" t="s">
        <v>2706</v>
      </c>
      <c r="AE50" s="185" t="s">
        <v>2813</v>
      </c>
      <c r="AF50" s="185" t="s">
        <v>2706</v>
      </c>
      <c r="AG50" s="185" t="s">
        <v>2706</v>
      </c>
      <c r="AH50" s="185" t="s">
        <v>2813</v>
      </c>
      <c r="AI50" s="185" t="s">
        <v>2706</v>
      </c>
      <c r="AJ50" s="185" t="s">
        <v>2706</v>
      </c>
      <c r="AK50" s="185" t="s">
        <v>2813</v>
      </c>
      <c r="AL50" s="185" t="s">
        <v>2706</v>
      </c>
      <c r="AM50" s="185" t="s">
        <v>2706</v>
      </c>
      <c r="AN50" s="185" t="s">
        <v>2813</v>
      </c>
      <c r="AO50" s="185" t="s">
        <v>2706</v>
      </c>
      <c r="AP50" s="185" t="s">
        <v>2706</v>
      </c>
      <c r="AQ50" s="185" t="s">
        <v>2813</v>
      </c>
      <c r="AR50" s="185" t="s">
        <v>2706</v>
      </c>
      <c r="AS50" s="185" t="s">
        <v>2706</v>
      </c>
      <c r="AT50" s="185" t="s">
        <v>2813</v>
      </c>
      <c r="AU50" s="185" t="s">
        <v>2706</v>
      </c>
      <c r="AV50" s="185" t="s">
        <v>2706</v>
      </c>
      <c r="AW50" s="185" t="s">
        <v>2813</v>
      </c>
      <c r="AX50" s="185" t="s">
        <v>2706</v>
      </c>
      <c r="AY50" s="185" t="s">
        <v>2706</v>
      </c>
      <c r="AZ50" s="185" t="s">
        <v>2813</v>
      </c>
      <c r="BA50" s="185" t="s">
        <v>2706</v>
      </c>
      <c r="BB50" s="185" t="s">
        <v>2706</v>
      </c>
      <c r="BC50" s="185" t="s">
        <v>2813</v>
      </c>
      <c r="BD50" s="185" t="s">
        <v>2706</v>
      </c>
      <c r="BE50" s="185" t="s">
        <v>2706</v>
      </c>
      <c r="BF50" s="185" t="s">
        <v>2813</v>
      </c>
      <c r="BG50" s="185" t="s">
        <v>2706</v>
      </c>
      <c r="BH50" s="185" t="s">
        <v>3069</v>
      </c>
      <c r="BI50" s="185" t="s">
        <v>2813</v>
      </c>
      <c r="BJ50" s="185" t="s">
        <v>2706</v>
      </c>
      <c r="BK50" s="185" t="s">
        <v>3069</v>
      </c>
      <c r="BL50" s="185" t="s">
        <v>2813</v>
      </c>
      <c r="BM50" s="185" t="s">
        <v>2706</v>
      </c>
      <c r="BN50" s="185" t="s">
        <v>3069</v>
      </c>
      <c r="BO50" s="185" t="s">
        <v>2813</v>
      </c>
      <c r="BP50" s="185" t="s">
        <v>2706</v>
      </c>
      <c r="BQ50" s="185" t="s">
        <v>3070</v>
      </c>
      <c r="BR50" s="185" t="s">
        <v>2813</v>
      </c>
      <c r="BS50" s="185" t="s">
        <v>2706</v>
      </c>
      <c r="BT50" s="185" t="s">
        <v>3070</v>
      </c>
      <c r="BU50" s="185" t="s">
        <v>2813</v>
      </c>
      <c r="BV50" s="185" t="s">
        <v>2706</v>
      </c>
      <c r="BW50" s="185" t="s">
        <v>3070</v>
      </c>
      <c r="BX50" s="185" t="s">
        <v>2813</v>
      </c>
      <c r="BY50" s="185" t="s">
        <v>2706</v>
      </c>
      <c r="BZ50" s="185" t="s">
        <v>3070</v>
      </c>
      <c r="CA50" s="185" t="s">
        <v>2813</v>
      </c>
      <c r="CB50" s="185" t="s">
        <v>2706</v>
      </c>
      <c r="CC50" s="185" t="s">
        <v>3070</v>
      </c>
      <c r="CD50" s="185" t="s">
        <v>2813</v>
      </c>
      <c r="CE50" s="185" t="s">
        <v>2706</v>
      </c>
      <c r="CF50" s="185" t="s">
        <v>3070</v>
      </c>
      <c r="CG50" s="185" t="s">
        <v>2813</v>
      </c>
      <c r="CH50" s="185" t="s">
        <v>2706</v>
      </c>
      <c r="CI50" s="185" t="s">
        <v>3070</v>
      </c>
      <c r="CJ50" s="185" t="s">
        <v>2813</v>
      </c>
      <c r="CK50" s="185" t="s">
        <v>2706</v>
      </c>
      <c r="CL50" s="185" t="s">
        <v>3070</v>
      </c>
      <c r="CM50" s="185" t="s">
        <v>2813</v>
      </c>
      <c r="CN50" s="185" t="s">
        <v>2706</v>
      </c>
      <c r="CO50" s="185" t="s">
        <v>3071</v>
      </c>
      <c r="CP50" s="185" t="s">
        <v>2813</v>
      </c>
      <c r="CQ50" s="185" t="s">
        <v>2706</v>
      </c>
      <c r="CR50" s="185" t="s">
        <v>3070</v>
      </c>
      <c r="CS50" s="185" t="s">
        <v>2813</v>
      </c>
      <c r="CT50" s="185" t="s">
        <v>2706</v>
      </c>
      <c r="CU50" s="185" t="s">
        <v>3070</v>
      </c>
      <c r="CV50" s="185" t="s">
        <v>2813</v>
      </c>
      <c r="CW50" s="185" t="s">
        <v>2706</v>
      </c>
      <c r="CX50" s="185" t="s">
        <v>3070</v>
      </c>
      <c r="CY50" s="185" t="s">
        <v>2813</v>
      </c>
      <c r="CZ50" s="185" t="s">
        <v>2706</v>
      </c>
      <c r="DA50" s="185" t="s">
        <v>3070</v>
      </c>
      <c r="DB50" s="185" t="s">
        <v>2813</v>
      </c>
      <c r="DC50" s="185" t="s">
        <v>2706</v>
      </c>
      <c r="DD50" s="185" t="s">
        <v>3070</v>
      </c>
      <c r="DE50" s="185" t="s">
        <v>2813</v>
      </c>
      <c r="DF50" s="185" t="s">
        <v>2706</v>
      </c>
      <c r="DG50" s="185" t="s">
        <v>3070</v>
      </c>
      <c r="DH50" s="185" t="s">
        <v>2813</v>
      </c>
      <c r="DI50" s="185" t="s">
        <v>2706</v>
      </c>
      <c r="DJ50" s="185" t="s">
        <v>3070</v>
      </c>
      <c r="DK50" s="185" t="s">
        <v>2813</v>
      </c>
      <c r="DL50" s="185" t="s">
        <v>2706</v>
      </c>
      <c r="DM50" s="185" t="s">
        <v>3072</v>
      </c>
      <c r="DN50" s="185" t="s">
        <v>2813</v>
      </c>
      <c r="DO50" s="185" t="s">
        <v>2706</v>
      </c>
      <c r="DP50" s="185" t="s">
        <v>3073</v>
      </c>
      <c r="DQ50" s="185" t="s">
        <v>2813</v>
      </c>
      <c r="DR50" s="185" t="s">
        <v>2706</v>
      </c>
      <c r="DS50" s="185" t="s">
        <v>3074</v>
      </c>
      <c r="DT50" s="185" t="s">
        <v>2813</v>
      </c>
      <c r="DU50" s="185" t="s">
        <v>2706</v>
      </c>
      <c r="DV50" s="185" t="s">
        <v>3075</v>
      </c>
      <c r="DW50" s="185" t="s">
        <v>2813</v>
      </c>
      <c r="DX50" s="185" t="s">
        <v>3076</v>
      </c>
      <c r="DY50" s="185" t="s">
        <v>2706</v>
      </c>
      <c r="DZ50" s="185" t="s">
        <v>2813</v>
      </c>
      <c r="EA50" s="185" t="s">
        <v>2706</v>
      </c>
      <c r="EB50" s="185" t="s">
        <v>3077</v>
      </c>
      <c r="EC50" s="185" t="s">
        <v>2813</v>
      </c>
      <c r="ED50" s="185" t="s">
        <v>2706</v>
      </c>
      <c r="EE50" s="185" t="s">
        <v>2706</v>
      </c>
      <c r="EF50" s="185" t="s">
        <v>2813</v>
      </c>
      <c r="EG50" s="185" t="s">
        <v>2860</v>
      </c>
      <c r="EH50" s="185" t="s">
        <v>3059</v>
      </c>
      <c r="EI50" s="185" t="s">
        <v>2813</v>
      </c>
      <c r="EJ50" s="185" t="s">
        <v>2706</v>
      </c>
      <c r="EK50" s="185" t="s">
        <v>3078</v>
      </c>
      <c r="EL50" s="185" t="s">
        <v>2813</v>
      </c>
      <c r="EM50" s="185" t="s">
        <v>2706</v>
      </c>
      <c r="EN50" s="185" t="s">
        <v>3079</v>
      </c>
      <c r="EO50" s="185" t="s">
        <v>2813</v>
      </c>
      <c r="EP50" s="185" t="s">
        <v>2706</v>
      </c>
      <c r="EQ50" s="185" t="s">
        <v>2706</v>
      </c>
      <c r="ER50" s="185" t="s">
        <v>2813</v>
      </c>
      <c r="ES50" s="185" t="s">
        <v>2706</v>
      </c>
      <c r="ET50" s="185" t="s">
        <v>3080</v>
      </c>
    </row>
    <row r="51" spans="1:150" x14ac:dyDescent="0.3">
      <c r="A51" s="1"/>
      <c r="B51" s="184" t="s">
        <v>3081</v>
      </c>
      <c r="C51" s="184" t="s">
        <v>117</v>
      </c>
      <c r="D51" s="184" t="s">
        <v>958</v>
      </c>
      <c r="E51" s="184" t="s">
        <v>3082</v>
      </c>
      <c r="F51" s="184" t="s">
        <v>3083</v>
      </c>
      <c r="G51" s="185" t="s">
        <v>2813</v>
      </c>
      <c r="H51" s="185" t="s">
        <v>2706</v>
      </c>
      <c r="I51" s="185" t="s">
        <v>2706</v>
      </c>
      <c r="J51" s="185" t="s">
        <v>2813</v>
      </c>
      <c r="K51" s="185" t="s">
        <v>2706</v>
      </c>
      <c r="L51" s="185" t="s">
        <v>2706</v>
      </c>
      <c r="M51" s="185" t="s">
        <v>2813</v>
      </c>
      <c r="N51" s="185" t="s">
        <v>2706</v>
      </c>
      <c r="O51" s="185" t="s">
        <v>2706</v>
      </c>
      <c r="P51" s="185" t="s">
        <v>2813</v>
      </c>
      <c r="Q51" s="185" t="s">
        <v>2706</v>
      </c>
      <c r="R51" s="185" t="s">
        <v>2706</v>
      </c>
      <c r="S51" s="185" t="s">
        <v>2813</v>
      </c>
      <c r="T51" s="185" t="s">
        <v>2706</v>
      </c>
      <c r="U51" s="185" t="s">
        <v>2706</v>
      </c>
      <c r="V51" s="185" t="s">
        <v>2813</v>
      </c>
      <c r="W51" s="185" t="s">
        <v>2706</v>
      </c>
      <c r="X51" s="185" t="s">
        <v>2706</v>
      </c>
      <c r="Y51" s="185" t="s">
        <v>2813</v>
      </c>
      <c r="Z51" s="185" t="s">
        <v>2706</v>
      </c>
      <c r="AA51" s="185" t="s">
        <v>2706</v>
      </c>
      <c r="AB51" s="185" t="s">
        <v>2813</v>
      </c>
      <c r="AC51" s="185" t="s">
        <v>2706</v>
      </c>
      <c r="AD51" s="185" t="s">
        <v>2706</v>
      </c>
      <c r="AE51" s="185" t="s">
        <v>2813</v>
      </c>
      <c r="AF51" s="185" t="s">
        <v>2706</v>
      </c>
      <c r="AG51" s="185" t="s">
        <v>2706</v>
      </c>
      <c r="AH51" s="185" t="s">
        <v>2813</v>
      </c>
      <c r="AI51" s="185" t="s">
        <v>2706</v>
      </c>
      <c r="AJ51" s="185" t="s">
        <v>2706</v>
      </c>
      <c r="AK51" s="185" t="s">
        <v>2813</v>
      </c>
      <c r="AL51" s="185" t="s">
        <v>2706</v>
      </c>
      <c r="AM51" s="185" t="s">
        <v>2706</v>
      </c>
      <c r="AN51" s="185" t="s">
        <v>2813</v>
      </c>
      <c r="AO51" s="185" t="s">
        <v>2706</v>
      </c>
      <c r="AP51" s="185" t="s">
        <v>2706</v>
      </c>
      <c r="AQ51" s="185" t="s">
        <v>2813</v>
      </c>
      <c r="AR51" s="185" t="s">
        <v>2706</v>
      </c>
      <c r="AS51" s="185" t="s">
        <v>2706</v>
      </c>
      <c r="AT51" s="185" t="s">
        <v>2813</v>
      </c>
      <c r="AU51" s="185" t="s">
        <v>2706</v>
      </c>
      <c r="AV51" s="185" t="s">
        <v>2706</v>
      </c>
      <c r="AW51" s="185" t="s">
        <v>2813</v>
      </c>
      <c r="AX51" s="185" t="s">
        <v>2706</v>
      </c>
      <c r="AY51" s="185" t="s">
        <v>2706</v>
      </c>
      <c r="AZ51" s="185" t="s">
        <v>2813</v>
      </c>
      <c r="BA51" s="185" t="s">
        <v>2706</v>
      </c>
      <c r="BB51" s="185" t="s">
        <v>2706</v>
      </c>
      <c r="BC51" s="185" t="s">
        <v>2813</v>
      </c>
      <c r="BD51" s="185" t="s">
        <v>2706</v>
      </c>
      <c r="BE51" s="185" t="s">
        <v>2706</v>
      </c>
      <c r="BF51" s="185" t="s">
        <v>2813</v>
      </c>
      <c r="BG51" s="185" t="s">
        <v>2706</v>
      </c>
      <c r="BH51" s="185" t="s">
        <v>2706</v>
      </c>
      <c r="BI51" s="185" t="s">
        <v>2813</v>
      </c>
      <c r="BJ51" s="185" t="s">
        <v>2706</v>
      </c>
      <c r="BK51" s="185" t="s">
        <v>2706</v>
      </c>
      <c r="BL51" s="185" t="s">
        <v>2813</v>
      </c>
      <c r="BM51" s="185" t="s">
        <v>2706</v>
      </c>
      <c r="BN51" s="185" t="s">
        <v>2706</v>
      </c>
      <c r="BO51" s="185" t="s">
        <v>2813</v>
      </c>
      <c r="BP51" s="185" t="s">
        <v>2706</v>
      </c>
      <c r="BQ51" s="185" t="s">
        <v>2706</v>
      </c>
      <c r="BR51" s="185" t="s">
        <v>2813</v>
      </c>
      <c r="BS51" s="185" t="s">
        <v>2706</v>
      </c>
      <c r="BT51" s="185" t="s">
        <v>2706</v>
      </c>
      <c r="BU51" s="185" t="s">
        <v>2813</v>
      </c>
      <c r="BV51" s="185" t="s">
        <v>2706</v>
      </c>
      <c r="BW51" s="185" t="s">
        <v>2706</v>
      </c>
      <c r="BX51" s="185" t="s">
        <v>2813</v>
      </c>
      <c r="BY51" s="185" t="s">
        <v>2706</v>
      </c>
      <c r="BZ51" s="185" t="s">
        <v>2706</v>
      </c>
      <c r="CA51" s="185" t="s">
        <v>2813</v>
      </c>
      <c r="CB51" s="185" t="s">
        <v>2706</v>
      </c>
      <c r="CC51" s="185" t="s">
        <v>2706</v>
      </c>
      <c r="CD51" s="185" t="s">
        <v>2813</v>
      </c>
      <c r="CE51" s="185" t="s">
        <v>2706</v>
      </c>
      <c r="CF51" s="185" t="s">
        <v>2706</v>
      </c>
      <c r="CG51" s="185" t="s">
        <v>2813</v>
      </c>
      <c r="CH51" s="185" t="s">
        <v>2706</v>
      </c>
      <c r="CI51" s="185" t="s">
        <v>2706</v>
      </c>
      <c r="CJ51" s="185" t="s">
        <v>2813</v>
      </c>
      <c r="CK51" s="185" t="s">
        <v>2706</v>
      </c>
      <c r="CL51" s="185" t="s">
        <v>2706</v>
      </c>
      <c r="CM51" s="185" t="s">
        <v>2813</v>
      </c>
      <c r="CN51" s="185" t="s">
        <v>2706</v>
      </c>
      <c r="CO51" s="185" t="s">
        <v>2706</v>
      </c>
      <c r="CP51" s="185" t="s">
        <v>2813</v>
      </c>
      <c r="CQ51" s="185" t="s">
        <v>2706</v>
      </c>
      <c r="CR51" s="185" t="s">
        <v>2706</v>
      </c>
      <c r="CS51" s="185" t="s">
        <v>2813</v>
      </c>
      <c r="CT51" s="185" t="s">
        <v>2706</v>
      </c>
      <c r="CU51" s="185" t="s">
        <v>2706</v>
      </c>
      <c r="CV51" s="185" t="s">
        <v>2813</v>
      </c>
      <c r="CW51" s="185" t="s">
        <v>2706</v>
      </c>
      <c r="CX51" s="185" t="s">
        <v>2706</v>
      </c>
      <c r="CY51" s="185" t="s">
        <v>2813</v>
      </c>
      <c r="CZ51" s="185" t="s">
        <v>2706</v>
      </c>
      <c r="DA51" s="185" t="s">
        <v>2706</v>
      </c>
      <c r="DB51" s="185" t="s">
        <v>2813</v>
      </c>
      <c r="DC51" s="185" t="s">
        <v>2706</v>
      </c>
      <c r="DD51" s="185" t="s">
        <v>2706</v>
      </c>
      <c r="DE51" s="185" t="s">
        <v>2813</v>
      </c>
      <c r="DF51" s="185" t="s">
        <v>2706</v>
      </c>
      <c r="DG51" s="185" t="s">
        <v>2706</v>
      </c>
      <c r="DH51" s="185" t="s">
        <v>2813</v>
      </c>
      <c r="DI51" s="185" t="s">
        <v>2706</v>
      </c>
      <c r="DJ51" s="185" t="s">
        <v>2706</v>
      </c>
      <c r="DK51" s="185" t="s">
        <v>2813</v>
      </c>
      <c r="DL51" s="185" t="s">
        <v>3084</v>
      </c>
      <c r="DM51" s="185" t="s">
        <v>3085</v>
      </c>
      <c r="DN51" s="185" t="s">
        <v>2813</v>
      </c>
      <c r="DO51" s="185" t="s">
        <v>2706</v>
      </c>
      <c r="DP51" s="185" t="s">
        <v>3086</v>
      </c>
      <c r="DQ51" s="185" t="s">
        <v>2813</v>
      </c>
      <c r="DR51" s="185" t="s">
        <v>2706</v>
      </c>
      <c r="DS51" s="185" t="s">
        <v>3087</v>
      </c>
      <c r="DT51" s="185" t="s">
        <v>2813</v>
      </c>
      <c r="DU51" s="185" t="s">
        <v>2706</v>
      </c>
      <c r="DV51" s="185" t="s">
        <v>3088</v>
      </c>
      <c r="DW51" s="185" t="s">
        <v>2813</v>
      </c>
      <c r="DX51" s="185" t="s">
        <v>3089</v>
      </c>
      <c r="DY51" s="185" t="s">
        <v>2706</v>
      </c>
      <c r="DZ51" s="185" t="s">
        <v>2813</v>
      </c>
      <c r="EA51" s="185" t="s">
        <v>3056</v>
      </c>
      <c r="EB51" s="185" t="s">
        <v>3090</v>
      </c>
      <c r="EC51" s="185" t="s">
        <v>2813</v>
      </c>
      <c r="ED51" s="185" t="s">
        <v>2706</v>
      </c>
      <c r="EE51" s="185" t="s">
        <v>2706</v>
      </c>
      <c r="EF51" s="185" t="s">
        <v>2813</v>
      </c>
      <c r="EG51" s="185" t="s">
        <v>2706</v>
      </c>
      <c r="EH51" s="185" t="s">
        <v>2706</v>
      </c>
      <c r="EI51" s="185" t="s">
        <v>2813</v>
      </c>
      <c r="EJ51" s="185" t="s">
        <v>2706</v>
      </c>
      <c r="EK51" s="185" t="s">
        <v>2706</v>
      </c>
      <c r="EL51" s="185" t="s">
        <v>2813</v>
      </c>
      <c r="EM51" s="185" t="s">
        <v>2706</v>
      </c>
      <c r="EN51" s="185" t="s">
        <v>2706</v>
      </c>
      <c r="EO51" s="185" t="s">
        <v>2813</v>
      </c>
      <c r="EP51" s="185" t="s">
        <v>2706</v>
      </c>
      <c r="EQ51" s="185" t="s">
        <v>3062</v>
      </c>
      <c r="ER51" s="185" t="s">
        <v>2813</v>
      </c>
      <c r="ES51" s="185" t="s">
        <v>2706</v>
      </c>
      <c r="ET51" s="185" t="s">
        <v>2706</v>
      </c>
    </row>
    <row r="52" spans="1:150" x14ac:dyDescent="0.3">
      <c r="A52" s="1"/>
      <c r="B52" s="184" t="s">
        <v>3091</v>
      </c>
      <c r="C52" s="184" t="s">
        <v>117</v>
      </c>
      <c r="D52" s="184" t="s">
        <v>958</v>
      </c>
      <c r="E52" s="184" t="s">
        <v>3092</v>
      </c>
      <c r="F52" s="184" t="s">
        <v>3093</v>
      </c>
      <c r="G52" s="185" t="s">
        <v>2813</v>
      </c>
      <c r="H52" s="185" t="s">
        <v>2706</v>
      </c>
      <c r="I52" s="185" t="s">
        <v>3094</v>
      </c>
      <c r="J52" s="185" t="s">
        <v>2813</v>
      </c>
      <c r="K52" s="185" t="s">
        <v>3039</v>
      </c>
      <c r="L52" s="185" t="s">
        <v>3095</v>
      </c>
      <c r="M52" s="185" t="s">
        <v>2813</v>
      </c>
      <c r="N52" s="185" t="s">
        <v>2706</v>
      </c>
      <c r="O52" s="185" t="s">
        <v>3041</v>
      </c>
      <c r="P52" s="185" t="s">
        <v>2813</v>
      </c>
      <c r="Q52" s="185" t="s">
        <v>2706</v>
      </c>
      <c r="R52" s="185" t="s">
        <v>3042</v>
      </c>
      <c r="S52" s="185" t="s">
        <v>2813</v>
      </c>
      <c r="T52" s="185" t="s">
        <v>2706</v>
      </c>
      <c r="U52" s="185" t="s">
        <v>3042</v>
      </c>
      <c r="V52" s="185" t="s">
        <v>2813</v>
      </c>
      <c r="W52" s="185" t="s">
        <v>2706</v>
      </c>
      <c r="X52" s="185" t="s">
        <v>3042</v>
      </c>
      <c r="Y52" s="185" t="s">
        <v>2813</v>
      </c>
      <c r="Z52" s="185" t="s">
        <v>2706</v>
      </c>
      <c r="AA52" s="185" t="s">
        <v>3042</v>
      </c>
      <c r="AB52" s="185" t="s">
        <v>2813</v>
      </c>
      <c r="AC52" s="185" t="s">
        <v>2706</v>
      </c>
      <c r="AD52" s="185" t="s">
        <v>3043</v>
      </c>
      <c r="AE52" s="185" t="s">
        <v>2813</v>
      </c>
      <c r="AF52" s="185" t="s">
        <v>2706</v>
      </c>
      <c r="AG52" s="185" t="s">
        <v>3043</v>
      </c>
      <c r="AH52" s="185" t="s">
        <v>2813</v>
      </c>
      <c r="AI52" s="185" t="s">
        <v>2706</v>
      </c>
      <c r="AJ52" s="185" t="s">
        <v>3043</v>
      </c>
      <c r="AK52" s="185" t="s">
        <v>2813</v>
      </c>
      <c r="AL52" s="185" t="s">
        <v>2706</v>
      </c>
      <c r="AM52" s="185" t="s">
        <v>3043</v>
      </c>
      <c r="AN52" s="185" t="s">
        <v>2813</v>
      </c>
      <c r="AO52" s="185" t="s">
        <v>2706</v>
      </c>
      <c r="AP52" s="185" t="s">
        <v>3043</v>
      </c>
      <c r="AQ52" s="185" t="s">
        <v>2813</v>
      </c>
      <c r="AR52" s="185" t="s">
        <v>2706</v>
      </c>
      <c r="AS52" s="185" t="s">
        <v>3043</v>
      </c>
      <c r="AT52" s="185" t="s">
        <v>2813</v>
      </c>
      <c r="AU52" s="185" t="s">
        <v>2706</v>
      </c>
      <c r="AV52" s="185" t="s">
        <v>3043</v>
      </c>
      <c r="AW52" s="185" t="s">
        <v>2813</v>
      </c>
      <c r="AX52" s="185" t="s">
        <v>2706</v>
      </c>
      <c r="AY52" s="185" t="s">
        <v>3043</v>
      </c>
      <c r="AZ52" s="185" t="s">
        <v>2813</v>
      </c>
      <c r="BA52" s="185" t="s">
        <v>2706</v>
      </c>
      <c r="BB52" s="185" t="s">
        <v>3043</v>
      </c>
      <c r="BC52" s="185" t="s">
        <v>2813</v>
      </c>
      <c r="BD52" s="185" t="s">
        <v>2706</v>
      </c>
      <c r="BE52" s="185" t="s">
        <v>3043</v>
      </c>
      <c r="BF52" s="185" t="s">
        <v>2813</v>
      </c>
      <c r="BG52" s="185" t="s">
        <v>2706</v>
      </c>
      <c r="BH52" s="185" t="s">
        <v>3096</v>
      </c>
      <c r="BI52" s="185" t="s">
        <v>2813</v>
      </c>
      <c r="BJ52" s="185" t="s">
        <v>2706</v>
      </c>
      <c r="BK52" s="185" t="s">
        <v>3096</v>
      </c>
      <c r="BL52" s="185" t="s">
        <v>2813</v>
      </c>
      <c r="BM52" s="185" t="s">
        <v>2706</v>
      </c>
      <c r="BN52" s="185" t="s">
        <v>3096</v>
      </c>
      <c r="BO52" s="185" t="s">
        <v>2813</v>
      </c>
      <c r="BP52" s="185" t="s">
        <v>2706</v>
      </c>
      <c r="BQ52" s="185" t="s">
        <v>3043</v>
      </c>
      <c r="BR52" s="185" t="s">
        <v>2813</v>
      </c>
      <c r="BS52" s="185" t="s">
        <v>2706</v>
      </c>
      <c r="BT52" s="185" t="s">
        <v>3043</v>
      </c>
      <c r="BU52" s="185" t="s">
        <v>2813</v>
      </c>
      <c r="BV52" s="185" t="s">
        <v>2706</v>
      </c>
      <c r="BW52" s="185" t="s">
        <v>3043</v>
      </c>
      <c r="BX52" s="185" t="s">
        <v>2813</v>
      </c>
      <c r="BY52" s="185" t="s">
        <v>2706</v>
      </c>
      <c r="BZ52" s="185" t="s">
        <v>3043</v>
      </c>
      <c r="CA52" s="185" t="s">
        <v>2813</v>
      </c>
      <c r="CB52" s="185" t="s">
        <v>2706</v>
      </c>
      <c r="CC52" s="185" t="s">
        <v>3043</v>
      </c>
      <c r="CD52" s="185" t="s">
        <v>2813</v>
      </c>
      <c r="CE52" s="185" t="s">
        <v>2706</v>
      </c>
      <c r="CF52" s="185" t="s">
        <v>3043</v>
      </c>
      <c r="CG52" s="185" t="s">
        <v>2813</v>
      </c>
      <c r="CH52" s="185" t="s">
        <v>2706</v>
      </c>
      <c r="CI52" s="185" t="s">
        <v>3043</v>
      </c>
      <c r="CJ52" s="185" t="s">
        <v>2813</v>
      </c>
      <c r="CK52" s="185" t="s">
        <v>2706</v>
      </c>
      <c r="CL52" s="185" t="s">
        <v>3043</v>
      </c>
      <c r="CM52" s="185" t="s">
        <v>2813</v>
      </c>
      <c r="CN52" s="185" t="s">
        <v>2706</v>
      </c>
      <c r="CO52" s="185" t="s">
        <v>3097</v>
      </c>
      <c r="CP52" s="185" t="s">
        <v>2813</v>
      </c>
      <c r="CQ52" s="185" t="s">
        <v>2706</v>
      </c>
      <c r="CR52" s="185" t="s">
        <v>3043</v>
      </c>
      <c r="CS52" s="185" t="s">
        <v>2813</v>
      </c>
      <c r="CT52" s="185" t="s">
        <v>2706</v>
      </c>
      <c r="CU52" s="185" t="s">
        <v>3043</v>
      </c>
      <c r="CV52" s="185" t="s">
        <v>2813</v>
      </c>
      <c r="CW52" s="185" t="s">
        <v>2706</v>
      </c>
      <c r="CX52" s="185" t="s">
        <v>3043</v>
      </c>
      <c r="CY52" s="185" t="s">
        <v>2813</v>
      </c>
      <c r="CZ52" s="185" t="s">
        <v>2706</v>
      </c>
      <c r="DA52" s="185" t="s">
        <v>3043</v>
      </c>
      <c r="DB52" s="185" t="s">
        <v>2813</v>
      </c>
      <c r="DC52" s="185" t="s">
        <v>2706</v>
      </c>
      <c r="DD52" s="185" t="s">
        <v>3043</v>
      </c>
      <c r="DE52" s="185" t="s">
        <v>2813</v>
      </c>
      <c r="DF52" s="185" t="s">
        <v>2706</v>
      </c>
      <c r="DG52" s="185" t="s">
        <v>3043</v>
      </c>
      <c r="DH52" s="185" t="s">
        <v>2813</v>
      </c>
      <c r="DI52" s="185" t="s">
        <v>2706</v>
      </c>
      <c r="DJ52" s="185" t="s">
        <v>3043</v>
      </c>
      <c r="DK52" s="185" t="s">
        <v>2813</v>
      </c>
      <c r="DL52" s="185" t="s">
        <v>3098</v>
      </c>
      <c r="DM52" s="185" t="s">
        <v>3099</v>
      </c>
      <c r="DN52" s="185" t="s">
        <v>2813</v>
      </c>
      <c r="DO52" s="185" t="s">
        <v>2706</v>
      </c>
      <c r="DP52" s="185" t="s">
        <v>3100</v>
      </c>
      <c r="DQ52" s="185" t="s">
        <v>2813</v>
      </c>
      <c r="DR52" s="185" t="s">
        <v>2706</v>
      </c>
      <c r="DS52" s="185" t="s">
        <v>3101</v>
      </c>
      <c r="DT52" s="185" t="s">
        <v>2813</v>
      </c>
      <c r="DU52" s="185" t="s">
        <v>2706</v>
      </c>
      <c r="DV52" s="185" t="s">
        <v>3102</v>
      </c>
      <c r="DW52" s="185" t="s">
        <v>2813</v>
      </c>
      <c r="DX52" s="185" t="s">
        <v>2706</v>
      </c>
      <c r="DY52" s="185" t="s">
        <v>3103</v>
      </c>
      <c r="DZ52" s="185" t="s">
        <v>2813</v>
      </c>
      <c r="EA52" s="185" t="s">
        <v>2706</v>
      </c>
      <c r="EB52" s="185" t="s">
        <v>2706</v>
      </c>
      <c r="EC52" s="185" t="s">
        <v>2813</v>
      </c>
      <c r="ED52" s="185" t="s">
        <v>2706</v>
      </c>
      <c r="EE52" s="185" t="s">
        <v>3058</v>
      </c>
      <c r="EF52" s="185" t="s">
        <v>2813</v>
      </c>
      <c r="EG52" s="185" t="s">
        <v>2706</v>
      </c>
      <c r="EH52" s="185" t="s">
        <v>2706</v>
      </c>
      <c r="EI52" s="185" t="s">
        <v>2813</v>
      </c>
      <c r="EJ52" s="185" t="s">
        <v>2706</v>
      </c>
      <c r="EK52" s="185" t="s">
        <v>3104</v>
      </c>
      <c r="EL52" s="185" t="s">
        <v>2813</v>
      </c>
      <c r="EM52" s="185" t="s">
        <v>2706</v>
      </c>
      <c r="EN52" s="185" t="s">
        <v>2706</v>
      </c>
      <c r="EO52" s="185" t="s">
        <v>2813</v>
      </c>
      <c r="EP52" s="185" t="s">
        <v>2706</v>
      </c>
      <c r="EQ52" s="185" t="s">
        <v>2706</v>
      </c>
      <c r="ER52" s="185" t="s">
        <v>2813</v>
      </c>
      <c r="ES52" s="185" t="s">
        <v>2706</v>
      </c>
      <c r="ET52" s="185" t="s">
        <v>3105</v>
      </c>
    </row>
    <row r="53" spans="1:150" x14ac:dyDescent="0.3">
      <c r="A53" s="1"/>
      <c r="B53" s="184" t="s">
        <v>3106</v>
      </c>
      <c r="C53" s="184" t="s">
        <v>117</v>
      </c>
      <c r="D53" s="184" t="s">
        <v>958</v>
      </c>
      <c r="E53" s="184" t="s">
        <v>3107</v>
      </c>
      <c r="F53" s="184" t="s">
        <v>3108</v>
      </c>
      <c r="G53" s="185" t="s">
        <v>2813</v>
      </c>
      <c r="H53" s="185" t="s">
        <v>2706</v>
      </c>
      <c r="I53" s="185" t="s">
        <v>2706</v>
      </c>
      <c r="J53" s="185" t="s">
        <v>2813</v>
      </c>
      <c r="K53" s="185" t="s">
        <v>2706</v>
      </c>
      <c r="L53" s="185" t="s">
        <v>2706</v>
      </c>
      <c r="M53" s="185" t="s">
        <v>2813</v>
      </c>
      <c r="N53" s="185" t="s">
        <v>2706</v>
      </c>
      <c r="O53" s="185" t="s">
        <v>2706</v>
      </c>
      <c r="P53" s="185" t="s">
        <v>2813</v>
      </c>
      <c r="Q53" s="185" t="s">
        <v>2706</v>
      </c>
      <c r="R53" s="185" t="s">
        <v>2706</v>
      </c>
      <c r="S53" s="185" t="s">
        <v>2813</v>
      </c>
      <c r="T53" s="185" t="s">
        <v>2706</v>
      </c>
      <c r="U53" s="185" t="s">
        <v>2706</v>
      </c>
      <c r="V53" s="185" t="s">
        <v>2813</v>
      </c>
      <c r="W53" s="185" t="s">
        <v>2706</v>
      </c>
      <c r="X53" s="185" t="s">
        <v>2706</v>
      </c>
      <c r="Y53" s="185" t="s">
        <v>2813</v>
      </c>
      <c r="Z53" s="185" t="s">
        <v>2706</v>
      </c>
      <c r="AA53" s="185" t="s">
        <v>2706</v>
      </c>
      <c r="AB53" s="185" t="s">
        <v>2813</v>
      </c>
      <c r="AC53" s="185" t="s">
        <v>2706</v>
      </c>
      <c r="AD53" s="185" t="s">
        <v>2706</v>
      </c>
      <c r="AE53" s="185" t="s">
        <v>2813</v>
      </c>
      <c r="AF53" s="185" t="s">
        <v>2706</v>
      </c>
      <c r="AG53" s="185" t="s">
        <v>2706</v>
      </c>
      <c r="AH53" s="185" t="s">
        <v>2813</v>
      </c>
      <c r="AI53" s="185" t="s">
        <v>2706</v>
      </c>
      <c r="AJ53" s="185" t="s">
        <v>2706</v>
      </c>
      <c r="AK53" s="185" t="s">
        <v>2813</v>
      </c>
      <c r="AL53" s="185" t="s">
        <v>2706</v>
      </c>
      <c r="AM53" s="185" t="s">
        <v>2706</v>
      </c>
      <c r="AN53" s="185" t="s">
        <v>2813</v>
      </c>
      <c r="AO53" s="185" t="s">
        <v>2706</v>
      </c>
      <c r="AP53" s="185" t="s">
        <v>2706</v>
      </c>
      <c r="AQ53" s="185" t="s">
        <v>2813</v>
      </c>
      <c r="AR53" s="185" t="s">
        <v>2706</v>
      </c>
      <c r="AS53" s="185" t="s">
        <v>2706</v>
      </c>
      <c r="AT53" s="185" t="s">
        <v>2813</v>
      </c>
      <c r="AU53" s="185" t="s">
        <v>2706</v>
      </c>
      <c r="AV53" s="185" t="s">
        <v>2706</v>
      </c>
      <c r="AW53" s="185" t="s">
        <v>2813</v>
      </c>
      <c r="AX53" s="185" t="s">
        <v>2706</v>
      </c>
      <c r="AY53" s="185" t="s">
        <v>2706</v>
      </c>
      <c r="AZ53" s="185" t="s">
        <v>2813</v>
      </c>
      <c r="BA53" s="185" t="s">
        <v>2706</v>
      </c>
      <c r="BB53" s="185" t="s">
        <v>2706</v>
      </c>
      <c r="BC53" s="185" t="s">
        <v>2813</v>
      </c>
      <c r="BD53" s="185" t="s">
        <v>2706</v>
      </c>
      <c r="BE53" s="185" t="s">
        <v>2706</v>
      </c>
      <c r="BF53" s="185" t="s">
        <v>2813</v>
      </c>
      <c r="BG53" s="185" t="s">
        <v>2706</v>
      </c>
      <c r="BH53" s="185" t="s">
        <v>2706</v>
      </c>
      <c r="BI53" s="185" t="s">
        <v>2813</v>
      </c>
      <c r="BJ53" s="185" t="s">
        <v>2706</v>
      </c>
      <c r="BK53" s="185" t="s">
        <v>2706</v>
      </c>
      <c r="BL53" s="185" t="s">
        <v>2813</v>
      </c>
      <c r="BM53" s="185" t="s">
        <v>2706</v>
      </c>
      <c r="BN53" s="185" t="s">
        <v>2706</v>
      </c>
      <c r="BO53" s="185" t="s">
        <v>2813</v>
      </c>
      <c r="BP53" s="185" t="s">
        <v>2706</v>
      </c>
      <c r="BQ53" s="185" t="s">
        <v>2706</v>
      </c>
      <c r="BR53" s="185" t="s">
        <v>2813</v>
      </c>
      <c r="BS53" s="185" t="s">
        <v>2706</v>
      </c>
      <c r="BT53" s="185" t="s">
        <v>2706</v>
      </c>
      <c r="BU53" s="185" t="s">
        <v>2813</v>
      </c>
      <c r="BV53" s="185" t="s">
        <v>2706</v>
      </c>
      <c r="BW53" s="185" t="s">
        <v>2706</v>
      </c>
      <c r="BX53" s="185" t="s">
        <v>2813</v>
      </c>
      <c r="BY53" s="185" t="s">
        <v>2706</v>
      </c>
      <c r="BZ53" s="185" t="s">
        <v>2706</v>
      </c>
      <c r="CA53" s="185" t="s">
        <v>2813</v>
      </c>
      <c r="CB53" s="185" t="s">
        <v>2706</v>
      </c>
      <c r="CC53" s="185" t="s">
        <v>2706</v>
      </c>
      <c r="CD53" s="185" t="s">
        <v>2813</v>
      </c>
      <c r="CE53" s="185" t="s">
        <v>2706</v>
      </c>
      <c r="CF53" s="185" t="s">
        <v>2706</v>
      </c>
      <c r="CG53" s="185" t="s">
        <v>2813</v>
      </c>
      <c r="CH53" s="185" t="s">
        <v>2706</v>
      </c>
      <c r="CI53" s="185" t="s">
        <v>2706</v>
      </c>
      <c r="CJ53" s="185" t="s">
        <v>2813</v>
      </c>
      <c r="CK53" s="185" t="s">
        <v>2706</v>
      </c>
      <c r="CL53" s="185" t="s">
        <v>2706</v>
      </c>
      <c r="CM53" s="185" t="s">
        <v>2813</v>
      </c>
      <c r="CN53" s="185" t="s">
        <v>2706</v>
      </c>
      <c r="CO53" s="185" t="s">
        <v>3109</v>
      </c>
      <c r="CP53" s="185" t="s">
        <v>2813</v>
      </c>
      <c r="CQ53" s="185" t="s">
        <v>2706</v>
      </c>
      <c r="CR53" s="185" t="s">
        <v>2706</v>
      </c>
      <c r="CS53" s="185" t="s">
        <v>2813</v>
      </c>
      <c r="CT53" s="185" t="s">
        <v>2706</v>
      </c>
      <c r="CU53" s="185" t="s">
        <v>2706</v>
      </c>
      <c r="CV53" s="185" t="s">
        <v>2813</v>
      </c>
      <c r="CW53" s="185" t="s">
        <v>2706</v>
      </c>
      <c r="CX53" s="185" t="s">
        <v>2706</v>
      </c>
      <c r="CY53" s="185" t="s">
        <v>2813</v>
      </c>
      <c r="CZ53" s="185" t="s">
        <v>2706</v>
      </c>
      <c r="DA53" s="185" t="s">
        <v>2706</v>
      </c>
      <c r="DB53" s="185" t="s">
        <v>2813</v>
      </c>
      <c r="DC53" s="185" t="s">
        <v>2706</v>
      </c>
      <c r="DD53" s="185" t="s">
        <v>2706</v>
      </c>
      <c r="DE53" s="185" t="s">
        <v>2813</v>
      </c>
      <c r="DF53" s="185" t="s">
        <v>2706</v>
      </c>
      <c r="DG53" s="185" t="s">
        <v>2706</v>
      </c>
      <c r="DH53" s="185" t="s">
        <v>2813</v>
      </c>
      <c r="DI53" s="185" t="s">
        <v>2706</v>
      </c>
      <c r="DJ53" s="185" t="s">
        <v>2706</v>
      </c>
      <c r="DK53" s="185" t="s">
        <v>2813</v>
      </c>
      <c r="DL53" s="185" t="s">
        <v>2706</v>
      </c>
      <c r="DM53" s="185" t="s">
        <v>3110</v>
      </c>
      <c r="DN53" s="185" t="s">
        <v>2813</v>
      </c>
      <c r="DO53" s="185" t="s">
        <v>3049</v>
      </c>
      <c r="DP53" s="185" t="s">
        <v>3111</v>
      </c>
      <c r="DQ53" s="185" t="s">
        <v>2813</v>
      </c>
      <c r="DR53" s="185" t="s">
        <v>3051</v>
      </c>
      <c r="DS53" s="185" t="s">
        <v>3112</v>
      </c>
      <c r="DT53" s="185" t="s">
        <v>2813</v>
      </c>
      <c r="DU53" s="185" t="s">
        <v>2706</v>
      </c>
      <c r="DV53" s="185" t="s">
        <v>3113</v>
      </c>
      <c r="DW53" s="185" t="s">
        <v>2813</v>
      </c>
      <c r="DX53" s="185" t="s">
        <v>2706</v>
      </c>
      <c r="DY53" s="185" t="s">
        <v>3114</v>
      </c>
      <c r="DZ53" s="185" t="s">
        <v>2813</v>
      </c>
      <c r="EA53" s="185" t="s">
        <v>2706</v>
      </c>
      <c r="EB53" s="185" t="s">
        <v>3115</v>
      </c>
      <c r="EC53" s="185" t="s">
        <v>2813</v>
      </c>
      <c r="ED53" s="185" t="s">
        <v>2706</v>
      </c>
      <c r="EE53" s="185" t="s">
        <v>2706</v>
      </c>
      <c r="EF53" s="185" t="s">
        <v>2813</v>
      </c>
      <c r="EG53" s="185" t="s">
        <v>2706</v>
      </c>
      <c r="EH53" s="185" t="s">
        <v>2706</v>
      </c>
      <c r="EI53" s="185" t="s">
        <v>2813</v>
      </c>
      <c r="EJ53" s="185" t="s">
        <v>2706</v>
      </c>
      <c r="EK53" s="185" t="s">
        <v>3116</v>
      </c>
      <c r="EL53" s="185" t="s">
        <v>2813</v>
      </c>
      <c r="EM53" s="185" t="s">
        <v>2706</v>
      </c>
      <c r="EN53" s="185" t="s">
        <v>3117</v>
      </c>
      <c r="EO53" s="185" t="s">
        <v>2813</v>
      </c>
      <c r="EP53" s="185" t="s">
        <v>2706</v>
      </c>
      <c r="EQ53" s="185" t="s">
        <v>2706</v>
      </c>
      <c r="ER53" s="185" t="s">
        <v>2813</v>
      </c>
      <c r="ES53" s="185" t="s">
        <v>2706</v>
      </c>
      <c r="ET53" s="185" t="s">
        <v>2706</v>
      </c>
    </row>
    <row r="54" spans="1:150" x14ac:dyDescent="0.3">
      <c r="A54" s="1"/>
      <c r="B54" s="183" t="s">
        <v>3118</v>
      </c>
      <c r="C54" s="183" t="s">
        <v>117</v>
      </c>
      <c r="D54" s="183" t="s">
        <v>959</v>
      </c>
      <c r="E54" s="183" t="s">
        <v>3119</v>
      </c>
      <c r="F54" s="183" t="s">
        <v>3120</v>
      </c>
      <c r="G54" s="183" t="s">
        <v>2813</v>
      </c>
      <c r="H54" s="183" t="s">
        <v>3121</v>
      </c>
      <c r="I54" s="183" t="s">
        <v>3122</v>
      </c>
      <c r="J54" s="183" t="s">
        <v>2813</v>
      </c>
      <c r="K54" s="183" t="s">
        <v>3123</v>
      </c>
      <c r="L54" s="183" t="s">
        <v>3122</v>
      </c>
      <c r="M54" s="183" t="s">
        <v>2813</v>
      </c>
      <c r="N54" s="183" t="s">
        <v>3124</v>
      </c>
      <c r="O54" s="183" t="s">
        <v>3122</v>
      </c>
      <c r="P54" s="183" t="s">
        <v>2813</v>
      </c>
      <c r="Q54" s="183" t="s">
        <v>3125</v>
      </c>
      <c r="R54" s="183" t="s">
        <v>3122</v>
      </c>
      <c r="S54" s="183" t="s">
        <v>2813</v>
      </c>
      <c r="T54" s="183" t="s">
        <v>2706</v>
      </c>
      <c r="U54" s="183" t="s">
        <v>3122</v>
      </c>
      <c r="V54" s="183" t="s">
        <v>2813</v>
      </c>
      <c r="W54" s="183" t="s">
        <v>2706</v>
      </c>
      <c r="X54" s="183" t="s">
        <v>3122</v>
      </c>
      <c r="Y54" s="183" t="s">
        <v>2813</v>
      </c>
      <c r="Z54" s="183" t="s">
        <v>3126</v>
      </c>
      <c r="AA54" s="183" t="s">
        <v>3122</v>
      </c>
      <c r="AB54" s="183" t="s">
        <v>2813</v>
      </c>
      <c r="AC54" s="183" t="s">
        <v>2706</v>
      </c>
      <c r="AD54" s="183" t="s">
        <v>3127</v>
      </c>
      <c r="AE54" s="183" t="s">
        <v>2813</v>
      </c>
      <c r="AF54" s="183" t="s">
        <v>2706</v>
      </c>
      <c r="AG54" s="183" t="s">
        <v>3127</v>
      </c>
      <c r="AH54" s="183" t="s">
        <v>2813</v>
      </c>
      <c r="AI54" s="183" t="s">
        <v>3128</v>
      </c>
      <c r="AJ54" s="183" t="s">
        <v>3127</v>
      </c>
      <c r="AK54" s="183" t="s">
        <v>2813</v>
      </c>
      <c r="AL54" s="183" t="s">
        <v>2706</v>
      </c>
      <c r="AM54" s="183" t="s">
        <v>3127</v>
      </c>
      <c r="AN54" s="183" t="s">
        <v>2813</v>
      </c>
      <c r="AO54" s="183" t="s">
        <v>3128</v>
      </c>
      <c r="AP54" s="183" t="s">
        <v>3127</v>
      </c>
      <c r="AQ54" s="183" t="s">
        <v>2813</v>
      </c>
      <c r="AR54" s="183" t="s">
        <v>3129</v>
      </c>
      <c r="AS54" s="183" t="s">
        <v>3127</v>
      </c>
      <c r="AT54" s="183" t="s">
        <v>2813</v>
      </c>
      <c r="AU54" s="183" t="s">
        <v>3130</v>
      </c>
      <c r="AV54" s="183" t="s">
        <v>3127</v>
      </c>
      <c r="AW54" s="183" t="s">
        <v>2813</v>
      </c>
      <c r="AX54" s="183" t="s">
        <v>3129</v>
      </c>
      <c r="AY54" s="183" t="s">
        <v>3127</v>
      </c>
      <c r="AZ54" s="183" t="s">
        <v>2813</v>
      </c>
      <c r="BA54" s="183" t="s">
        <v>3129</v>
      </c>
      <c r="BB54" s="183" t="s">
        <v>3127</v>
      </c>
      <c r="BC54" s="183" t="s">
        <v>2813</v>
      </c>
      <c r="BD54" s="183" t="s">
        <v>3131</v>
      </c>
      <c r="BE54" s="183" t="s">
        <v>3127</v>
      </c>
      <c r="BF54" s="183" t="s">
        <v>2813</v>
      </c>
      <c r="BG54" s="183" t="s">
        <v>3132</v>
      </c>
      <c r="BH54" s="183" t="s">
        <v>3127</v>
      </c>
      <c r="BI54" s="183" t="s">
        <v>2813</v>
      </c>
      <c r="BJ54" s="183" t="s">
        <v>3133</v>
      </c>
      <c r="BK54" s="183" t="s">
        <v>3127</v>
      </c>
      <c r="BL54" s="183" t="s">
        <v>2813</v>
      </c>
      <c r="BM54" s="183" t="s">
        <v>3134</v>
      </c>
      <c r="BN54" s="183" t="s">
        <v>3127</v>
      </c>
      <c r="BO54" s="183" t="s">
        <v>2813</v>
      </c>
      <c r="BP54" s="183" t="s">
        <v>3135</v>
      </c>
      <c r="BQ54" s="183" t="s">
        <v>3127</v>
      </c>
      <c r="BR54" s="183" t="s">
        <v>2813</v>
      </c>
      <c r="BS54" s="183" t="s">
        <v>3136</v>
      </c>
      <c r="BT54" s="183" t="s">
        <v>3127</v>
      </c>
      <c r="BU54" s="183" t="s">
        <v>2813</v>
      </c>
      <c r="BV54" s="183" t="s">
        <v>3137</v>
      </c>
      <c r="BW54" s="183" t="s">
        <v>3127</v>
      </c>
      <c r="BX54" s="183" t="s">
        <v>2813</v>
      </c>
      <c r="BY54" s="183" t="s">
        <v>3138</v>
      </c>
      <c r="BZ54" s="183" t="s">
        <v>3127</v>
      </c>
      <c r="CA54" s="183" t="s">
        <v>2813</v>
      </c>
      <c r="CB54" s="183" t="s">
        <v>3139</v>
      </c>
      <c r="CC54" s="183" t="s">
        <v>3127</v>
      </c>
      <c r="CD54" s="183" t="s">
        <v>2813</v>
      </c>
      <c r="CE54" s="183" t="s">
        <v>3133</v>
      </c>
      <c r="CF54" s="183" t="s">
        <v>3127</v>
      </c>
      <c r="CG54" s="183" t="s">
        <v>2813</v>
      </c>
      <c r="CH54" s="183" t="s">
        <v>3133</v>
      </c>
      <c r="CI54" s="183" t="s">
        <v>3127</v>
      </c>
      <c r="CJ54" s="183" t="s">
        <v>2813</v>
      </c>
      <c r="CK54" s="183" t="s">
        <v>3133</v>
      </c>
      <c r="CL54" s="183" t="s">
        <v>3127</v>
      </c>
      <c r="CM54" s="183" t="s">
        <v>2813</v>
      </c>
      <c r="CN54" s="183" t="s">
        <v>2706</v>
      </c>
      <c r="CO54" s="183" t="s">
        <v>3127</v>
      </c>
      <c r="CP54" s="183" t="s">
        <v>2813</v>
      </c>
      <c r="CQ54" s="183" t="s">
        <v>3140</v>
      </c>
      <c r="CR54" s="183" t="s">
        <v>3127</v>
      </c>
      <c r="CS54" s="183" t="s">
        <v>2813</v>
      </c>
      <c r="CT54" s="183" t="s">
        <v>3141</v>
      </c>
      <c r="CU54" s="183" t="s">
        <v>3127</v>
      </c>
      <c r="CV54" s="183" t="s">
        <v>2813</v>
      </c>
      <c r="CW54" s="183" t="s">
        <v>3142</v>
      </c>
      <c r="CX54" s="183" t="s">
        <v>3127</v>
      </c>
      <c r="CY54" s="183" t="s">
        <v>2813</v>
      </c>
      <c r="CZ54" s="183" t="s">
        <v>3143</v>
      </c>
      <c r="DA54" s="183" t="s">
        <v>3127</v>
      </c>
      <c r="DB54" s="183" t="s">
        <v>2813</v>
      </c>
      <c r="DC54" s="183" t="s">
        <v>3144</v>
      </c>
      <c r="DD54" s="183" t="s">
        <v>3127</v>
      </c>
      <c r="DE54" s="183" t="s">
        <v>2813</v>
      </c>
      <c r="DF54" s="183" t="s">
        <v>3145</v>
      </c>
      <c r="DG54" s="183" t="s">
        <v>3127</v>
      </c>
      <c r="DH54" s="183" t="s">
        <v>2813</v>
      </c>
      <c r="DI54" s="183" t="s">
        <v>3146</v>
      </c>
      <c r="DJ54" s="183" t="s">
        <v>3127</v>
      </c>
      <c r="DK54" s="183" t="s">
        <v>2813</v>
      </c>
      <c r="DL54" s="183" t="s">
        <v>2706</v>
      </c>
      <c r="DM54" s="183" t="s">
        <v>3127</v>
      </c>
      <c r="DN54" s="183" t="s">
        <v>2813</v>
      </c>
      <c r="DO54" s="183" t="s">
        <v>3147</v>
      </c>
      <c r="DP54" s="183" t="s">
        <v>3148</v>
      </c>
      <c r="DQ54" s="183" t="s">
        <v>2813</v>
      </c>
      <c r="DR54" s="183" t="s">
        <v>3149</v>
      </c>
      <c r="DS54" s="183" t="s">
        <v>3150</v>
      </c>
      <c r="DT54" s="183" t="s">
        <v>2813</v>
      </c>
      <c r="DU54" s="183" t="s">
        <v>3151</v>
      </c>
      <c r="DV54" s="183" t="s">
        <v>3152</v>
      </c>
      <c r="DW54" s="183" t="s">
        <v>2813</v>
      </c>
      <c r="DX54" s="183" t="s">
        <v>3153</v>
      </c>
      <c r="DY54" s="183" t="s">
        <v>3154</v>
      </c>
      <c r="DZ54" s="183" t="s">
        <v>2813</v>
      </c>
      <c r="EA54" s="183" t="s">
        <v>3155</v>
      </c>
      <c r="EB54" s="183" t="s">
        <v>3156</v>
      </c>
      <c r="EC54" s="183" t="s">
        <v>2813</v>
      </c>
      <c r="ED54" s="183" t="s">
        <v>3157</v>
      </c>
      <c r="EE54" s="183" t="s">
        <v>3158</v>
      </c>
      <c r="EF54" s="183" t="s">
        <v>2813</v>
      </c>
      <c r="EG54" s="183" t="s">
        <v>3159</v>
      </c>
      <c r="EH54" s="183" t="s">
        <v>3127</v>
      </c>
      <c r="EI54" s="183" t="s">
        <v>2813</v>
      </c>
      <c r="EJ54" s="183" t="s">
        <v>3160</v>
      </c>
      <c r="EK54" s="183" t="s">
        <v>3161</v>
      </c>
      <c r="EL54" s="183" t="s">
        <v>2813</v>
      </c>
      <c r="EM54" s="183" t="s">
        <v>3162</v>
      </c>
      <c r="EN54" s="183" t="s">
        <v>3163</v>
      </c>
      <c r="EO54" s="183" t="s">
        <v>2813</v>
      </c>
      <c r="EP54" s="183" t="s">
        <v>2860</v>
      </c>
      <c r="EQ54" s="183" t="s">
        <v>3164</v>
      </c>
      <c r="ER54" s="183" t="s">
        <v>2813</v>
      </c>
      <c r="ES54" s="183" t="s">
        <v>3165</v>
      </c>
      <c r="ET54" s="183" t="s">
        <v>3166</v>
      </c>
    </row>
    <row r="55" spans="1:150" x14ac:dyDescent="0.3">
      <c r="A55" s="1"/>
      <c r="B55" s="184" t="s">
        <v>3167</v>
      </c>
      <c r="C55" s="184" t="s">
        <v>117</v>
      </c>
      <c r="D55" s="184" t="s">
        <v>959</v>
      </c>
      <c r="E55" s="184" t="s">
        <v>3168</v>
      </c>
      <c r="F55" s="184" t="s">
        <v>3169</v>
      </c>
      <c r="G55" s="185" t="s">
        <v>2813</v>
      </c>
      <c r="H55" s="185" t="s">
        <v>3121</v>
      </c>
      <c r="I55" s="185" t="s">
        <v>3122</v>
      </c>
      <c r="J55" s="185" t="s">
        <v>2813</v>
      </c>
      <c r="K55" s="185" t="s">
        <v>3123</v>
      </c>
      <c r="L55" s="185" t="s">
        <v>3122</v>
      </c>
      <c r="M55" s="185" t="s">
        <v>2813</v>
      </c>
      <c r="N55" s="185" t="s">
        <v>3124</v>
      </c>
      <c r="O55" s="185" t="s">
        <v>3122</v>
      </c>
      <c r="P55" s="185" t="s">
        <v>2813</v>
      </c>
      <c r="Q55" s="185" t="s">
        <v>3125</v>
      </c>
      <c r="R55" s="185" t="s">
        <v>3122</v>
      </c>
      <c r="S55" s="185" t="s">
        <v>2813</v>
      </c>
      <c r="T55" s="185" t="s">
        <v>2706</v>
      </c>
      <c r="U55" s="185" t="s">
        <v>3122</v>
      </c>
      <c r="V55" s="185" t="s">
        <v>2813</v>
      </c>
      <c r="W55" s="185" t="s">
        <v>2706</v>
      </c>
      <c r="X55" s="185" t="s">
        <v>3122</v>
      </c>
      <c r="Y55" s="185" t="s">
        <v>2813</v>
      </c>
      <c r="Z55" s="185" t="s">
        <v>3126</v>
      </c>
      <c r="AA55" s="185" t="s">
        <v>3122</v>
      </c>
      <c r="AB55" s="185" t="s">
        <v>2813</v>
      </c>
      <c r="AC55" s="185" t="s">
        <v>2706</v>
      </c>
      <c r="AD55" s="185" t="s">
        <v>3127</v>
      </c>
      <c r="AE55" s="185" t="s">
        <v>2813</v>
      </c>
      <c r="AF55" s="185" t="s">
        <v>2706</v>
      </c>
      <c r="AG55" s="185" t="s">
        <v>3127</v>
      </c>
      <c r="AH55" s="185" t="s">
        <v>2813</v>
      </c>
      <c r="AI55" s="185" t="s">
        <v>3128</v>
      </c>
      <c r="AJ55" s="185" t="s">
        <v>3127</v>
      </c>
      <c r="AK55" s="185" t="s">
        <v>2813</v>
      </c>
      <c r="AL55" s="185" t="s">
        <v>2706</v>
      </c>
      <c r="AM55" s="185" t="s">
        <v>3127</v>
      </c>
      <c r="AN55" s="185" t="s">
        <v>2813</v>
      </c>
      <c r="AO55" s="185" t="s">
        <v>3128</v>
      </c>
      <c r="AP55" s="185" t="s">
        <v>3127</v>
      </c>
      <c r="AQ55" s="185" t="s">
        <v>2813</v>
      </c>
      <c r="AR55" s="185" t="s">
        <v>3129</v>
      </c>
      <c r="AS55" s="185" t="s">
        <v>3127</v>
      </c>
      <c r="AT55" s="185" t="s">
        <v>2813</v>
      </c>
      <c r="AU55" s="185" t="s">
        <v>3130</v>
      </c>
      <c r="AV55" s="185" t="s">
        <v>3127</v>
      </c>
      <c r="AW55" s="185" t="s">
        <v>2813</v>
      </c>
      <c r="AX55" s="185" t="s">
        <v>3129</v>
      </c>
      <c r="AY55" s="185" t="s">
        <v>3127</v>
      </c>
      <c r="AZ55" s="185" t="s">
        <v>2813</v>
      </c>
      <c r="BA55" s="185" t="s">
        <v>3129</v>
      </c>
      <c r="BB55" s="185" t="s">
        <v>3127</v>
      </c>
      <c r="BC55" s="185" t="s">
        <v>2813</v>
      </c>
      <c r="BD55" s="185" t="s">
        <v>3131</v>
      </c>
      <c r="BE55" s="185" t="s">
        <v>3127</v>
      </c>
      <c r="BF55" s="185" t="s">
        <v>2813</v>
      </c>
      <c r="BG55" s="185" t="s">
        <v>3132</v>
      </c>
      <c r="BH55" s="185" t="s">
        <v>3127</v>
      </c>
      <c r="BI55" s="185" t="s">
        <v>2813</v>
      </c>
      <c r="BJ55" s="185" t="s">
        <v>3133</v>
      </c>
      <c r="BK55" s="185" t="s">
        <v>3127</v>
      </c>
      <c r="BL55" s="185" t="s">
        <v>2813</v>
      </c>
      <c r="BM55" s="185" t="s">
        <v>3134</v>
      </c>
      <c r="BN55" s="185" t="s">
        <v>3127</v>
      </c>
      <c r="BO55" s="185" t="s">
        <v>2813</v>
      </c>
      <c r="BP55" s="185" t="s">
        <v>3135</v>
      </c>
      <c r="BQ55" s="185" t="s">
        <v>3127</v>
      </c>
      <c r="BR55" s="185" t="s">
        <v>2813</v>
      </c>
      <c r="BS55" s="185" t="s">
        <v>3136</v>
      </c>
      <c r="BT55" s="185" t="s">
        <v>3127</v>
      </c>
      <c r="BU55" s="185" t="s">
        <v>2813</v>
      </c>
      <c r="BV55" s="185" t="s">
        <v>3137</v>
      </c>
      <c r="BW55" s="185" t="s">
        <v>3127</v>
      </c>
      <c r="BX55" s="185" t="s">
        <v>2813</v>
      </c>
      <c r="BY55" s="185" t="s">
        <v>3138</v>
      </c>
      <c r="BZ55" s="185" t="s">
        <v>3127</v>
      </c>
      <c r="CA55" s="185" t="s">
        <v>2813</v>
      </c>
      <c r="CB55" s="185" t="s">
        <v>3139</v>
      </c>
      <c r="CC55" s="185" t="s">
        <v>3127</v>
      </c>
      <c r="CD55" s="185" t="s">
        <v>2813</v>
      </c>
      <c r="CE55" s="185" t="s">
        <v>3133</v>
      </c>
      <c r="CF55" s="185" t="s">
        <v>3127</v>
      </c>
      <c r="CG55" s="185" t="s">
        <v>2813</v>
      </c>
      <c r="CH55" s="185" t="s">
        <v>3133</v>
      </c>
      <c r="CI55" s="185" t="s">
        <v>3127</v>
      </c>
      <c r="CJ55" s="185" t="s">
        <v>2813</v>
      </c>
      <c r="CK55" s="185" t="s">
        <v>3133</v>
      </c>
      <c r="CL55" s="185" t="s">
        <v>3127</v>
      </c>
      <c r="CM55" s="185" t="s">
        <v>2813</v>
      </c>
      <c r="CN55" s="185" t="s">
        <v>2706</v>
      </c>
      <c r="CO55" s="185" t="s">
        <v>3127</v>
      </c>
      <c r="CP55" s="185" t="s">
        <v>2813</v>
      </c>
      <c r="CQ55" s="185" t="s">
        <v>3140</v>
      </c>
      <c r="CR55" s="185" t="s">
        <v>3127</v>
      </c>
      <c r="CS55" s="185" t="s">
        <v>2813</v>
      </c>
      <c r="CT55" s="185" t="s">
        <v>3141</v>
      </c>
      <c r="CU55" s="185" t="s">
        <v>3127</v>
      </c>
      <c r="CV55" s="185" t="s">
        <v>2813</v>
      </c>
      <c r="CW55" s="185" t="s">
        <v>3142</v>
      </c>
      <c r="CX55" s="185" t="s">
        <v>3127</v>
      </c>
      <c r="CY55" s="185" t="s">
        <v>2813</v>
      </c>
      <c r="CZ55" s="185" t="s">
        <v>3143</v>
      </c>
      <c r="DA55" s="185" t="s">
        <v>3127</v>
      </c>
      <c r="DB55" s="185" t="s">
        <v>2813</v>
      </c>
      <c r="DC55" s="185" t="s">
        <v>3144</v>
      </c>
      <c r="DD55" s="185" t="s">
        <v>3127</v>
      </c>
      <c r="DE55" s="185" t="s">
        <v>2813</v>
      </c>
      <c r="DF55" s="185" t="s">
        <v>3145</v>
      </c>
      <c r="DG55" s="185" t="s">
        <v>3127</v>
      </c>
      <c r="DH55" s="185" t="s">
        <v>2813</v>
      </c>
      <c r="DI55" s="185" t="s">
        <v>3146</v>
      </c>
      <c r="DJ55" s="185" t="s">
        <v>3127</v>
      </c>
      <c r="DK55" s="185" t="s">
        <v>2813</v>
      </c>
      <c r="DL55" s="185" t="s">
        <v>2706</v>
      </c>
      <c r="DM55" s="185" t="s">
        <v>3127</v>
      </c>
      <c r="DN55" s="185" t="s">
        <v>2813</v>
      </c>
      <c r="DO55" s="185" t="s">
        <v>3147</v>
      </c>
      <c r="DP55" s="185" t="s">
        <v>3148</v>
      </c>
      <c r="DQ55" s="185" t="s">
        <v>2813</v>
      </c>
      <c r="DR55" s="185" t="s">
        <v>3149</v>
      </c>
      <c r="DS55" s="185" t="s">
        <v>3150</v>
      </c>
      <c r="DT55" s="185" t="s">
        <v>2813</v>
      </c>
      <c r="DU55" s="185" t="s">
        <v>3151</v>
      </c>
      <c r="DV55" s="185" t="s">
        <v>3152</v>
      </c>
      <c r="DW55" s="185" t="s">
        <v>2813</v>
      </c>
      <c r="DX55" s="185" t="s">
        <v>3153</v>
      </c>
      <c r="DY55" s="185" t="s">
        <v>3154</v>
      </c>
      <c r="DZ55" s="185" t="s">
        <v>2813</v>
      </c>
      <c r="EA55" s="185" t="s">
        <v>3155</v>
      </c>
      <c r="EB55" s="185" t="s">
        <v>3156</v>
      </c>
      <c r="EC55" s="185" t="s">
        <v>2813</v>
      </c>
      <c r="ED55" s="185" t="s">
        <v>3157</v>
      </c>
      <c r="EE55" s="185" t="s">
        <v>3158</v>
      </c>
      <c r="EF55" s="185" t="s">
        <v>2813</v>
      </c>
      <c r="EG55" s="185" t="s">
        <v>3159</v>
      </c>
      <c r="EH55" s="185" t="s">
        <v>3127</v>
      </c>
      <c r="EI55" s="185" t="s">
        <v>2813</v>
      </c>
      <c r="EJ55" s="185" t="s">
        <v>3160</v>
      </c>
      <c r="EK55" s="185" t="s">
        <v>3161</v>
      </c>
      <c r="EL55" s="185" t="s">
        <v>2813</v>
      </c>
      <c r="EM55" s="185" t="s">
        <v>3162</v>
      </c>
      <c r="EN55" s="185" t="s">
        <v>3163</v>
      </c>
      <c r="EO55" s="185" t="s">
        <v>2813</v>
      </c>
      <c r="EP55" s="185" t="s">
        <v>2860</v>
      </c>
      <c r="EQ55" s="185" t="s">
        <v>3164</v>
      </c>
      <c r="ER55" s="185" t="s">
        <v>2813</v>
      </c>
      <c r="ES55" s="185" t="s">
        <v>3165</v>
      </c>
      <c r="ET55" s="185" t="s">
        <v>3166</v>
      </c>
    </row>
    <row r="56" spans="1:150" x14ac:dyDescent="0.3">
      <c r="A56" s="1"/>
      <c r="B56" s="184" t="s">
        <v>3170</v>
      </c>
      <c r="C56" s="184" t="s">
        <v>117</v>
      </c>
      <c r="D56" s="184" t="s">
        <v>959</v>
      </c>
      <c r="E56" s="184" t="s">
        <v>3171</v>
      </c>
      <c r="F56" s="184" t="s">
        <v>3172</v>
      </c>
      <c r="G56" s="185" t="s">
        <v>2813</v>
      </c>
      <c r="H56" s="185" t="s">
        <v>2706</v>
      </c>
      <c r="I56" s="185" t="s">
        <v>2706</v>
      </c>
      <c r="J56" s="185" t="s">
        <v>2813</v>
      </c>
      <c r="K56" s="185" t="s">
        <v>2706</v>
      </c>
      <c r="L56" s="185" t="s">
        <v>2706</v>
      </c>
      <c r="M56" s="185" t="s">
        <v>2813</v>
      </c>
      <c r="N56" s="185" t="s">
        <v>2706</v>
      </c>
      <c r="O56" s="185" t="s">
        <v>2706</v>
      </c>
      <c r="P56" s="185" t="s">
        <v>2813</v>
      </c>
      <c r="Q56" s="185" t="s">
        <v>2706</v>
      </c>
      <c r="R56" s="185" t="s">
        <v>2706</v>
      </c>
      <c r="S56" s="185" t="s">
        <v>2813</v>
      </c>
      <c r="T56" s="185" t="s">
        <v>2706</v>
      </c>
      <c r="U56" s="185" t="s">
        <v>2706</v>
      </c>
      <c r="V56" s="185" t="s">
        <v>2813</v>
      </c>
      <c r="W56" s="185" t="s">
        <v>2706</v>
      </c>
      <c r="X56" s="185" t="s">
        <v>2706</v>
      </c>
      <c r="Y56" s="185" t="s">
        <v>2813</v>
      </c>
      <c r="Z56" s="185" t="s">
        <v>2706</v>
      </c>
      <c r="AA56" s="185" t="s">
        <v>2706</v>
      </c>
      <c r="AB56" s="185" t="s">
        <v>2813</v>
      </c>
      <c r="AC56" s="185" t="s">
        <v>2706</v>
      </c>
      <c r="AD56" s="185" t="s">
        <v>2706</v>
      </c>
      <c r="AE56" s="185" t="s">
        <v>2813</v>
      </c>
      <c r="AF56" s="185" t="s">
        <v>2706</v>
      </c>
      <c r="AG56" s="185" t="s">
        <v>2706</v>
      </c>
      <c r="AH56" s="185" t="s">
        <v>2813</v>
      </c>
      <c r="AI56" s="185" t="s">
        <v>2706</v>
      </c>
      <c r="AJ56" s="185" t="s">
        <v>2706</v>
      </c>
      <c r="AK56" s="185" t="s">
        <v>2813</v>
      </c>
      <c r="AL56" s="185" t="s">
        <v>2706</v>
      </c>
      <c r="AM56" s="185" t="s">
        <v>2706</v>
      </c>
      <c r="AN56" s="185" t="s">
        <v>2813</v>
      </c>
      <c r="AO56" s="185" t="s">
        <v>2706</v>
      </c>
      <c r="AP56" s="185" t="s">
        <v>2706</v>
      </c>
      <c r="AQ56" s="185" t="s">
        <v>2813</v>
      </c>
      <c r="AR56" s="185" t="s">
        <v>2706</v>
      </c>
      <c r="AS56" s="185" t="s">
        <v>2706</v>
      </c>
      <c r="AT56" s="185" t="s">
        <v>2813</v>
      </c>
      <c r="AU56" s="185" t="s">
        <v>2706</v>
      </c>
      <c r="AV56" s="185" t="s">
        <v>2706</v>
      </c>
      <c r="AW56" s="185" t="s">
        <v>2813</v>
      </c>
      <c r="AX56" s="185" t="s">
        <v>2706</v>
      </c>
      <c r="AY56" s="185" t="s">
        <v>2706</v>
      </c>
      <c r="AZ56" s="185" t="s">
        <v>2813</v>
      </c>
      <c r="BA56" s="185" t="s">
        <v>2706</v>
      </c>
      <c r="BB56" s="185" t="s">
        <v>2706</v>
      </c>
      <c r="BC56" s="185" t="s">
        <v>2813</v>
      </c>
      <c r="BD56" s="185" t="s">
        <v>2706</v>
      </c>
      <c r="BE56" s="185" t="s">
        <v>2706</v>
      </c>
      <c r="BF56" s="185" t="s">
        <v>2813</v>
      </c>
      <c r="BG56" s="185" t="s">
        <v>2706</v>
      </c>
      <c r="BH56" s="185" t="s">
        <v>2706</v>
      </c>
      <c r="BI56" s="185" t="s">
        <v>2813</v>
      </c>
      <c r="BJ56" s="185" t="s">
        <v>2706</v>
      </c>
      <c r="BK56" s="185" t="s">
        <v>2706</v>
      </c>
      <c r="BL56" s="185" t="s">
        <v>2813</v>
      </c>
      <c r="BM56" s="185" t="s">
        <v>2706</v>
      </c>
      <c r="BN56" s="185" t="s">
        <v>2706</v>
      </c>
      <c r="BO56" s="185" t="s">
        <v>2813</v>
      </c>
      <c r="BP56" s="185" t="s">
        <v>2706</v>
      </c>
      <c r="BQ56" s="185" t="s">
        <v>2706</v>
      </c>
      <c r="BR56" s="185" t="s">
        <v>2813</v>
      </c>
      <c r="BS56" s="185" t="s">
        <v>2706</v>
      </c>
      <c r="BT56" s="185" t="s">
        <v>2706</v>
      </c>
      <c r="BU56" s="185" t="s">
        <v>2813</v>
      </c>
      <c r="BV56" s="185" t="s">
        <v>2706</v>
      </c>
      <c r="BW56" s="185" t="s">
        <v>2706</v>
      </c>
      <c r="BX56" s="185" t="s">
        <v>2813</v>
      </c>
      <c r="BY56" s="185" t="s">
        <v>2706</v>
      </c>
      <c r="BZ56" s="185" t="s">
        <v>2706</v>
      </c>
      <c r="CA56" s="185" t="s">
        <v>2813</v>
      </c>
      <c r="CB56" s="185" t="s">
        <v>2706</v>
      </c>
      <c r="CC56" s="185" t="s">
        <v>2706</v>
      </c>
      <c r="CD56" s="185" t="s">
        <v>2813</v>
      </c>
      <c r="CE56" s="185" t="s">
        <v>2706</v>
      </c>
      <c r="CF56" s="185" t="s">
        <v>2706</v>
      </c>
      <c r="CG56" s="185" t="s">
        <v>2813</v>
      </c>
      <c r="CH56" s="185" t="s">
        <v>2706</v>
      </c>
      <c r="CI56" s="185" t="s">
        <v>2706</v>
      </c>
      <c r="CJ56" s="185" t="s">
        <v>2813</v>
      </c>
      <c r="CK56" s="185" t="s">
        <v>2706</v>
      </c>
      <c r="CL56" s="185" t="s">
        <v>2706</v>
      </c>
      <c r="CM56" s="185" t="s">
        <v>2813</v>
      </c>
      <c r="CN56" s="185" t="s">
        <v>2706</v>
      </c>
      <c r="CO56" s="185" t="s">
        <v>2706</v>
      </c>
      <c r="CP56" s="185" t="s">
        <v>2813</v>
      </c>
      <c r="CQ56" s="185" t="s">
        <v>2706</v>
      </c>
      <c r="CR56" s="185" t="s">
        <v>2706</v>
      </c>
      <c r="CS56" s="185" t="s">
        <v>2813</v>
      </c>
      <c r="CT56" s="185" t="s">
        <v>2706</v>
      </c>
      <c r="CU56" s="185" t="s">
        <v>2706</v>
      </c>
      <c r="CV56" s="185" t="s">
        <v>2813</v>
      </c>
      <c r="CW56" s="185" t="s">
        <v>2706</v>
      </c>
      <c r="CX56" s="185" t="s">
        <v>2706</v>
      </c>
      <c r="CY56" s="185" t="s">
        <v>2813</v>
      </c>
      <c r="CZ56" s="185" t="s">
        <v>2706</v>
      </c>
      <c r="DA56" s="185" t="s">
        <v>2706</v>
      </c>
      <c r="DB56" s="185" t="s">
        <v>2813</v>
      </c>
      <c r="DC56" s="185" t="s">
        <v>2706</v>
      </c>
      <c r="DD56" s="185" t="s">
        <v>2706</v>
      </c>
      <c r="DE56" s="185" t="s">
        <v>2813</v>
      </c>
      <c r="DF56" s="185" t="s">
        <v>2706</v>
      </c>
      <c r="DG56" s="185" t="s">
        <v>2706</v>
      </c>
      <c r="DH56" s="185" t="s">
        <v>2813</v>
      </c>
      <c r="DI56" s="185" t="s">
        <v>2706</v>
      </c>
      <c r="DJ56" s="185" t="s">
        <v>2706</v>
      </c>
      <c r="DK56" s="185" t="s">
        <v>2813</v>
      </c>
      <c r="DL56" s="185" t="s">
        <v>2706</v>
      </c>
      <c r="DM56" s="185" t="s">
        <v>2706</v>
      </c>
      <c r="DN56" s="185" t="s">
        <v>2813</v>
      </c>
      <c r="DO56" s="185" t="s">
        <v>2706</v>
      </c>
      <c r="DP56" s="185" t="s">
        <v>2706</v>
      </c>
      <c r="DQ56" s="185" t="s">
        <v>2813</v>
      </c>
      <c r="DR56" s="185" t="s">
        <v>2706</v>
      </c>
      <c r="DS56" s="185" t="s">
        <v>2706</v>
      </c>
      <c r="DT56" s="185" t="s">
        <v>2813</v>
      </c>
      <c r="DU56" s="185" t="s">
        <v>2706</v>
      </c>
      <c r="DV56" s="185" t="s">
        <v>2706</v>
      </c>
      <c r="DW56" s="185" t="s">
        <v>2813</v>
      </c>
      <c r="DX56" s="185" t="s">
        <v>2706</v>
      </c>
      <c r="DY56" s="185" t="s">
        <v>2706</v>
      </c>
      <c r="DZ56" s="185" t="s">
        <v>2813</v>
      </c>
      <c r="EA56" s="185" t="s">
        <v>2706</v>
      </c>
      <c r="EB56" s="185" t="s">
        <v>2706</v>
      </c>
      <c r="EC56" s="185" t="s">
        <v>2813</v>
      </c>
      <c r="ED56" s="185" t="s">
        <v>2706</v>
      </c>
      <c r="EE56" s="185" t="s">
        <v>2706</v>
      </c>
      <c r="EF56" s="185" t="s">
        <v>2813</v>
      </c>
      <c r="EG56" s="185" t="s">
        <v>2706</v>
      </c>
      <c r="EH56" s="185" t="s">
        <v>2706</v>
      </c>
      <c r="EI56" s="185" t="s">
        <v>2813</v>
      </c>
      <c r="EJ56" s="185" t="s">
        <v>2706</v>
      </c>
      <c r="EK56" s="185" t="s">
        <v>2706</v>
      </c>
      <c r="EL56" s="185" t="s">
        <v>2813</v>
      </c>
      <c r="EM56" s="185" t="s">
        <v>2706</v>
      </c>
      <c r="EN56" s="185" t="s">
        <v>2706</v>
      </c>
      <c r="EO56" s="185" t="s">
        <v>2813</v>
      </c>
      <c r="EP56" s="185" t="s">
        <v>2706</v>
      </c>
      <c r="EQ56" s="185" t="s">
        <v>2706</v>
      </c>
      <c r="ER56" s="185" t="s">
        <v>2813</v>
      </c>
      <c r="ES56" s="185" t="s">
        <v>2706</v>
      </c>
      <c r="ET56" s="185" t="s">
        <v>2706</v>
      </c>
    </row>
    <row r="57" spans="1:150" x14ac:dyDescent="0.3">
      <c r="A57" s="1"/>
      <c r="B57" s="183" t="s">
        <v>3173</v>
      </c>
      <c r="C57" s="183" t="s">
        <v>79</v>
      </c>
      <c r="D57" s="183" t="s">
        <v>3174</v>
      </c>
      <c r="E57" s="183" t="s">
        <v>3175</v>
      </c>
      <c r="F57" s="183" t="s">
        <v>3176</v>
      </c>
      <c r="G57" s="183" t="s">
        <v>2813</v>
      </c>
      <c r="H57" s="183" t="s">
        <v>2706</v>
      </c>
      <c r="I57" s="183" t="s">
        <v>2706</v>
      </c>
      <c r="J57" s="183" t="s">
        <v>2813</v>
      </c>
      <c r="K57" s="183" t="s">
        <v>2706</v>
      </c>
      <c r="L57" s="183" t="s">
        <v>2706</v>
      </c>
      <c r="M57" s="183" t="s">
        <v>2813</v>
      </c>
      <c r="N57" s="183" t="s">
        <v>2706</v>
      </c>
      <c r="O57" s="183" t="s">
        <v>2706</v>
      </c>
      <c r="P57" s="183" t="s">
        <v>2813</v>
      </c>
      <c r="Q57" s="183" t="s">
        <v>2706</v>
      </c>
      <c r="R57" s="183" t="s">
        <v>2706</v>
      </c>
      <c r="S57" s="183" t="s">
        <v>2813</v>
      </c>
      <c r="T57" s="183" t="s">
        <v>2706</v>
      </c>
      <c r="U57" s="183" t="s">
        <v>2706</v>
      </c>
      <c r="V57" s="183" t="s">
        <v>2813</v>
      </c>
      <c r="W57" s="183" t="s">
        <v>2706</v>
      </c>
      <c r="X57" s="183" t="s">
        <v>2706</v>
      </c>
      <c r="Y57" s="183" t="s">
        <v>2813</v>
      </c>
      <c r="Z57" s="183" t="s">
        <v>2706</v>
      </c>
      <c r="AA57" s="183" t="s">
        <v>2706</v>
      </c>
      <c r="AB57" s="183" t="s">
        <v>2813</v>
      </c>
      <c r="AC57" s="183" t="s">
        <v>2706</v>
      </c>
      <c r="AD57" s="183" t="s">
        <v>2706</v>
      </c>
      <c r="AE57" s="183" t="s">
        <v>2813</v>
      </c>
      <c r="AF57" s="183" t="s">
        <v>2706</v>
      </c>
      <c r="AG57" s="183" t="s">
        <v>2706</v>
      </c>
      <c r="AH57" s="183" t="s">
        <v>2813</v>
      </c>
      <c r="AI57" s="183" t="s">
        <v>2706</v>
      </c>
      <c r="AJ57" s="183" t="s">
        <v>2706</v>
      </c>
      <c r="AK57" s="183" t="s">
        <v>2813</v>
      </c>
      <c r="AL57" s="183" t="s">
        <v>2706</v>
      </c>
      <c r="AM57" s="183" t="s">
        <v>2706</v>
      </c>
      <c r="AN57" s="183" t="s">
        <v>2813</v>
      </c>
      <c r="AO57" s="183" t="s">
        <v>2706</v>
      </c>
      <c r="AP57" s="183" t="s">
        <v>2706</v>
      </c>
      <c r="AQ57" s="183" t="s">
        <v>2813</v>
      </c>
      <c r="AR57" s="183" t="s">
        <v>2706</v>
      </c>
      <c r="AS57" s="183" t="s">
        <v>2706</v>
      </c>
      <c r="AT57" s="183" t="s">
        <v>2813</v>
      </c>
      <c r="AU57" s="183" t="s">
        <v>2706</v>
      </c>
      <c r="AV57" s="183" t="s">
        <v>2706</v>
      </c>
      <c r="AW57" s="183" t="s">
        <v>2813</v>
      </c>
      <c r="AX57" s="183" t="s">
        <v>2706</v>
      </c>
      <c r="AY57" s="183" t="s">
        <v>2706</v>
      </c>
      <c r="AZ57" s="183" t="s">
        <v>2813</v>
      </c>
      <c r="BA57" s="183" t="s">
        <v>2706</v>
      </c>
      <c r="BB57" s="183" t="s">
        <v>2706</v>
      </c>
      <c r="BC57" s="183" t="s">
        <v>2813</v>
      </c>
      <c r="BD57" s="183" t="s">
        <v>2706</v>
      </c>
      <c r="BE57" s="183" t="s">
        <v>2706</v>
      </c>
      <c r="BF57" s="183" t="s">
        <v>2813</v>
      </c>
      <c r="BG57" s="183" t="s">
        <v>2706</v>
      </c>
      <c r="BH57" s="183" t="s">
        <v>2706</v>
      </c>
      <c r="BI57" s="183" t="s">
        <v>2813</v>
      </c>
      <c r="BJ57" s="183" t="s">
        <v>2706</v>
      </c>
      <c r="BK57" s="183" t="s">
        <v>2706</v>
      </c>
      <c r="BL57" s="183" t="s">
        <v>2813</v>
      </c>
      <c r="BM57" s="183" t="s">
        <v>2706</v>
      </c>
      <c r="BN57" s="183" t="s">
        <v>2706</v>
      </c>
      <c r="BO57" s="183" t="s">
        <v>2813</v>
      </c>
      <c r="BP57" s="183" t="s">
        <v>2706</v>
      </c>
      <c r="BQ57" s="183" t="s">
        <v>2706</v>
      </c>
      <c r="BR57" s="183" t="s">
        <v>2813</v>
      </c>
      <c r="BS57" s="183" t="s">
        <v>2706</v>
      </c>
      <c r="BT57" s="183" t="s">
        <v>2706</v>
      </c>
      <c r="BU57" s="183" t="s">
        <v>2813</v>
      </c>
      <c r="BV57" s="183" t="s">
        <v>2706</v>
      </c>
      <c r="BW57" s="183" t="s">
        <v>2706</v>
      </c>
      <c r="BX57" s="183" t="s">
        <v>2813</v>
      </c>
      <c r="BY57" s="183" t="s">
        <v>2706</v>
      </c>
      <c r="BZ57" s="183" t="s">
        <v>2706</v>
      </c>
      <c r="CA57" s="183" t="s">
        <v>2813</v>
      </c>
      <c r="CB57" s="183" t="s">
        <v>2706</v>
      </c>
      <c r="CC57" s="183" t="s">
        <v>2706</v>
      </c>
      <c r="CD57" s="183" t="s">
        <v>2813</v>
      </c>
      <c r="CE57" s="183" t="s">
        <v>2706</v>
      </c>
      <c r="CF57" s="183" t="s">
        <v>2706</v>
      </c>
      <c r="CG57" s="183" t="s">
        <v>2813</v>
      </c>
      <c r="CH57" s="183" t="s">
        <v>2706</v>
      </c>
      <c r="CI57" s="183" t="s">
        <v>2706</v>
      </c>
      <c r="CJ57" s="183" t="s">
        <v>2813</v>
      </c>
      <c r="CK57" s="183" t="s">
        <v>2706</v>
      </c>
      <c r="CL57" s="183" t="s">
        <v>2706</v>
      </c>
      <c r="CM57" s="183" t="s">
        <v>2813</v>
      </c>
      <c r="CN57" s="183" t="s">
        <v>2706</v>
      </c>
      <c r="CO57" s="183" t="s">
        <v>2706</v>
      </c>
      <c r="CP57" s="183" t="s">
        <v>2813</v>
      </c>
      <c r="CQ57" s="183" t="s">
        <v>2706</v>
      </c>
      <c r="CR57" s="183" t="s">
        <v>2706</v>
      </c>
      <c r="CS57" s="183" t="s">
        <v>2813</v>
      </c>
      <c r="CT57" s="183" t="s">
        <v>2706</v>
      </c>
      <c r="CU57" s="183" t="s">
        <v>2706</v>
      </c>
      <c r="CV57" s="183" t="s">
        <v>2813</v>
      </c>
      <c r="CW57" s="183" t="s">
        <v>2706</v>
      </c>
      <c r="CX57" s="183" t="s">
        <v>2706</v>
      </c>
      <c r="CY57" s="183" t="s">
        <v>2813</v>
      </c>
      <c r="CZ57" s="183" t="s">
        <v>2706</v>
      </c>
      <c r="DA57" s="183" t="s">
        <v>2706</v>
      </c>
      <c r="DB57" s="183" t="s">
        <v>2813</v>
      </c>
      <c r="DC57" s="183" t="s">
        <v>2706</v>
      </c>
      <c r="DD57" s="183" t="s">
        <v>2706</v>
      </c>
      <c r="DE57" s="183" t="s">
        <v>2813</v>
      </c>
      <c r="DF57" s="183" t="s">
        <v>2706</v>
      </c>
      <c r="DG57" s="183" t="s">
        <v>2706</v>
      </c>
      <c r="DH57" s="183" t="s">
        <v>2813</v>
      </c>
      <c r="DI57" s="183" t="s">
        <v>2706</v>
      </c>
      <c r="DJ57" s="183" t="s">
        <v>2706</v>
      </c>
      <c r="DK57" s="183" t="s">
        <v>2813</v>
      </c>
      <c r="DL57" s="183" t="s">
        <v>2706</v>
      </c>
      <c r="DM57" s="183" t="s">
        <v>2706</v>
      </c>
      <c r="DN57" s="183" t="s">
        <v>2813</v>
      </c>
      <c r="DO57" s="183" t="s">
        <v>2706</v>
      </c>
      <c r="DP57" s="183" t="s">
        <v>2706</v>
      </c>
      <c r="DQ57" s="183" t="s">
        <v>2813</v>
      </c>
      <c r="DR57" s="183" t="s">
        <v>2706</v>
      </c>
      <c r="DS57" s="183" t="s">
        <v>2706</v>
      </c>
      <c r="DT57" s="183" t="s">
        <v>2813</v>
      </c>
      <c r="DU57" s="183" t="s">
        <v>2706</v>
      </c>
      <c r="DV57" s="183" t="s">
        <v>2706</v>
      </c>
      <c r="DW57" s="183" t="s">
        <v>2813</v>
      </c>
      <c r="DX57" s="183" t="s">
        <v>2706</v>
      </c>
      <c r="DY57" s="183" t="s">
        <v>2706</v>
      </c>
      <c r="DZ57" s="183" t="s">
        <v>2813</v>
      </c>
      <c r="EA57" s="183" t="s">
        <v>2706</v>
      </c>
      <c r="EB57" s="183" t="s">
        <v>2706</v>
      </c>
      <c r="EC57" s="183" t="s">
        <v>2813</v>
      </c>
      <c r="ED57" s="183" t="s">
        <v>2706</v>
      </c>
      <c r="EE57" s="183" t="s">
        <v>2706</v>
      </c>
      <c r="EF57" s="183" t="s">
        <v>2813</v>
      </c>
      <c r="EG57" s="183" t="s">
        <v>2706</v>
      </c>
      <c r="EH57" s="183" t="s">
        <v>2706</v>
      </c>
      <c r="EI57" s="183" t="s">
        <v>2813</v>
      </c>
      <c r="EJ57" s="183" t="s">
        <v>2706</v>
      </c>
      <c r="EK57" s="183" t="s">
        <v>2706</v>
      </c>
      <c r="EL57" s="183" t="s">
        <v>2813</v>
      </c>
      <c r="EM57" s="183" t="s">
        <v>2706</v>
      </c>
      <c r="EN57" s="183" t="s">
        <v>2706</v>
      </c>
      <c r="EO57" s="183" t="s">
        <v>2813</v>
      </c>
      <c r="EP57" s="183" t="s">
        <v>2706</v>
      </c>
      <c r="EQ57" s="183" t="s">
        <v>2706</v>
      </c>
      <c r="ER57" s="183" t="s">
        <v>2813</v>
      </c>
      <c r="ES57" s="183" t="s">
        <v>2706</v>
      </c>
      <c r="ET57" s="183" t="s">
        <v>2706</v>
      </c>
    </row>
    <row r="58" spans="1:150" x14ac:dyDescent="0.3">
      <c r="A58" s="1"/>
      <c r="B58" s="184" t="s">
        <v>3177</v>
      </c>
      <c r="C58" s="184" t="s">
        <v>79</v>
      </c>
      <c r="D58" s="184" t="s">
        <v>3174</v>
      </c>
      <c r="E58" s="184" t="s">
        <v>3178</v>
      </c>
      <c r="F58" s="184" t="s">
        <v>3179</v>
      </c>
      <c r="G58" s="185" t="s">
        <v>2813</v>
      </c>
      <c r="H58" s="185" t="s">
        <v>907</v>
      </c>
      <c r="I58" s="185" t="s">
        <v>907</v>
      </c>
      <c r="J58" s="185" t="s">
        <v>2813</v>
      </c>
      <c r="K58" s="185" t="s">
        <v>907</v>
      </c>
      <c r="L58" s="185" t="s">
        <v>907</v>
      </c>
      <c r="M58" s="185" t="s">
        <v>2813</v>
      </c>
      <c r="N58" s="185" t="s">
        <v>907</v>
      </c>
      <c r="O58" s="185" t="s">
        <v>907</v>
      </c>
      <c r="P58" s="185" t="s">
        <v>2813</v>
      </c>
      <c r="Q58" s="185" t="s">
        <v>907</v>
      </c>
      <c r="R58" s="185" t="s">
        <v>907</v>
      </c>
      <c r="S58" s="185" t="s">
        <v>2813</v>
      </c>
      <c r="T58" s="185" t="s">
        <v>907</v>
      </c>
      <c r="U58" s="185" t="s">
        <v>907</v>
      </c>
      <c r="V58" s="185" t="s">
        <v>2813</v>
      </c>
      <c r="W58" s="185" t="s">
        <v>907</v>
      </c>
      <c r="X58" s="185" t="s">
        <v>907</v>
      </c>
      <c r="Y58" s="185" t="s">
        <v>2813</v>
      </c>
      <c r="Z58" s="185" t="s">
        <v>907</v>
      </c>
      <c r="AA58" s="185" t="s">
        <v>907</v>
      </c>
      <c r="AB58" s="185" t="s">
        <v>2813</v>
      </c>
      <c r="AC58" s="185" t="s">
        <v>907</v>
      </c>
      <c r="AD58" s="185" t="s">
        <v>907</v>
      </c>
      <c r="AE58" s="185" t="s">
        <v>2813</v>
      </c>
      <c r="AF58" s="185" t="s">
        <v>907</v>
      </c>
      <c r="AG58" s="185" t="s">
        <v>907</v>
      </c>
      <c r="AH58" s="185" t="s">
        <v>2813</v>
      </c>
      <c r="AI58" s="185" t="s">
        <v>907</v>
      </c>
      <c r="AJ58" s="185" t="s">
        <v>907</v>
      </c>
      <c r="AK58" s="185" t="s">
        <v>2813</v>
      </c>
      <c r="AL58" s="185" t="s">
        <v>907</v>
      </c>
      <c r="AM58" s="185" t="s">
        <v>907</v>
      </c>
      <c r="AN58" s="185" t="s">
        <v>2813</v>
      </c>
      <c r="AO58" s="185" t="s">
        <v>907</v>
      </c>
      <c r="AP58" s="185" t="s">
        <v>907</v>
      </c>
      <c r="AQ58" s="185" t="s">
        <v>2813</v>
      </c>
      <c r="AR58" s="185" t="s">
        <v>907</v>
      </c>
      <c r="AS58" s="185" t="s">
        <v>907</v>
      </c>
      <c r="AT58" s="185" t="s">
        <v>2813</v>
      </c>
      <c r="AU58" s="185" t="s">
        <v>907</v>
      </c>
      <c r="AV58" s="185" t="s">
        <v>907</v>
      </c>
      <c r="AW58" s="185" t="s">
        <v>2813</v>
      </c>
      <c r="AX58" s="185" t="s">
        <v>907</v>
      </c>
      <c r="AY58" s="185" t="s">
        <v>907</v>
      </c>
      <c r="AZ58" s="185" t="s">
        <v>2813</v>
      </c>
      <c r="BA58" s="185" t="s">
        <v>907</v>
      </c>
      <c r="BB58" s="185" t="s">
        <v>907</v>
      </c>
      <c r="BC58" s="185" t="s">
        <v>2813</v>
      </c>
      <c r="BD58" s="185" t="s">
        <v>907</v>
      </c>
      <c r="BE58" s="185" t="s">
        <v>907</v>
      </c>
      <c r="BF58" s="185" t="s">
        <v>2813</v>
      </c>
      <c r="BG58" s="185" t="s">
        <v>907</v>
      </c>
      <c r="BH58" s="185" t="s">
        <v>907</v>
      </c>
      <c r="BI58" s="185" t="s">
        <v>2813</v>
      </c>
      <c r="BJ58" s="185" t="s">
        <v>907</v>
      </c>
      <c r="BK58" s="185" t="s">
        <v>907</v>
      </c>
      <c r="BL58" s="185" t="s">
        <v>2813</v>
      </c>
      <c r="BM58" s="185" t="s">
        <v>907</v>
      </c>
      <c r="BN58" s="185" t="s">
        <v>907</v>
      </c>
      <c r="BO58" s="185" t="s">
        <v>2813</v>
      </c>
      <c r="BP58" s="185" t="s">
        <v>907</v>
      </c>
      <c r="BQ58" s="185" t="s">
        <v>907</v>
      </c>
      <c r="BR58" s="185" t="s">
        <v>2813</v>
      </c>
      <c r="BS58" s="185" t="s">
        <v>907</v>
      </c>
      <c r="BT58" s="185" t="s">
        <v>907</v>
      </c>
      <c r="BU58" s="185" t="s">
        <v>2813</v>
      </c>
      <c r="BV58" s="185" t="s">
        <v>907</v>
      </c>
      <c r="BW58" s="185" t="s">
        <v>907</v>
      </c>
      <c r="BX58" s="185" t="s">
        <v>2813</v>
      </c>
      <c r="BY58" s="185" t="s">
        <v>907</v>
      </c>
      <c r="BZ58" s="185" t="s">
        <v>907</v>
      </c>
      <c r="CA58" s="185" t="s">
        <v>2813</v>
      </c>
      <c r="CB58" s="185" t="s">
        <v>907</v>
      </c>
      <c r="CC58" s="185" t="s">
        <v>907</v>
      </c>
      <c r="CD58" s="185" t="s">
        <v>2813</v>
      </c>
      <c r="CE58" s="185" t="s">
        <v>907</v>
      </c>
      <c r="CF58" s="185" t="s">
        <v>907</v>
      </c>
      <c r="CG58" s="185" t="s">
        <v>2813</v>
      </c>
      <c r="CH58" s="185" t="s">
        <v>907</v>
      </c>
      <c r="CI58" s="185" t="s">
        <v>907</v>
      </c>
      <c r="CJ58" s="185" t="s">
        <v>2813</v>
      </c>
      <c r="CK58" s="185" t="s">
        <v>907</v>
      </c>
      <c r="CL58" s="185" t="s">
        <v>907</v>
      </c>
      <c r="CM58" s="185" t="s">
        <v>2813</v>
      </c>
      <c r="CN58" s="185" t="s">
        <v>907</v>
      </c>
      <c r="CO58" s="185" t="s">
        <v>907</v>
      </c>
      <c r="CP58" s="185" t="s">
        <v>2813</v>
      </c>
      <c r="CQ58" s="185" t="s">
        <v>907</v>
      </c>
      <c r="CR58" s="185" t="s">
        <v>907</v>
      </c>
      <c r="CS58" s="185" t="s">
        <v>2813</v>
      </c>
      <c r="CT58" s="185" t="s">
        <v>907</v>
      </c>
      <c r="CU58" s="185" t="s">
        <v>907</v>
      </c>
      <c r="CV58" s="185" t="s">
        <v>2813</v>
      </c>
      <c r="CW58" s="185" t="s">
        <v>907</v>
      </c>
      <c r="CX58" s="185" t="s">
        <v>907</v>
      </c>
      <c r="CY58" s="185" t="s">
        <v>2813</v>
      </c>
      <c r="CZ58" s="185" t="s">
        <v>907</v>
      </c>
      <c r="DA58" s="185" t="s">
        <v>907</v>
      </c>
      <c r="DB58" s="185" t="s">
        <v>2813</v>
      </c>
      <c r="DC58" s="185" t="s">
        <v>907</v>
      </c>
      <c r="DD58" s="185" t="s">
        <v>907</v>
      </c>
      <c r="DE58" s="185" t="s">
        <v>2813</v>
      </c>
      <c r="DF58" s="185" t="s">
        <v>907</v>
      </c>
      <c r="DG58" s="185" t="s">
        <v>907</v>
      </c>
      <c r="DH58" s="185" t="s">
        <v>2813</v>
      </c>
      <c r="DI58" s="185" t="s">
        <v>907</v>
      </c>
      <c r="DJ58" s="185" t="s">
        <v>907</v>
      </c>
      <c r="DK58" s="185" t="s">
        <v>2813</v>
      </c>
      <c r="DL58" s="185" t="s">
        <v>907</v>
      </c>
      <c r="DM58" s="185" t="s">
        <v>907</v>
      </c>
      <c r="DN58" s="185" t="s">
        <v>2813</v>
      </c>
      <c r="DO58" s="185" t="s">
        <v>907</v>
      </c>
      <c r="DP58" s="185" t="s">
        <v>907</v>
      </c>
      <c r="DQ58" s="185" t="s">
        <v>2813</v>
      </c>
      <c r="DR58" s="185" t="s">
        <v>907</v>
      </c>
      <c r="DS58" s="185" t="s">
        <v>907</v>
      </c>
      <c r="DT58" s="185" t="s">
        <v>2813</v>
      </c>
      <c r="DU58" s="185" t="s">
        <v>907</v>
      </c>
      <c r="DV58" s="185" t="s">
        <v>907</v>
      </c>
      <c r="DW58" s="185" t="s">
        <v>2813</v>
      </c>
      <c r="DX58" s="185" t="s">
        <v>907</v>
      </c>
      <c r="DY58" s="185" t="s">
        <v>907</v>
      </c>
      <c r="DZ58" s="185" t="s">
        <v>2813</v>
      </c>
      <c r="EA58" s="185" t="s">
        <v>907</v>
      </c>
      <c r="EB58" s="185" t="s">
        <v>907</v>
      </c>
      <c r="EC58" s="185" t="s">
        <v>2813</v>
      </c>
      <c r="ED58" s="185" t="s">
        <v>907</v>
      </c>
      <c r="EE58" s="185" t="s">
        <v>907</v>
      </c>
      <c r="EF58" s="185" t="s">
        <v>2813</v>
      </c>
      <c r="EG58" s="185" t="s">
        <v>907</v>
      </c>
      <c r="EH58" s="185" t="s">
        <v>907</v>
      </c>
      <c r="EI58" s="185" t="s">
        <v>2813</v>
      </c>
      <c r="EJ58" s="185" t="s">
        <v>907</v>
      </c>
      <c r="EK58" s="185" t="s">
        <v>907</v>
      </c>
      <c r="EL58" s="185" t="s">
        <v>2813</v>
      </c>
      <c r="EM58" s="185" t="s">
        <v>907</v>
      </c>
      <c r="EN58" s="185" t="s">
        <v>907</v>
      </c>
      <c r="EO58" s="185" t="s">
        <v>2813</v>
      </c>
      <c r="EP58" s="185" t="s">
        <v>907</v>
      </c>
      <c r="EQ58" s="185" t="s">
        <v>907</v>
      </c>
      <c r="ER58" s="185" t="s">
        <v>2813</v>
      </c>
      <c r="ES58" s="185" t="s">
        <v>907</v>
      </c>
      <c r="ET58" s="185" t="s">
        <v>907</v>
      </c>
    </row>
    <row r="59" spans="1:150" x14ac:dyDescent="0.3">
      <c r="A59" s="1"/>
      <c r="B59" s="184" t="s">
        <v>3180</v>
      </c>
      <c r="C59" s="184" t="s">
        <v>79</v>
      </c>
      <c r="D59" s="184" t="s">
        <v>3174</v>
      </c>
      <c r="E59" s="184" t="s">
        <v>3181</v>
      </c>
      <c r="F59" s="184" t="s">
        <v>3182</v>
      </c>
      <c r="G59" s="185" t="s">
        <v>2813</v>
      </c>
      <c r="H59" s="185" t="s">
        <v>907</v>
      </c>
      <c r="I59" s="185" t="s">
        <v>907</v>
      </c>
      <c r="J59" s="185" t="s">
        <v>2813</v>
      </c>
      <c r="K59" s="185" t="s">
        <v>907</v>
      </c>
      <c r="L59" s="185" t="s">
        <v>907</v>
      </c>
      <c r="M59" s="185" t="s">
        <v>2813</v>
      </c>
      <c r="N59" s="185" t="s">
        <v>907</v>
      </c>
      <c r="O59" s="185" t="s">
        <v>907</v>
      </c>
      <c r="P59" s="185" t="s">
        <v>2813</v>
      </c>
      <c r="Q59" s="185" t="s">
        <v>907</v>
      </c>
      <c r="R59" s="185" t="s">
        <v>907</v>
      </c>
      <c r="S59" s="185" t="s">
        <v>2813</v>
      </c>
      <c r="T59" s="185" t="s">
        <v>907</v>
      </c>
      <c r="U59" s="185" t="s">
        <v>907</v>
      </c>
      <c r="V59" s="185" t="s">
        <v>2813</v>
      </c>
      <c r="W59" s="185" t="s">
        <v>907</v>
      </c>
      <c r="X59" s="185" t="s">
        <v>907</v>
      </c>
      <c r="Y59" s="185" t="s">
        <v>2813</v>
      </c>
      <c r="Z59" s="185" t="s">
        <v>907</v>
      </c>
      <c r="AA59" s="185" t="s">
        <v>907</v>
      </c>
      <c r="AB59" s="185" t="s">
        <v>2813</v>
      </c>
      <c r="AC59" s="185" t="s">
        <v>907</v>
      </c>
      <c r="AD59" s="185" t="s">
        <v>907</v>
      </c>
      <c r="AE59" s="185" t="s">
        <v>2813</v>
      </c>
      <c r="AF59" s="185" t="s">
        <v>907</v>
      </c>
      <c r="AG59" s="185" t="s">
        <v>907</v>
      </c>
      <c r="AH59" s="185" t="s">
        <v>2813</v>
      </c>
      <c r="AI59" s="185" t="s">
        <v>907</v>
      </c>
      <c r="AJ59" s="185" t="s">
        <v>907</v>
      </c>
      <c r="AK59" s="185" t="s">
        <v>2813</v>
      </c>
      <c r="AL59" s="185" t="s">
        <v>907</v>
      </c>
      <c r="AM59" s="185" t="s">
        <v>907</v>
      </c>
      <c r="AN59" s="185" t="s">
        <v>2813</v>
      </c>
      <c r="AO59" s="185" t="s">
        <v>907</v>
      </c>
      <c r="AP59" s="185" t="s">
        <v>907</v>
      </c>
      <c r="AQ59" s="185" t="s">
        <v>2813</v>
      </c>
      <c r="AR59" s="185" t="s">
        <v>907</v>
      </c>
      <c r="AS59" s="185" t="s">
        <v>907</v>
      </c>
      <c r="AT59" s="185" t="s">
        <v>2813</v>
      </c>
      <c r="AU59" s="185" t="s">
        <v>907</v>
      </c>
      <c r="AV59" s="185" t="s">
        <v>907</v>
      </c>
      <c r="AW59" s="185" t="s">
        <v>2813</v>
      </c>
      <c r="AX59" s="185" t="s">
        <v>907</v>
      </c>
      <c r="AY59" s="185" t="s">
        <v>907</v>
      </c>
      <c r="AZ59" s="185" t="s">
        <v>2813</v>
      </c>
      <c r="BA59" s="185" t="s">
        <v>907</v>
      </c>
      <c r="BB59" s="185" t="s">
        <v>907</v>
      </c>
      <c r="BC59" s="185" t="s">
        <v>2813</v>
      </c>
      <c r="BD59" s="185" t="s">
        <v>907</v>
      </c>
      <c r="BE59" s="185" t="s">
        <v>907</v>
      </c>
      <c r="BF59" s="185" t="s">
        <v>2813</v>
      </c>
      <c r="BG59" s="185" t="s">
        <v>907</v>
      </c>
      <c r="BH59" s="185" t="s">
        <v>907</v>
      </c>
      <c r="BI59" s="185" t="s">
        <v>2813</v>
      </c>
      <c r="BJ59" s="185" t="s">
        <v>907</v>
      </c>
      <c r="BK59" s="185" t="s">
        <v>907</v>
      </c>
      <c r="BL59" s="185" t="s">
        <v>2813</v>
      </c>
      <c r="BM59" s="185" t="s">
        <v>907</v>
      </c>
      <c r="BN59" s="185" t="s">
        <v>907</v>
      </c>
      <c r="BO59" s="185" t="s">
        <v>2813</v>
      </c>
      <c r="BP59" s="185" t="s">
        <v>907</v>
      </c>
      <c r="BQ59" s="185" t="s">
        <v>907</v>
      </c>
      <c r="BR59" s="185" t="s">
        <v>2813</v>
      </c>
      <c r="BS59" s="185" t="s">
        <v>907</v>
      </c>
      <c r="BT59" s="185" t="s">
        <v>907</v>
      </c>
      <c r="BU59" s="185" t="s">
        <v>2813</v>
      </c>
      <c r="BV59" s="185" t="s">
        <v>907</v>
      </c>
      <c r="BW59" s="185" t="s">
        <v>907</v>
      </c>
      <c r="BX59" s="185" t="s">
        <v>2813</v>
      </c>
      <c r="BY59" s="185" t="s">
        <v>907</v>
      </c>
      <c r="BZ59" s="185" t="s">
        <v>907</v>
      </c>
      <c r="CA59" s="185" t="s">
        <v>2813</v>
      </c>
      <c r="CB59" s="185" t="s">
        <v>907</v>
      </c>
      <c r="CC59" s="185" t="s">
        <v>907</v>
      </c>
      <c r="CD59" s="185" t="s">
        <v>2813</v>
      </c>
      <c r="CE59" s="185" t="s">
        <v>907</v>
      </c>
      <c r="CF59" s="185" t="s">
        <v>907</v>
      </c>
      <c r="CG59" s="185" t="s">
        <v>2813</v>
      </c>
      <c r="CH59" s="185" t="s">
        <v>907</v>
      </c>
      <c r="CI59" s="185" t="s">
        <v>907</v>
      </c>
      <c r="CJ59" s="185" t="s">
        <v>2813</v>
      </c>
      <c r="CK59" s="185" t="s">
        <v>907</v>
      </c>
      <c r="CL59" s="185" t="s">
        <v>907</v>
      </c>
      <c r="CM59" s="185" t="s">
        <v>2813</v>
      </c>
      <c r="CN59" s="185" t="s">
        <v>907</v>
      </c>
      <c r="CO59" s="185" t="s">
        <v>907</v>
      </c>
      <c r="CP59" s="185" t="s">
        <v>2813</v>
      </c>
      <c r="CQ59" s="185" t="s">
        <v>907</v>
      </c>
      <c r="CR59" s="185" t="s">
        <v>907</v>
      </c>
      <c r="CS59" s="185" t="s">
        <v>2813</v>
      </c>
      <c r="CT59" s="185" t="s">
        <v>907</v>
      </c>
      <c r="CU59" s="185" t="s">
        <v>907</v>
      </c>
      <c r="CV59" s="185" t="s">
        <v>2813</v>
      </c>
      <c r="CW59" s="185" t="s">
        <v>907</v>
      </c>
      <c r="CX59" s="185" t="s">
        <v>907</v>
      </c>
      <c r="CY59" s="185" t="s">
        <v>2813</v>
      </c>
      <c r="CZ59" s="185" t="s">
        <v>907</v>
      </c>
      <c r="DA59" s="185" t="s">
        <v>907</v>
      </c>
      <c r="DB59" s="185" t="s">
        <v>2813</v>
      </c>
      <c r="DC59" s="185" t="s">
        <v>907</v>
      </c>
      <c r="DD59" s="185" t="s">
        <v>907</v>
      </c>
      <c r="DE59" s="185" t="s">
        <v>2813</v>
      </c>
      <c r="DF59" s="185" t="s">
        <v>907</v>
      </c>
      <c r="DG59" s="185" t="s">
        <v>907</v>
      </c>
      <c r="DH59" s="185" t="s">
        <v>2813</v>
      </c>
      <c r="DI59" s="185" t="s">
        <v>907</v>
      </c>
      <c r="DJ59" s="185" t="s">
        <v>907</v>
      </c>
      <c r="DK59" s="185" t="s">
        <v>2813</v>
      </c>
      <c r="DL59" s="185" t="s">
        <v>907</v>
      </c>
      <c r="DM59" s="185" t="s">
        <v>907</v>
      </c>
      <c r="DN59" s="185" t="s">
        <v>2813</v>
      </c>
      <c r="DO59" s="185" t="s">
        <v>907</v>
      </c>
      <c r="DP59" s="185" t="s">
        <v>907</v>
      </c>
      <c r="DQ59" s="185" t="s">
        <v>2813</v>
      </c>
      <c r="DR59" s="185" t="s">
        <v>907</v>
      </c>
      <c r="DS59" s="185" t="s">
        <v>907</v>
      </c>
      <c r="DT59" s="185" t="s">
        <v>2813</v>
      </c>
      <c r="DU59" s="185" t="s">
        <v>907</v>
      </c>
      <c r="DV59" s="185" t="s">
        <v>907</v>
      </c>
      <c r="DW59" s="185" t="s">
        <v>2813</v>
      </c>
      <c r="DX59" s="185" t="s">
        <v>907</v>
      </c>
      <c r="DY59" s="185" t="s">
        <v>907</v>
      </c>
      <c r="DZ59" s="185" t="s">
        <v>2813</v>
      </c>
      <c r="EA59" s="185" t="s">
        <v>907</v>
      </c>
      <c r="EB59" s="185" t="s">
        <v>907</v>
      </c>
      <c r="EC59" s="185" t="s">
        <v>2813</v>
      </c>
      <c r="ED59" s="185" t="s">
        <v>907</v>
      </c>
      <c r="EE59" s="185" t="s">
        <v>907</v>
      </c>
      <c r="EF59" s="185" t="s">
        <v>2813</v>
      </c>
      <c r="EG59" s="185" t="s">
        <v>907</v>
      </c>
      <c r="EH59" s="185" t="s">
        <v>907</v>
      </c>
      <c r="EI59" s="185" t="s">
        <v>2813</v>
      </c>
      <c r="EJ59" s="185" t="s">
        <v>907</v>
      </c>
      <c r="EK59" s="185" t="s">
        <v>907</v>
      </c>
      <c r="EL59" s="185" t="s">
        <v>2813</v>
      </c>
      <c r="EM59" s="185" t="s">
        <v>907</v>
      </c>
      <c r="EN59" s="185" t="s">
        <v>907</v>
      </c>
      <c r="EO59" s="185" t="s">
        <v>2813</v>
      </c>
      <c r="EP59" s="185" t="s">
        <v>907</v>
      </c>
      <c r="EQ59" s="185" t="s">
        <v>907</v>
      </c>
      <c r="ER59" s="185" t="s">
        <v>2813</v>
      </c>
      <c r="ES59" s="185" t="s">
        <v>907</v>
      </c>
      <c r="ET59" s="185" t="s">
        <v>907</v>
      </c>
    </row>
    <row r="60" spans="1:150" x14ac:dyDescent="0.3">
      <c r="A60" s="1"/>
      <c r="B60" s="184" t="s">
        <v>3183</v>
      </c>
      <c r="C60" s="184" t="s">
        <v>79</v>
      </c>
      <c r="D60" s="184" t="s">
        <v>3174</v>
      </c>
      <c r="E60" s="184" t="s">
        <v>3184</v>
      </c>
      <c r="F60" s="184" t="s">
        <v>3185</v>
      </c>
      <c r="G60" s="185" t="s">
        <v>2813</v>
      </c>
      <c r="H60" s="185" t="s">
        <v>907</v>
      </c>
      <c r="I60" s="185" t="s">
        <v>907</v>
      </c>
      <c r="J60" s="185" t="s">
        <v>2813</v>
      </c>
      <c r="K60" s="185" t="s">
        <v>907</v>
      </c>
      <c r="L60" s="185" t="s">
        <v>907</v>
      </c>
      <c r="M60" s="185" t="s">
        <v>2813</v>
      </c>
      <c r="N60" s="185" t="s">
        <v>907</v>
      </c>
      <c r="O60" s="185" t="s">
        <v>907</v>
      </c>
      <c r="P60" s="185" t="s">
        <v>2813</v>
      </c>
      <c r="Q60" s="185" t="s">
        <v>907</v>
      </c>
      <c r="R60" s="185" t="s">
        <v>907</v>
      </c>
      <c r="S60" s="185" t="s">
        <v>2813</v>
      </c>
      <c r="T60" s="185" t="s">
        <v>907</v>
      </c>
      <c r="U60" s="185" t="s">
        <v>907</v>
      </c>
      <c r="V60" s="185" t="s">
        <v>2813</v>
      </c>
      <c r="W60" s="185" t="s">
        <v>907</v>
      </c>
      <c r="X60" s="185" t="s">
        <v>907</v>
      </c>
      <c r="Y60" s="185" t="s">
        <v>2813</v>
      </c>
      <c r="Z60" s="185" t="s">
        <v>907</v>
      </c>
      <c r="AA60" s="185" t="s">
        <v>907</v>
      </c>
      <c r="AB60" s="185" t="s">
        <v>2813</v>
      </c>
      <c r="AC60" s="185" t="s">
        <v>907</v>
      </c>
      <c r="AD60" s="185" t="s">
        <v>907</v>
      </c>
      <c r="AE60" s="185" t="s">
        <v>2813</v>
      </c>
      <c r="AF60" s="185" t="s">
        <v>907</v>
      </c>
      <c r="AG60" s="185" t="s">
        <v>907</v>
      </c>
      <c r="AH60" s="185" t="s">
        <v>2813</v>
      </c>
      <c r="AI60" s="185" t="s">
        <v>907</v>
      </c>
      <c r="AJ60" s="185" t="s">
        <v>907</v>
      </c>
      <c r="AK60" s="185" t="s">
        <v>2813</v>
      </c>
      <c r="AL60" s="185" t="s">
        <v>907</v>
      </c>
      <c r="AM60" s="185" t="s">
        <v>907</v>
      </c>
      <c r="AN60" s="185" t="s">
        <v>2813</v>
      </c>
      <c r="AO60" s="185" t="s">
        <v>907</v>
      </c>
      <c r="AP60" s="185" t="s">
        <v>907</v>
      </c>
      <c r="AQ60" s="185" t="s">
        <v>2813</v>
      </c>
      <c r="AR60" s="185" t="s">
        <v>907</v>
      </c>
      <c r="AS60" s="185" t="s">
        <v>907</v>
      </c>
      <c r="AT60" s="185" t="s">
        <v>2813</v>
      </c>
      <c r="AU60" s="185" t="s">
        <v>907</v>
      </c>
      <c r="AV60" s="185" t="s">
        <v>907</v>
      </c>
      <c r="AW60" s="185" t="s">
        <v>2813</v>
      </c>
      <c r="AX60" s="185" t="s">
        <v>907</v>
      </c>
      <c r="AY60" s="185" t="s">
        <v>907</v>
      </c>
      <c r="AZ60" s="185" t="s">
        <v>2813</v>
      </c>
      <c r="BA60" s="185" t="s">
        <v>907</v>
      </c>
      <c r="BB60" s="185" t="s">
        <v>907</v>
      </c>
      <c r="BC60" s="185" t="s">
        <v>2813</v>
      </c>
      <c r="BD60" s="185" t="s">
        <v>907</v>
      </c>
      <c r="BE60" s="185" t="s">
        <v>907</v>
      </c>
      <c r="BF60" s="185" t="s">
        <v>2813</v>
      </c>
      <c r="BG60" s="185" t="s">
        <v>907</v>
      </c>
      <c r="BH60" s="185" t="s">
        <v>907</v>
      </c>
      <c r="BI60" s="185" t="s">
        <v>2813</v>
      </c>
      <c r="BJ60" s="185" t="s">
        <v>907</v>
      </c>
      <c r="BK60" s="185" t="s">
        <v>907</v>
      </c>
      <c r="BL60" s="185" t="s">
        <v>2813</v>
      </c>
      <c r="BM60" s="185" t="s">
        <v>907</v>
      </c>
      <c r="BN60" s="185" t="s">
        <v>907</v>
      </c>
      <c r="BO60" s="185" t="s">
        <v>2813</v>
      </c>
      <c r="BP60" s="185" t="s">
        <v>907</v>
      </c>
      <c r="BQ60" s="185" t="s">
        <v>907</v>
      </c>
      <c r="BR60" s="185" t="s">
        <v>2813</v>
      </c>
      <c r="BS60" s="185" t="s">
        <v>907</v>
      </c>
      <c r="BT60" s="185" t="s">
        <v>907</v>
      </c>
      <c r="BU60" s="185" t="s">
        <v>2813</v>
      </c>
      <c r="BV60" s="185" t="s">
        <v>907</v>
      </c>
      <c r="BW60" s="185" t="s">
        <v>907</v>
      </c>
      <c r="BX60" s="185" t="s">
        <v>2813</v>
      </c>
      <c r="BY60" s="185" t="s">
        <v>907</v>
      </c>
      <c r="BZ60" s="185" t="s">
        <v>907</v>
      </c>
      <c r="CA60" s="185" t="s">
        <v>2813</v>
      </c>
      <c r="CB60" s="185" t="s">
        <v>907</v>
      </c>
      <c r="CC60" s="185" t="s">
        <v>907</v>
      </c>
      <c r="CD60" s="185" t="s">
        <v>2813</v>
      </c>
      <c r="CE60" s="185" t="s">
        <v>907</v>
      </c>
      <c r="CF60" s="185" t="s">
        <v>907</v>
      </c>
      <c r="CG60" s="185" t="s">
        <v>2813</v>
      </c>
      <c r="CH60" s="185" t="s">
        <v>907</v>
      </c>
      <c r="CI60" s="185" t="s">
        <v>907</v>
      </c>
      <c r="CJ60" s="185" t="s">
        <v>2813</v>
      </c>
      <c r="CK60" s="185" t="s">
        <v>907</v>
      </c>
      <c r="CL60" s="185" t="s">
        <v>907</v>
      </c>
      <c r="CM60" s="185" t="s">
        <v>2813</v>
      </c>
      <c r="CN60" s="185" t="s">
        <v>907</v>
      </c>
      <c r="CO60" s="185" t="s">
        <v>907</v>
      </c>
      <c r="CP60" s="185" t="s">
        <v>2813</v>
      </c>
      <c r="CQ60" s="185" t="s">
        <v>907</v>
      </c>
      <c r="CR60" s="185" t="s">
        <v>907</v>
      </c>
      <c r="CS60" s="185" t="s">
        <v>2813</v>
      </c>
      <c r="CT60" s="185" t="s">
        <v>907</v>
      </c>
      <c r="CU60" s="185" t="s">
        <v>907</v>
      </c>
      <c r="CV60" s="185" t="s">
        <v>2813</v>
      </c>
      <c r="CW60" s="185" t="s">
        <v>907</v>
      </c>
      <c r="CX60" s="185" t="s">
        <v>907</v>
      </c>
      <c r="CY60" s="185" t="s">
        <v>2813</v>
      </c>
      <c r="CZ60" s="185" t="s">
        <v>907</v>
      </c>
      <c r="DA60" s="185" t="s">
        <v>907</v>
      </c>
      <c r="DB60" s="185" t="s">
        <v>2813</v>
      </c>
      <c r="DC60" s="185" t="s">
        <v>907</v>
      </c>
      <c r="DD60" s="185" t="s">
        <v>907</v>
      </c>
      <c r="DE60" s="185" t="s">
        <v>2813</v>
      </c>
      <c r="DF60" s="185" t="s">
        <v>907</v>
      </c>
      <c r="DG60" s="185" t="s">
        <v>907</v>
      </c>
      <c r="DH60" s="185" t="s">
        <v>2813</v>
      </c>
      <c r="DI60" s="185" t="s">
        <v>907</v>
      </c>
      <c r="DJ60" s="185" t="s">
        <v>907</v>
      </c>
      <c r="DK60" s="185" t="s">
        <v>2813</v>
      </c>
      <c r="DL60" s="185" t="s">
        <v>907</v>
      </c>
      <c r="DM60" s="185" t="s">
        <v>907</v>
      </c>
      <c r="DN60" s="185" t="s">
        <v>2813</v>
      </c>
      <c r="DO60" s="185" t="s">
        <v>907</v>
      </c>
      <c r="DP60" s="185" t="s">
        <v>907</v>
      </c>
      <c r="DQ60" s="185" t="s">
        <v>2813</v>
      </c>
      <c r="DR60" s="185" t="s">
        <v>907</v>
      </c>
      <c r="DS60" s="185" t="s">
        <v>907</v>
      </c>
      <c r="DT60" s="185" t="s">
        <v>2813</v>
      </c>
      <c r="DU60" s="185" t="s">
        <v>907</v>
      </c>
      <c r="DV60" s="185" t="s">
        <v>907</v>
      </c>
      <c r="DW60" s="185" t="s">
        <v>2813</v>
      </c>
      <c r="DX60" s="185" t="s">
        <v>907</v>
      </c>
      <c r="DY60" s="185" t="s">
        <v>907</v>
      </c>
      <c r="DZ60" s="185" t="s">
        <v>2813</v>
      </c>
      <c r="EA60" s="185" t="s">
        <v>907</v>
      </c>
      <c r="EB60" s="185" t="s">
        <v>907</v>
      </c>
      <c r="EC60" s="185" t="s">
        <v>2813</v>
      </c>
      <c r="ED60" s="185" t="s">
        <v>907</v>
      </c>
      <c r="EE60" s="185" t="s">
        <v>907</v>
      </c>
      <c r="EF60" s="185" t="s">
        <v>2813</v>
      </c>
      <c r="EG60" s="185" t="s">
        <v>907</v>
      </c>
      <c r="EH60" s="185" t="s">
        <v>907</v>
      </c>
      <c r="EI60" s="185" t="s">
        <v>2813</v>
      </c>
      <c r="EJ60" s="185" t="s">
        <v>907</v>
      </c>
      <c r="EK60" s="185" t="s">
        <v>907</v>
      </c>
      <c r="EL60" s="185" t="s">
        <v>2813</v>
      </c>
      <c r="EM60" s="185" t="s">
        <v>907</v>
      </c>
      <c r="EN60" s="185" t="s">
        <v>907</v>
      </c>
      <c r="EO60" s="185" t="s">
        <v>2813</v>
      </c>
      <c r="EP60" s="185" t="s">
        <v>907</v>
      </c>
      <c r="EQ60" s="185" t="s">
        <v>907</v>
      </c>
      <c r="ER60" s="185" t="s">
        <v>2813</v>
      </c>
      <c r="ES60" s="185" t="s">
        <v>907</v>
      </c>
      <c r="ET60" s="185" t="s">
        <v>907</v>
      </c>
    </row>
    <row r="61" spans="1:150" x14ac:dyDescent="0.3">
      <c r="A61" s="1"/>
      <c r="B61" s="184" t="s">
        <v>3186</v>
      </c>
      <c r="C61" s="184" t="s">
        <v>79</v>
      </c>
      <c r="D61" s="184" t="s">
        <v>3174</v>
      </c>
      <c r="E61" s="184" t="s">
        <v>3187</v>
      </c>
      <c r="F61" s="184" t="s">
        <v>3188</v>
      </c>
      <c r="G61" s="185" t="s">
        <v>2813</v>
      </c>
      <c r="H61" s="185" t="s">
        <v>2706</v>
      </c>
      <c r="I61" s="185" t="s">
        <v>2706</v>
      </c>
      <c r="J61" s="185" t="s">
        <v>2813</v>
      </c>
      <c r="K61" s="185" t="s">
        <v>2706</v>
      </c>
      <c r="L61" s="185" t="s">
        <v>2706</v>
      </c>
      <c r="M61" s="185" t="s">
        <v>2813</v>
      </c>
      <c r="N61" s="185" t="s">
        <v>2706</v>
      </c>
      <c r="O61" s="185" t="s">
        <v>2706</v>
      </c>
      <c r="P61" s="185" t="s">
        <v>2813</v>
      </c>
      <c r="Q61" s="185" t="s">
        <v>2706</v>
      </c>
      <c r="R61" s="185" t="s">
        <v>2706</v>
      </c>
      <c r="S61" s="185" t="s">
        <v>2813</v>
      </c>
      <c r="T61" s="185" t="s">
        <v>2706</v>
      </c>
      <c r="U61" s="185" t="s">
        <v>2706</v>
      </c>
      <c r="V61" s="185" t="s">
        <v>2813</v>
      </c>
      <c r="W61" s="185" t="s">
        <v>2706</v>
      </c>
      <c r="X61" s="185" t="s">
        <v>2706</v>
      </c>
      <c r="Y61" s="185" t="s">
        <v>2813</v>
      </c>
      <c r="Z61" s="185" t="s">
        <v>2706</v>
      </c>
      <c r="AA61" s="185" t="s">
        <v>2706</v>
      </c>
      <c r="AB61" s="185" t="s">
        <v>2813</v>
      </c>
      <c r="AC61" s="185" t="s">
        <v>2706</v>
      </c>
      <c r="AD61" s="185" t="s">
        <v>2706</v>
      </c>
      <c r="AE61" s="185" t="s">
        <v>2813</v>
      </c>
      <c r="AF61" s="185" t="s">
        <v>2706</v>
      </c>
      <c r="AG61" s="185" t="s">
        <v>2706</v>
      </c>
      <c r="AH61" s="185" t="s">
        <v>2813</v>
      </c>
      <c r="AI61" s="185" t="s">
        <v>2706</v>
      </c>
      <c r="AJ61" s="185" t="s">
        <v>2706</v>
      </c>
      <c r="AK61" s="185" t="s">
        <v>2813</v>
      </c>
      <c r="AL61" s="185" t="s">
        <v>2706</v>
      </c>
      <c r="AM61" s="185" t="s">
        <v>2706</v>
      </c>
      <c r="AN61" s="185" t="s">
        <v>2813</v>
      </c>
      <c r="AO61" s="185" t="s">
        <v>2706</v>
      </c>
      <c r="AP61" s="185" t="s">
        <v>2706</v>
      </c>
      <c r="AQ61" s="185" t="s">
        <v>2813</v>
      </c>
      <c r="AR61" s="185" t="s">
        <v>2706</v>
      </c>
      <c r="AS61" s="185" t="s">
        <v>2706</v>
      </c>
      <c r="AT61" s="185" t="s">
        <v>2813</v>
      </c>
      <c r="AU61" s="185" t="s">
        <v>2706</v>
      </c>
      <c r="AV61" s="185" t="s">
        <v>2706</v>
      </c>
      <c r="AW61" s="185" t="s">
        <v>2813</v>
      </c>
      <c r="AX61" s="185" t="s">
        <v>2706</v>
      </c>
      <c r="AY61" s="185" t="s">
        <v>2706</v>
      </c>
      <c r="AZ61" s="185" t="s">
        <v>2813</v>
      </c>
      <c r="BA61" s="185" t="s">
        <v>2706</v>
      </c>
      <c r="BB61" s="185" t="s">
        <v>2706</v>
      </c>
      <c r="BC61" s="185" t="s">
        <v>2813</v>
      </c>
      <c r="BD61" s="185" t="s">
        <v>2706</v>
      </c>
      <c r="BE61" s="185" t="s">
        <v>2706</v>
      </c>
      <c r="BF61" s="185" t="s">
        <v>2813</v>
      </c>
      <c r="BG61" s="185" t="s">
        <v>2706</v>
      </c>
      <c r="BH61" s="185" t="s">
        <v>2706</v>
      </c>
      <c r="BI61" s="185" t="s">
        <v>2813</v>
      </c>
      <c r="BJ61" s="185" t="s">
        <v>2706</v>
      </c>
      <c r="BK61" s="185" t="s">
        <v>2706</v>
      </c>
      <c r="BL61" s="185" t="s">
        <v>2813</v>
      </c>
      <c r="BM61" s="185" t="s">
        <v>2706</v>
      </c>
      <c r="BN61" s="185" t="s">
        <v>2706</v>
      </c>
      <c r="BO61" s="185" t="s">
        <v>2813</v>
      </c>
      <c r="BP61" s="185" t="s">
        <v>2706</v>
      </c>
      <c r="BQ61" s="185" t="s">
        <v>2706</v>
      </c>
      <c r="BR61" s="185" t="s">
        <v>2813</v>
      </c>
      <c r="BS61" s="185" t="s">
        <v>2706</v>
      </c>
      <c r="BT61" s="185" t="s">
        <v>2706</v>
      </c>
      <c r="BU61" s="185" t="s">
        <v>2813</v>
      </c>
      <c r="BV61" s="185" t="s">
        <v>2706</v>
      </c>
      <c r="BW61" s="185" t="s">
        <v>2706</v>
      </c>
      <c r="BX61" s="185" t="s">
        <v>2813</v>
      </c>
      <c r="BY61" s="185" t="s">
        <v>2706</v>
      </c>
      <c r="BZ61" s="185" t="s">
        <v>2706</v>
      </c>
      <c r="CA61" s="185" t="s">
        <v>2813</v>
      </c>
      <c r="CB61" s="185" t="s">
        <v>2706</v>
      </c>
      <c r="CC61" s="185" t="s">
        <v>2706</v>
      </c>
      <c r="CD61" s="185" t="s">
        <v>2813</v>
      </c>
      <c r="CE61" s="185" t="s">
        <v>2706</v>
      </c>
      <c r="CF61" s="185" t="s">
        <v>2706</v>
      </c>
      <c r="CG61" s="185" t="s">
        <v>2813</v>
      </c>
      <c r="CH61" s="185" t="s">
        <v>2706</v>
      </c>
      <c r="CI61" s="185" t="s">
        <v>2706</v>
      </c>
      <c r="CJ61" s="185" t="s">
        <v>2813</v>
      </c>
      <c r="CK61" s="185" t="s">
        <v>2706</v>
      </c>
      <c r="CL61" s="185" t="s">
        <v>2706</v>
      </c>
      <c r="CM61" s="185" t="s">
        <v>2813</v>
      </c>
      <c r="CN61" s="185" t="s">
        <v>2706</v>
      </c>
      <c r="CO61" s="185" t="s">
        <v>2706</v>
      </c>
      <c r="CP61" s="185" t="s">
        <v>2813</v>
      </c>
      <c r="CQ61" s="185" t="s">
        <v>2706</v>
      </c>
      <c r="CR61" s="185" t="s">
        <v>2706</v>
      </c>
      <c r="CS61" s="185" t="s">
        <v>2813</v>
      </c>
      <c r="CT61" s="185" t="s">
        <v>2706</v>
      </c>
      <c r="CU61" s="185" t="s">
        <v>2706</v>
      </c>
      <c r="CV61" s="185" t="s">
        <v>2813</v>
      </c>
      <c r="CW61" s="185" t="s">
        <v>2706</v>
      </c>
      <c r="CX61" s="185" t="s">
        <v>2706</v>
      </c>
      <c r="CY61" s="185" t="s">
        <v>2813</v>
      </c>
      <c r="CZ61" s="185" t="s">
        <v>2706</v>
      </c>
      <c r="DA61" s="185" t="s">
        <v>2706</v>
      </c>
      <c r="DB61" s="185" t="s">
        <v>2813</v>
      </c>
      <c r="DC61" s="185" t="s">
        <v>2706</v>
      </c>
      <c r="DD61" s="185" t="s">
        <v>2706</v>
      </c>
      <c r="DE61" s="185" t="s">
        <v>2813</v>
      </c>
      <c r="DF61" s="185" t="s">
        <v>2706</v>
      </c>
      <c r="DG61" s="185" t="s">
        <v>2706</v>
      </c>
      <c r="DH61" s="185" t="s">
        <v>2813</v>
      </c>
      <c r="DI61" s="185" t="s">
        <v>2706</v>
      </c>
      <c r="DJ61" s="185" t="s">
        <v>2706</v>
      </c>
      <c r="DK61" s="185" t="s">
        <v>2813</v>
      </c>
      <c r="DL61" s="185" t="s">
        <v>2706</v>
      </c>
      <c r="DM61" s="185" t="s">
        <v>2706</v>
      </c>
      <c r="DN61" s="185" t="s">
        <v>2813</v>
      </c>
      <c r="DO61" s="185" t="s">
        <v>2706</v>
      </c>
      <c r="DP61" s="185" t="s">
        <v>2706</v>
      </c>
      <c r="DQ61" s="185" t="s">
        <v>2813</v>
      </c>
      <c r="DR61" s="185" t="s">
        <v>2706</v>
      </c>
      <c r="DS61" s="185" t="s">
        <v>2706</v>
      </c>
      <c r="DT61" s="185" t="s">
        <v>2813</v>
      </c>
      <c r="DU61" s="185" t="s">
        <v>2706</v>
      </c>
      <c r="DV61" s="185" t="s">
        <v>2706</v>
      </c>
      <c r="DW61" s="185" t="s">
        <v>2813</v>
      </c>
      <c r="DX61" s="185" t="s">
        <v>2706</v>
      </c>
      <c r="DY61" s="185" t="s">
        <v>2706</v>
      </c>
      <c r="DZ61" s="185" t="s">
        <v>2813</v>
      </c>
      <c r="EA61" s="185" t="s">
        <v>2706</v>
      </c>
      <c r="EB61" s="185" t="s">
        <v>2706</v>
      </c>
      <c r="EC61" s="185" t="s">
        <v>2813</v>
      </c>
      <c r="ED61" s="185" t="s">
        <v>2706</v>
      </c>
      <c r="EE61" s="185" t="s">
        <v>2706</v>
      </c>
      <c r="EF61" s="185" t="s">
        <v>2813</v>
      </c>
      <c r="EG61" s="185" t="s">
        <v>2706</v>
      </c>
      <c r="EH61" s="185" t="s">
        <v>2706</v>
      </c>
      <c r="EI61" s="185" t="s">
        <v>2813</v>
      </c>
      <c r="EJ61" s="185" t="s">
        <v>2706</v>
      </c>
      <c r="EK61" s="185" t="s">
        <v>2706</v>
      </c>
      <c r="EL61" s="185" t="s">
        <v>2813</v>
      </c>
      <c r="EM61" s="185" t="s">
        <v>2706</v>
      </c>
      <c r="EN61" s="185" t="s">
        <v>2706</v>
      </c>
      <c r="EO61" s="185" t="s">
        <v>2813</v>
      </c>
      <c r="EP61" s="185" t="s">
        <v>2706</v>
      </c>
      <c r="EQ61" s="185" t="s">
        <v>2706</v>
      </c>
      <c r="ER61" s="185" t="s">
        <v>2813</v>
      </c>
      <c r="ES61" s="185" t="s">
        <v>2706</v>
      </c>
      <c r="ET61" s="185" t="s">
        <v>2706</v>
      </c>
    </row>
    <row r="62" spans="1:150" x14ac:dyDescent="0.3">
      <c r="A62" s="1"/>
      <c r="B62" s="183" t="s">
        <v>3189</v>
      </c>
      <c r="C62" s="183" t="s">
        <v>91</v>
      </c>
      <c r="D62" s="183" t="s">
        <v>946</v>
      </c>
      <c r="E62" s="183" t="s">
        <v>3190</v>
      </c>
      <c r="F62" s="183" t="s">
        <v>3191</v>
      </c>
      <c r="G62" s="183" t="s">
        <v>2813</v>
      </c>
      <c r="H62" s="183" t="s">
        <v>3192</v>
      </c>
      <c r="I62" s="183" t="s">
        <v>2706</v>
      </c>
      <c r="J62" s="183" t="s">
        <v>2813</v>
      </c>
      <c r="K62" s="183" t="s">
        <v>3193</v>
      </c>
      <c r="L62" s="183" t="s">
        <v>2706</v>
      </c>
      <c r="M62" s="183" t="s">
        <v>2813</v>
      </c>
      <c r="N62" s="183" t="s">
        <v>3194</v>
      </c>
      <c r="O62" s="183" t="s">
        <v>2706</v>
      </c>
      <c r="P62" s="183" t="s">
        <v>2813</v>
      </c>
      <c r="Q62" s="183" t="s">
        <v>3195</v>
      </c>
      <c r="R62" s="183" t="s">
        <v>2706</v>
      </c>
      <c r="S62" s="183" t="s">
        <v>2813</v>
      </c>
      <c r="T62" s="183" t="s">
        <v>3196</v>
      </c>
      <c r="U62" s="183" t="s">
        <v>2706</v>
      </c>
      <c r="V62" s="183" t="s">
        <v>2813</v>
      </c>
      <c r="W62" s="183" t="s">
        <v>3197</v>
      </c>
      <c r="X62" s="183" t="s">
        <v>2706</v>
      </c>
      <c r="Y62" s="183" t="s">
        <v>2813</v>
      </c>
      <c r="Z62" s="183" t="s">
        <v>3198</v>
      </c>
      <c r="AA62" s="183" t="s">
        <v>2706</v>
      </c>
      <c r="AB62" s="183" t="s">
        <v>2813</v>
      </c>
      <c r="AC62" s="183" t="s">
        <v>3199</v>
      </c>
      <c r="AD62" s="183" t="s">
        <v>2706</v>
      </c>
      <c r="AE62" s="183" t="s">
        <v>2813</v>
      </c>
      <c r="AF62" s="183" t="s">
        <v>3199</v>
      </c>
      <c r="AG62" s="183" t="s">
        <v>2706</v>
      </c>
      <c r="AH62" s="183" t="s">
        <v>2813</v>
      </c>
      <c r="AI62" s="183" t="s">
        <v>3200</v>
      </c>
      <c r="AJ62" s="183" t="s">
        <v>2706</v>
      </c>
      <c r="AK62" s="183" t="s">
        <v>2813</v>
      </c>
      <c r="AL62" s="183" t="s">
        <v>3201</v>
      </c>
      <c r="AM62" s="183" t="s">
        <v>2706</v>
      </c>
      <c r="AN62" s="183" t="s">
        <v>2813</v>
      </c>
      <c r="AO62" s="183" t="s">
        <v>3200</v>
      </c>
      <c r="AP62" s="183" t="s">
        <v>2706</v>
      </c>
      <c r="AQ62" s="183" t="s">
        <v>2813</v>
      </c>
      <c r="AR62" s="183" t="s">
        <v>3202</v>
      </c>
      <c r="AS62" s="183" t="s">
        <v>2706</v>
      </c>
      <c r="AT62" s="183" t="s">
        <v>2813</v>
      </c>
      <c r="AU62" s="183" t="s">
        <v>3203</v>
      </c>
      <c r="AV62" s="183" t="s">
        <v>2706</v>
      </c>
      <c r="AW62" s="183" t="s">
        <v>2813</v>
      </c>
      <c r="AX62" s="183" t="s">
        <v>3202</v>
      </c>
      <c r="AY62" s="183" t="s">
        <v>2706</v>
      </c>
      <c r="AZ62" s="183" t="s">
        <v>2813</v>
      </c>
      <c r="BA62" s="183" t="s">
        <v>3202</v>
      </c>
      <c r="BB62" s="183" t="s">
        <v>2706</v>
      </c>
      <c r="BC62" s="183" t="s">
        <v>2813</v>
      </c>
      <c r="BD62" s="183" t="s">
        <v>3204</v>
      </c>
      <c r="BE62" s="183" t="s">
        <v>2706</v>
      </c>
      <c r="BF62" s="183" t="s">
        <v>2813</v>
      </c>
      <c r="BG62" s="183" t="s">
        <v>3205</v>
      </c>
      <c r="BH62" s="183" t="s">
        <v>2706</v>
      </c>
      <c r="BI62" s="183" t="s">
        <v>2813</v>
      </c>
      <c r="BJ62" s="183" t="s">
        <v>3206</v>
      </c>
      <c r="BK62" s="183" t="s">
        <v>2706</v>
      </c>
      <c r="BL62" s="183" t="s">
        <v>2813</v>
      </c>
      <c r="BM62" s="183" t="s">
        <v>3207</v>
      </c>
      <c r="BN62" s="183" t="s">
        <v>2706</v>
      </c>
      <c r="BO62" s="183" t="s">
        <v>2813</v>
      </c>
      <c r="BP62" s="183" t="s">
        <v>3208</v>
      </c>
      <c r="BQ62" s="183" t="s">
        <v>2706</v>
      </c>
      <c r="BR62" s="183" t="s">
        <v>2813</v>
      </c>
      <c r="BS62" s="183" t="s">
        <v>3209</v>
      </c>
      <c r="BT62" s="183" t="s">
        <v>2706</v>
      </c>
      <c r="BU62" s="183" t="s">
        <v>2813</v>
      </c>
      <c r="BV62" s="183" t="s">
        <v>3210</v>
      </c>
      <c r="BW62" s="183" t="s">
        <v>2706</v>
      </c>
      <c r="BX62" s="183" t="s">
        <v>2813</v>
      </c>
      <c r="BY62" s="183" t="s">
        <v>3211</v>
      </c>
      <c r="BZ62" s="183" t="s">
        <v>2706</v>
      </c>
      <c r="CA62" s="183" t="s">
        <v>2813</v>
      </c>
      <c r="CB62" s="183" t="s">
        <v>3212</v>
      </c>
      <c r="CC62" s="183" t="s">
        <v>2706</v>
      </c>
      <c r="CD62" s="183" t="s">
        <v>2813</v>
      </c>
      <c r="CE62" s="183" t="s">
        <v>3213</v>
      </c>
      <c r="CF62" s="183" t="s">
        <v>2706</v>
      </c>
      <c r="CG62" s="183" t="s">
        <v>2813</v>
      </c>
      <c r="CH62" s="183" t="s">
        <v>3213</v>
      </c>
      <c r="CI62" s="183" t="s">
        <v>2706</v>
      </c>
      <c r="CJ62" s="183" t="s">
        <v>2813</v>
      </c>
      <c r="CK62" s="183" t="s">
        <v>3213</v>
      </c>
      <c r="CL62" s="183" t="s">
        <v>2706</v>
      </c>
      <c r="CM62" s="183" t="s">
        <v>2813</v>
      </c>
      <c r="CN62" s="183" t="s">
        <v>3214</v>
      </c>
      <c r="CO62" s="183" t="s">
        <v>2706</v>
      </c>
      <c r="CP62" s="183" t="s">
        <v>2813</v>
      </c>
      <c r="CQ62" s="183" t="s">
        <v>3215</v>
      </c>
      <c r="CR62" s="183" t="s">
        <v>2706</v>
      </c>
      <c r="CS62" s="183" t="s">
        <v>2813</v>
      </c>
      <c r="CT62" s="183" t="s">
        <v>3216</v>
      </c>
      <c r="CU62" s="183" t="s">
        <v>2706</v>
      </c>
      <c r="CV62" s="183" t="s">
        <v>2813</v>
      </c>
      <c r="CW62" s="183" t="s">
        <v>3217</v>
      </c>
      <c r="CX62" s="183" t="s">
        <v>2706</v>
      </c>
      <c r="CY62" s="183" t="s">
        <v>2813</v>
      </c>
      <c r="CZ62" s="183" t="s">
        <v>3218</v>
      </c>
      <c r="DA62" s="183" t="s">
        <v>2706</v>
      </c>
      <c r="DB62" s="183" t="s">
        <v>2813</v>
      </c>
      <c r="DC62" s="183" t="s">
        <v>3219</v>
      </c>
      <c r="DD62" s="183" t="s">
        <v>2706</v>
      </c>
      <c r="DE62" s="183" t="s">
        <v>2813</v>
      </c>
      <c r="DF62" s="183" t="s">
        <v>3220</v>
      </c>
      <c r="DG62" s="183" t="s">
        <v>2706</v>
      </c>
      <c r="DH62" s="183" t="s">
        <v>2813</v>
      </c>
      <c r="DI62" s="183" t="s">
        <v>3221</v>
      </c>
      <c r="DJ62" s="183" t="s">
        <v>2706</v>
      </c>
      <c r="DK62" s="183" t="s">
        <v>2813</v>
      </c>
      <c r="DL62" s="183" t="s">
        <v>3222</v>
      </c>
      <c r="DM62" s="183" t="s">
        <v>2706</v>
      </c>
      <c r="DN62" s="183" t="s">
        <v>2813</v>
      </c>
      <c r="DO62" s="183" t="s">
        <v>3223</v>
      </c>
      <c r="DP62" s="183" t="s">
        <v>2706</v>
      </c>
      <c r="DQ62" s="183" t="s">
        <v>2813</v>
      </c>
      <c r="DR62" s="183" t="s">
        <v>3224</v>
      </c>
      <c r="DS62" s="183" t="s">
        <v>2706</v>
      </c>
      <c r="DT62" s="183" t="s">
        <v>2813</v>
      </c>
      <c r="DU62" s="183" t="s">
        <v>3225</v>
      </c>
      <c r="DV62" s="183" t="s">
        <v>2706</v>
      </c>
      <c r="DW62" s="183" t="s">
        <v>2813</v>
      </c>
      <c r="DX62" s="183" t="s">
        <v>3226</v>
      </c>
      <c r="DY62" s="183" t="s">
        <v>2706</v>
      </c>
      <c r="DZ62" s="183" t="s">
        <v>2813</v>
      </c>
      <c r="EA62" s="183" t="s">
        <v>3227</v>
      </c>
      <c r="EB62" s="183" t="s">
        <v>2706</v>
      </c>
      <c r="EC62" s="183" t="s">
        <v>2813</v>
      </c>
      <c r="ED62" s="183" t="s">
        <v>3228</v>
      </c>
      <c r="EE62" s="183" t="s">
        <v>2706</v>
      </c>
      <c r="EF62" s="183" t="s">
        <v>2813</v>
      </c>
      <c r="EG62" s="183" t="s">
        <v>3229</v>
      </c>
      <c r="EH62" s="183" t="s">
        <v>2706</v>
      </c>
      <c r="EI62" s="183" t="s">
        <v>2813</v>
      </c>
      <c r="EJ62" s="183" t="s">
        <v>3230</v>
      </c>
      <c r="EK62" s="183" t="s">
        <v>2706</v>
      </c>
      <c r="EL62" s="183" t="s">
        <v>2813</v>
      </c>
      <c r="EM62" s="183" t="s">
        <v>3231</v>
      </c>
      <c r="EN62" s="183" t="s">
        <v>2706</v>
      </c>
      <c r="EO62" s="183" t="s">
        <v>2813</v>
      </c>
      <c r="EP62" s="183" t="s">
        <v>3232</v>
      </c>
      <c r="EQ62" s="183" t="s">
        <v>2706</v>
      </c>
      <c r="ER62" s="183" t="s">
        <v>2813</v>
      </c>
      <c r="ES62" s="183" t="s">
        <v>3233</v>
      </c>
      <c r="ET62" s="183" t="s">
        <v>2706</v>
      </c>
    </row>
    <row r="63" spans="1:150" x14ac:dyDescent="0.3">
      <c r="A63" s="1"/>
      <c r="B63" s="184" t="s">
        <v>3234</v>
      </c>
      <c r="C63" s="184" t="s">
        <v>91</v>
      </c>
      <c r="D63" s="184" t="s">
        <v>946</v>
      </c>
      <c r="E63" s="184" t="s">
        <v>3235</v>
      </c>
      <c r="F63" s="184" t="s">
        <v>3236</v>
      </c>
      <c r="G63" s="185" t="s">
        <v>2813</v>
      </c>
      <c r="H63" s="185" t="s">
        <v>2706</v>
      </c>
      <c r="I63" s="185" t="s">
        <v>2706</v>
      </c>
      <c r="J63" s="185" t="s">
        <v>2813</v>
      </c>
      <c r="K63" s="185" t="s">
        <v>2706</v>
      </c>
      <c r="L63" s="185" t="s">
        <v>2706</v>
      </c>
      <c r="M63" s="185" t="s">
        <v>2813</v>
      </c>
      <c r="N63" s="185" t="s">
        <v>2706</v>
      </c>
      <c r="O63" s="185" t="s">
        <v>2706</v>
      </c>
      <c r="P63" s="185" t="s">
        <v>2813</v>
      </c>
      <c r="Q63" s="185" t="s">
        <v>2706</v>
      </c>
      <c r="R63" s="185" t="s">
        <v>2706</v>
      </c>
      <c r="S63" s="185" t="s">
        <v>2813</v>
      </c>
      <c r="T63" s="185" t="s">
        <v>2706</v>
      </c>
      <c r="U63" s="185" t="s">
        <v>2706</v>
      </c>
      <c r="V63" s="185" t="s">
        <v>2813</v>
      </c>
      <c r="W63" s="185" t="s">
        <v>2706</v>
      </c>
      <c r="X63" s="185" t="s">
        <v>2706</v>
      </c>
      <c r="Y63" s="185" t="s">
        <v>2813</v>
      </c>
      <c r="Z63" s="185" t="s">
        <v>2706</v>
      </c>
      <c r="AA63" s="185" t="s">
        <v>2706</v>
      </c>
      <c r="AB63" s="185" t="s">
        <v>2813</v>
      </c>
      <c r="AC63" s="185" t="s">
        <v>2706</v>
      </c>
      <c r="AD63" s="185" t="s">
        <v>2706</v>
      </c>
      <c r="AE63" s="185" t="s">
        <v>2813</v>
      </c>
      <c r="AF63" s="185" t="s">
        <v>2706</v>
      </c>
      <c r="AG63" s="185" t="s">
        <v>2706</v>
      </c>
      <c r="AH63" s="185" t="s">
        <v>2813</v>
      </c>
      <c r="AI63" s="185" t="s">
        <v>2706</v>
      </c>
      <c r="AJ63" s="185" t="s">
        <v>2706</v>
      </c>
      <c r="AK63" s="185" t="s">
        <v>2813</v>
      </c>
      <c r="AL63" s="185" t="s">
        <v>2706</v>
      </c>
      <c r="AM63" s="185" t="s">
        <v>2706</v>
      </c>
      <c r="AN63" s="185" t="s">
        <v>2813</v>
      </c>
      <c r="AO63" s="185" t="s">
        <v>2706</v>
      </c>
      <c r="AP63" s="185" t="s">
        <v>2706</v>
      </c>
      <c r="AQ63" s="185" t="s">
        <v>2813</v>
      </c>
      <c r="AR63" s="185" t="s">
        <v>2706</v>
      </c>
      <c r="AS63" s="185" t="s">
        <v>2706</v>
      </c>
      <c r="AT63" s="185" t="s">
        <v>2813</v>
      </c>
      <c r="AU63" s="185" t="s">
        <v>2706</v>
      </c>
      <c r="AV63" s="185" t="s">
        <v>2706</v>
      </c>
      <c r="AW63" s="185" t="s">
        <v>2813</v>
      </c>
      <c r="AX63" s="185" t="s">
        <v>2706</v>
      </c>
      <c r="AY63" s="185" t="s">
        <v>2706</v>
      </c>
      <c r="AZ63" s="185" t="s">
        <v>2813</v>
      </c>
      <c r="BA63" s="185" t="s">
        <v>2706</v>
      </c>
      <c r="BB63" s="185" t="s">
        <v>2706</v>
      </c>
      <c r="BC63" s="185" t="s">
        <v>2813</v>
      </c>
      <c r="BD63" s="185" t="s">
        <v>2706</v>
      </c>
      <c r="BE63" s="185" t="s">
        <v>2706</v>
      </c>
      <c r="BF63" s="185" t="s">
        <v>2813</v>
      </c>
      <c r="BG63" s="185" t="s">
        <v>2706</v>
      </c>
      <c r="BH63" s="185" t="s">
        <v>2706</v>
      </c>
      <c r="BI63" s="185" t="s">
        <v>2813</v>
      </c>
      <c r="BJ63" s="185" t="s">
        <v>2706</v>
      </c>
      <c r="BK63" s="185" t="s">
        <v>2706</v>
      </c>
      <c r="BL63" s="185" t="s">
        <v>2813</v>
      </c>
      <c r="BM63" s="185" t="s">
        <v>2706</v>
      </c>
      <c r="BN63" s="185" t="s">
        <v>2706</v>
      </c>
      <c r="BO63" s="185" t="s">
        <v>2813</v>
      </c>
      <c r="BP63" s="185" t="s">
        <v>2706</v>
      </c>
      <c r="BQ63" s="185" t="s">
        <v>2706</v>
      </c>
      <c r="BR63" s="185" t="s">
        <v>2813</v>
      </c>
      <c r="BS63" s="185" t="s">
        <v>2706</v>
      </c>
      <c r="BT63" s="185" t="s">
        <v>2706</v>
      </c>
      <c r="BU63" s="185" t="s">
        <v>2813</v>
      </c>
      <c r="BV63" s="185" t="s">
        <v>2706</v>
      </c>
      <c r="BW63" s="185" t="s">
        <v>2706</v>
      </c>
      <c r="BX63" s="185" t="s">
        <v>2813</v>
      </c>
      <c r="BY63" s="185" t="s">
        <v>2706</v>
      </c>
      <c r="BZ63" s="185" t="s">
        <v>2706</v>
      </c>
      <c r="CA63" s="185" t="s">
        <v>2813</v>
      </c>
      <c r="CB63" s="185" t="s">
        <v>2706</v>
      </c>
      <c r="CC63" s="185" t="s">
        <v>2706</v>
      </c>
      <c r="CD63" s="185" t="s">
        <v>2813</v>
      </c>
      <c r="CE63" s="185" t="s">
        <v>2706</v>
      </c>
      <c r="CF63" s="185" t="s">
        <v>2706</v>
      </c>
      <c r="CG63" s="185" t="s">
        <v>2813</v>
      </c>
      <c r="CH63" s="185" t="s">
        <v>2706</v>
      </c>
      <c r="CI63" s="185" t="s">
        <v>2706</v>
      </c>
      <c r="CJ63" s="185" t="s">
        <v>2813</v>
      </c>
      <c r="CK63" s="185" t="s">
        <v>2706</v>
      </c>
      <c r="CL63" s="185" t="s">
        <v>2706</v>
      </c>
      <c r="CM63" s="185" t="s">
        <v>2813</v>
      </c>
      <c r="CN63" s="185" t="s">
        <v>2706</v>
      </c>
      <c r="CO63" s="185" t="s">
        <v>2706</v>
      </c>
      <c r="CP63" s="185" t="s">
        <v>2813</v>
      </c>
      <c r="CQ63" s="185" t="s">
        <v>2706</v>
      </c>
      <c r="CR63" s="185" t="s">
        <v>2706</v>
      </c>
      <c r="CS63" s="185" t="s">
        <v>2813</v>
      </c>
      <c r="CT63" s="185" t="s">
        <v>2706</v>
      </c>
      <c r="CU63" s="185" t="s">
        <v>2706</v>
      </c>
      <c r="CV63" s="185" t="s">
        <v>2813</v>
      </c>
      <c r="CW63" s="185" t="s">
        <v>2706</v>
      </c>
      <c r="CX63" s="185" t="s">
        <v>2706</v>
      </c>
      <c r="CY63" s="185" t="s">
        <v>2813</v>
      </c>
      <c r="CZ63" s="185" t="s">
        <v>2706</v>
      </c>
      <c r="DA63" s="185" t="s">
        <v>2706</v>
      </c>
      <c r="DB63" s="185" t="s">
        <v>2813</v>
      </c>
      <c r="DC63" s="185" t="s">
        <v>2706</v>
      </c>
      <c r="DD63" s="185" t="s">
        <v>2706</v>
      </c>
      <c r="DE63" s="185" t="s">
        <v>2813</v>
      </c>
      <c r="DF63" s="185" t="s">
        <v>2706</v>
      </c>
      <c r="DG63" s="185" t="s">
        <v>2706</v>
      </c>
      <c r="DH63" s="185" t="s">
        <v>2813</v>
      </c>
      <c r="DI63" s="185" t="s">
        <v>2706</v>
      </c>
      <c r="DJ63" s="185" t="s">
        <v>2706</v>
      </c>
      <c r="DK63" s="185" t="s">
        <v>2813</v>
      </c>
      <c r="DL63" s="185" t="s">
        <v>2706</v>
      </c>
      <c r="DM63" s="185" t="s">
        <v>2706</v>
      </c>
      <c r="DN63" s="185" t="s">
        <v>2813</v>
      </c>
      <c r="DO63" s="185" t="s">
        <v>2706</v>
      </c>
      <c r="DP63" s="185" t="s">
        <v>2706</v>
      </c>
      <c r="DQ63" s="185" t="s">
        <v>2813</v>
      </c>
      <c r="DR63" s="185" t="s">
        <v>2706</v>
      </c>
      <c r="DS63" s="185" t="s">
        <v>2706</v>
      </c>
      <c r="DT63" s="185" t="s">
        <v>2813</v>
      </c>
      <c r="DU63" s="185" t="s">
        <v>2706</v>
      </c>
      <c r="DV63" s="185" t="s">
        <v>2706</v>
      </c>
      <c r="DW63" s="185" t="s">
        <v>2813</v>
      </c>
      <c r="DX63" s="185" t="s">
        <v>2706</v>
      </c>
      <c r="DY63" s="185" t="s">
        <v>2706</v>
      </c>
      <c r="DZ63" s="185" t="s">
        <v>2813</v>
      </c>
      <c r="EA63" s="185" t="s">
        <v>2706</v>
      </c>
      <c r="EB63" s="185" t="s">
        <v>2706</v>
      </c>
      <c r="EC63" s="185" t="s">
        <v>2813</v>
      </c>
      <c r="ED63" s="185" t="s">
        <v>2706</v>
      </c>
      <c r="EE63" s="185" t="s">
        <v>2706</v>
      </c>
      <c r="EF63" s="185" t="s">
        <v>2813</v>
      </c>
      <c r="EG63" s="185" t="s">
        <v>2706</v>
      </c>
      <c r="EH63" s="185" t="s">
        <v>2706</v>
      </c>
      <c r="EI63" s="185" t="s">
        <v>2813</v>
      </c>
      <c r="EJ63" s="185" t="s">
        <v>2706</v>
      </c>
      <c r="EK63" s="185" t="s">
        <v>2706</v>
      </c>
      <c r="EL63" s="185" t="s">
        <v>2813</v>
      </c>
      <c r="EM63" s="185" t="s">
        <v>2706</v>
      </c>
      <c r="EN63" s="185" t="s">
        <v>2706</v>
      </c>
      <c r="EO63" s="185" t="s">
        <v>2813</v>
      </c>
      <c r="EP63" s="185" t="s">
        <v>2706</v>
      </c>
      <c r="EQ63" s="185" t="s">
        <v>2706</v>
      </c>
      <c r="ER63" s="185" t="s">
        <v>2813</v>
      </c>
      <c r="ES63" s="185" t="s">
        <v>2706</v>
      </c>
      <c r="ET63" s="185" t="s">
        <v>2706</v>
      </c>
    </row>
    <row r="64" spans="1:150" x14ac:dyDescent="0.3">
      <c r="A64" s="1"/>
      <c r="B64" s="184" t="s">
        <v>3237</v>
      </c>
      <c r="C64" s="184" t="s">
        <v>91</v>
      </c>
      <c r="D64" s="184" t="s">
        <v>946</v>
      </c>
      <c r="E64" s="184" t="s">
        <v>3238</v>
      </c>
      <c r="F64" s="184" t="s">
        <v>3239</v>
      </c>
      <c r="G64" s="185" t="s">
        <v>2813</v>
      </c>
      <c r="H64" s="185" t="s">
        <v>3192</v>
      </c>
      <c r="I64" s="185" t="s">
        <v>2706</v>
      </c>
      <c r="J64" s="185" t="s">
        <v>2813</v>
      </c>
      <c r="K64" s="185" t="s">
        <v>3193</v>
      </c>
      <c r="L64" s="185" t="s">
        <v>2706</v>
      </c>
      <c r="M64" s="185" t="s">
        <v>2813</v>
      </c>
      <c r="N64" s="185" t="s">
        <v>3194</v>
      </c>
      <c r="O64" s="185" t="s">
        <v>2706</v>
      </c>
      <c r="P64" s="185" t="s">
        <v>2813</v>
      </c>
      <c r="Q64" s="185" t="s">
        <v>3195</v>
      </c>
      <c r="R64" s="185" t="s">
        <v>2706</v>
      </c>
      <c r="S64" s="185" t="s">
        <v>2813</v>
      </c>
      <c r="T64" s="185" t="s">
        <v>3196</v>
      </c>
      <c r="U64" s="185" t="s">
        <v>2706</v>
      </c>
      <c r="V64" s="185" t="s">
        <v>2813</v>
      </c>
      <c r="W64" s="185" t="s">
        <v>3197</v>
      </c>
      <c r="X64" s="185" t="s">
        <v>2706</v>
      </c>
      <c r="Y64" s="185" t="s">
        <v>2813</v>
      </c>
      <c r="Z64" s="185" t="s">
        <v>3198</v>
      </c>
      <c r="AA64" s="185" t="s">
        <v>2706</v>
      </c>
      <c r="AB64" s="185" t="s">
        <v>2813</v>
      </c>
      <c r="AC64" s="185" t="s">
        <v>3199</v>
      </c>
      <c r="AD64" s="185" t="s">
        <v>2706</v>
      </c>
      <c r="AE64" s="185" t="s">
        <v>2813</v>
      </c>
      <c r="AF64" s="185" t="s">
        <v>3199</v>
      </c>
      <c r="AG64" s="185" t="s">
        <v>2706</v>
      </c>
      <c r="AH64" s="185" t="s">
        <v>2813</v>
      </c>
      <c r="AI64" s="185" t="s">
        <v>3200</v>
      </c>
      <c r="AJ64" s="185" t="s">
        <v>2706</v>
      </c>
      <c r="AK64" s="185" t="s">
        <v>2813</v>
      </c>
      <c r="AL64" s="185" t="s">
        <v>3201</v>
      </c>
      <c r="AM64" s="185" t="s">
        <v>2706</v>
      </c>
      <c r="AN64" s="185" t="s">
        <v>2813</v>
      </c>
      <c r="AO64" s="185" t="s">
        <v>3200</v>
      </c>
      <c r="AP64" s="185" t="s">
        <v>2706</v>
      </c>
      <c r="AQ64" s="185" t="s">
        <v>2813</v>
      </c>
      <c r="AR64" s="185" t="s">
        <v>3202</v>
      </c>
      <c r="AS64" s="185" t="s">
        <v>2706</v>
      </c>
      <c r="AT64" s="185" t="s">
        <v>2813</v>
      </c>
      <c r="AU64" s="185" t="s">
        <v>3203</v>
      </c>
      <c r="AV64" s="185" t="s">
        <v>2706</v>
      </c>
      <c r="AW64" s="185" t="s">
        <v>2813</v>
      </c>
      <c r="AX64" s="185" t="s">
        <v>3202</v>
      </c>
      <c r="AY64" s="185" t="s">
        <v>2706</v>
      </c>
      <c r="AZ64" s="185" t="s">
        <v>2813</v>
      </c>
      <c r="BA64" s="185" t="s">
        <v>3202</v>
      </c>
      <c r="BB64" s="185" t="s">
        <v>2706</v>
      </c>
      <c r="BC64" s="185" t="s">
        <v>2813</v>
      </c>
      <c r="BD64" s="185" t="s">
        <v>3204</v>
      </c>
      <c r="BE64" s="185" t="s">
        <v>2706</v>
      </c>
      <c r="BF64" s="185" t="s">
        <v>2813</v>
      </c>
      <c r="BG64" s="185" t="s">
        <v>3205</v>
      </c>
      <c r="BH64" s="185" t="s">
        <v>2706</v>
      </c>
      <c r="BI64" s="185" t="s">
        <v>2813</v>
      </c>
      <c r="BJ64" s="185" t="s">
        <v>3206</v>
      </c>
      <c r="BK64" s="185" t="s">
        <v>2706</v>
      </c>
      <c r="BL64" s="185" t="s">
        <v>2813</v>
      </c>
      <c r="BM64" s="185" t="s">
        <v>3207</v>
      </c>
      <c r="BN64" s="185" t="s">
        <v>2706</v>
      </c>
      <c r="BO64" s="185" t="s">
        <v>2813</v>
      </c>
      <c r="BP64" s="185" t="s">
        <v>3208</v>
      </c>
      <c r="BQ64" s="185" t="s">
        <v>2706</v>
      </c>
      <c r="BR64" s="185" t="s">
        <v>2813</v>
      </c>
      <c r="BS64" s="185" t="s">
        <v>3209</v>
      </c>
      <c r="BT64" s="185" t="s">
        <v>2706</v>
      </c>
      <c r="BU64" s="185" t="s">
        <v>2813</v>
      </c>
      <c r="BV64" s="185" t="s">
        <v>3210</v>
      </c>
      <c r="BW64" s="185" t="s">
        <v>2706</v>
      </c>
      <c r="BX64" s="185" t="s">
        <v>2813</v>
      </c>
      <c r="BY64" s="185" t="s">
        <v>3211</v>
      </c>
      <c r="BZ64" s="185" t="s">
        <v>2706</v>
      </c>
      <c r="CA64" s="185" t="s">
        <v>2813</v>
      </c>
      <c r="CB64" s="185" t="s">
        <v>3212</v>
      </c>
      <c r="CC64" s="185" t="s">
        <v>2706</v>
      </c>
      <c r="CD64" s="185" t="s">
        <v>2813</v>
      </c>
      <c r="CE64" s="185" t="s">
        <v>3213</v>
      </c>
      <c r="CF64" s="185" t="s">
        <v>2706</v>
      </c>
      <c r="CG64" s="185" t="s">
        <v>2813</v>
      </c>
      <c r="CH64" s="185" t="s">
        <v>3213</v>
      </c>
      <c r="CI64" s="185" t="s">
        <v>2706</v>
      </c>
      <c r="CJ64" s="185" t="s">
        <v>2813</v>
      </c>
      <c r="CK64" s="185" t="s">
        <v>3213</v>
      </c>
      <c r="CL64" s="185" t="s">
        <v>2706</v>
      </c>
      <c r="CM64" s="185" t="s">
        <v>2813</v>
      </c>
      <c r="CN64" s="185" t="s">
        <v>3214</v>
      </c>
      <c r="CO64" s="185" t="s">
        <v>2706</v>
      </c>
      <c r="CP64" s="185" t="s">
        <v>2813</v>
      </c>
      <c r="CQ64" s="185" t="s">
        <v>3215</v>
      </c>
      <c r="CR64" s="185" t="s">
        <v>2706</v>
      </c>
      <c r="CS64" s="185" t="s">
        <v>2813</v>
      </c>
      <c r="CT64" s="185" t="s">
        <v>3216</v>
      </c>
      <c r="CU64" s="185" t="s">
        <v>2706</v>
      </c>
      <c r="CV64" s="185" t="s">
        <v>2813</v>
      </c>
      <c r="CW64" s="185" t="s">
        <v>3217</v>
      </c>
      <c r="CX64" s="185" t="s">
        <v>2706</v>
      </c>
      <c r="CY64" s="185" t="s">
        <v>2813</v>
      </c>
      <c r="CZ64" s="185" t="s">
        <v>3218</v>
      </c>
      <c r="DA64" s="185" t="s">
        <v>2706</v>
      </c>
      <c r="DB64" s="185" t="s">
        <v>2813</v>
      </c>
      <c r="DC64" s="185" t="s">
        <v>3219</v>
      </c>
      <c r="DD64" s="185" t="s">
        <v>2706</v>
      </c>
      <c r="DE64" s="185" t="s">
        <v>2813</v>
      </c>
      <c r="DF64" s="185" t="s">
        <v>3220</v>
      </c>
      <c r="DG64" s="185" t="s">
        <v>2706</v>
      </c>
      <c r="DH64" s="185" t="s">
        <v>2813</v>
      </c>
      <c r="DI64" s="185" t="s">
        <v>3221</v>
      </c>
      <c r="DJ64" s="185" t="s">
        <v>2706</v>
      </c>
      <c r="DK64" s="185" t="s">
        <v>2813</v>
      </c>
      <c r="DL64" s="185" t="s">
        <v>3222</v>
      </c>
      <c r="DM64" s="185" t="s">
        <v>2706</v>
      </c>
      <c r="DN64" s="185" t="s">
        <v>2813</v>
      </c>
      <c r="DO64" s="185" t="s">
        <v>3223</v>
      </c>
      <c r="DP64" s="185" t="s">
        <v>2706</v>
      </c>
      <c r="DQ64" s="185" t="s">
        <v>2813</v>
      </c>
      <c r="DR64" s="185" t="s">
        <v>3224</v>
      </c>
      <c r="DS64" s="185" t="s">
        <v>2706</v>
      </c>
      <c r="DT64" s="185" t="s">
        <v>2813</v>
      </c>
      <c r="DU64" s="185" t="s">
        <v>3225</v>
      </c>
      <c r="DV64" s="185" t="s">
        <v>2706</v>
      </c>
      <c r="DW64" s="185" t="s">
        <v>2813</v>
      </c>
      <c r="DX64" s="185" t="s">
        <v>3226</v>
      </c>
      <c r="DY64" s="185" t="s">
        <v>2706</v>
      </c>
      <c r="DZ64" s="185" t="s">
        <v>2813</v>
      </c>
      <c r="EA64" s="185" t="s">
        <v>3227</v>
      </c>
      <c r="EB64" s="185" t="s">
        <v>2706</v>
      </c>
      <c r="EC64" s="185" t="s">
        <v>2813</v>
      </c>
      <c r="ED64" s="185" t="s">
        <v>3228</v>
      </c>
      <c r="EE64" s="185" t="s">
        <v>2706</v>
      </c>
      <c r="EF64" s="185" t="s">
        <v>2813</v>
      </c>
      <c r="EG64" s="185" t="s">
        <v>3229</v>
      </c>
      <c r="EH64" s="185" t="s">
        <v>2706</v>
      </c>
      <c r="EI64" s="185" t="s">
        <v>2813</v>
      </c>
      <c r="EJ64" s="185" t="s">
        <v>3230</v>
      </c>
      <c r="EK64" s="185" t="s">
        <v>2706</v>
      </c>
      <c r="EL64" s="185" t="s">
        <v>2813</v>
      </c>
      <c r="EM64" s="185" t="s">
        <v>3231</v>
      </c>
      <c r="EN64" s="185" t="s">
        <v>2706</v>
      </c>
      <c r="EO64" s="185" t="s">
        <v>2813</v>
      </c>
      <c r="EP64" s="185" t="s">
        <v>3232</v>
      </c>
      <c r="EQ64" s="185" t="s">
        <v>2706</v>
      </c>
      <c r="ER64" s="185" t="s">
        <v>2813</v>
      </c>
      <c r="ES64" s="185" t="s">
        <v>3233</v>
      </c>
      <c r="ET64" s="185" t="s">
        <v>2706</v>
      </c>
    </row>
    <row r="65" spans="1:150" x14ac:dyDescent="0.3">
      <c r="A65" s="1"/>
      <c r="B65" s="184" t="s">
        <v>3240</v>
      </c>
      <c r="C65" s="184" t="s">
        <v>91</v>
      </c>
      <c r="D65" s="184" t="s">
        <v>946</v>
      </c>
      <c r="E65" s="184" t="s">
        <v>3241</v>
      </c>
      <c r="F65" s="184" t="s">
        <v>3242</v>
      </c>
      <c r="G65" s="185" t="s">
        <v>2813</v>
      </c>
      <c r="H65" s="185" t="s">
        <v>2706</v>
      </c>
      <c r="I65" s="185" t="s">
        <v>2706</v>
      </c>
      <c r="J65" s="185" t="s">
        <v>2813</v>
      </c>
      <c r="K65" s="185" t="s">
        <v>2706</v>
      </c>
      <c r="L65" s="185" t="s">
        <v>2706</v>
      </c>
      <c r="M65" s="185" t="s">
        <v>2813</v>
      </c>
      <c r="N65" s="185" t="s">
        <v>2706</v>
      </c>
      <c r="O65" s="185" t="s">
        <v>2706</v>
      </c>
      <c r="P65" s="185" t="s">
        <v>2813</v>
      </c>
      <c r="Q65" s="185" t="s">
        <v>2706</v>
      </c>
      <c r="R65" s="185" t="s">
        <v>2706</v>
      </c>
      <c r="S65" s="185" t="s">
        <v>2813</v>
      </c>
      <c r="T65" s="185" t="s">
        <v>2706</v>
      </c>
      <c r="U65" s="185" t="s">
        <v>2706</v>
      </c>
      <c r="V65" s="185" t="s">
        <v>2813</v>
      </c>
      <c r="W65" s="185" t="s">
        <v>2706</v>
      </c>
      <c r="X65" s="185" t="s">
        <v>2706</v>
      </c>
      <c r="Y65" s="185" t="s">
        <v>2813</v>
      </c>
      <c r="Z65" s="185" t="s">
        <v>2706</v>
      </c>
      <c r="AA65" s="185" t="s">
        <v>2706</v>
      </c>
      <c r="AB65" s="185" t="s">
        <v>2813</v>
      </c>
      <c r="AC65" s="185" t="s">
        <v>2706</v>
      </c>
      <c r="AD65" s="185" t="s">
        <v>2706</v>
      </c>
      <c r="AE65" s="185" t="s">
        <v>2813</v>
      </c>
      <c r="AF65" s="185" t="s">
        <v>2706</v>
      </c>
      <c r="AG65" s="185" t="s">
        <v>2706</v>
      </c>
      <c r="AH65" s="185" t="s">
        <v>2813</v>
      </c>
      <c r="AI65" s="185" t="s">
        <v>2706</v>
      </c>
      <c r="AJ65" s="185" t="s">
        <v>2706</v>
      </c>
      <c r="AK65" s="185" t="s">
        <v>2813</v>
      </c>
      <c r="AL65" s="185" t="s">
        <v>2706</v>
      </c>
      <c r="AM65" s="185" t="s">
        <v>2706</v>
      </c>
      <c r="AN65" s="185" t="s">
        <v>2813</v>
      </c>
      <c r="AO65" s="185" t="s">
        <v>2706</v>
      </c>
      <c r="AP65" s="185" t="s">
        <v>2706</v>
      </c>
      <c r="AQ65" s="185" t="s">
        <v>2813</v>
      </c>
      <c r="AR65" s="185" t="s">
        <v>2706</v>
      </c>
      <c r="AS65" s="185" t="s">
        <v>2706</v>
      </c>
      <c r="AT65" s="185" t="s">
        <v>2813</v>
      </c>
      <c r="AU65" s="185" t="s">
        <v>2706</v>
      </c>
      <c r="AV65" s="185" t="s">
        <v>2706</v>
      </c>
      <c r="AW65" s="185" t="s">
        <v>2813</v>
      </c>
      <c r="AX65" s="185" t="s">
        <v>2706</v>
      </c>
      <c r="AY65" s="185" t="s">
        <v>2706</v>
      </c>
      <c r="AZ65" s="185" t="s">
        <v>2813</v>
      </c>
      <c r="BA65" s="185" t="s">
        <v>2706</v>
      </c>
      <c r="BB65" s="185" t="s">
        <v>2706</v>
      </c>
      <c r="BC65" s="185" t="s">
        <v>2813</v>
      </c>
      <c r="BD65" s="185" t="s">
        <v>2706</v>
      </c>
      <c r="BE65" s="185" t="s">
        <v>2706</v>
      </c>
      <c r="BF65" s="185" t="s">
        <v>2813</v>
      </c>
      <c r="BG65" s="185" t="s">
        <v>2706</v>
      </c>
      <c r="BH65" s="185" t="s">
        <v>2706</v>
      </c>
      <c r="BI65" s="185" t="s">
        <v>2813</v>
      </c>
      <c r="BJ65" s="185" t="s">
        <v>2706</v>
      </c>
      <c r="BK65" s="185" t="s">
        <v>2706</v>
      </c>
      <c r="BL65" s="185" t="s">
        <v>2813</v>
      </c>
      <c r="BM65" s="185" t="s">
        <v>2706</v>
      </c>
      <c r="BN65" s="185" t="s">
        <v>2706</v>
      </c>
      <c r="BO65" s="185" t="s">
        <v>2813</v>
      </c>
      <c r="BP65" s="185" t="s">
        <v>2706</v>
      </c>
      <c r="BQ65" s="185" t="s">
        <v>2706</v>
      </c>
      <c r="BR65" s="185" t="s">
        <v>2813</v>
      </c>
      <c r="BS65" s="185" t="s">
        <v>2706</v>
      </c>
      <c r="BT65" s="185" t="s">
        <v>2706</v>
      </c>
      <c r="BU65" s="185" t="s">
        <v>2813</v>
      </c>
      <c r="BV65" s="185" t="s">
        <v>2706</v>
      </c>
      <c r="BW65" s="185" t="s">
        <v>2706</v>
      </c>
      <c r="BX65" s="185" t="s">
        <v>2813</v>
      </c>
      <c r="BY65" s="185" t="s">
        <v>2706</v>
      </c>
      <c r="BZ65" s="185" t="s">
        <v>2706</v>
      </c>
      <c r="CA65" s="185" t="s">
        <v>2813</v>
      </c>
      <c r="CB65" s="185" t="s">
        <v>2706</v>
      </c>
      <c r="CC65" s="185" t="s">
        <v>2706</v>
      </c>
      <c r="CD65" s="185" t="s">
        <v>2813</v>
      </c>
      <c r="CE65" s="185" t="s">
        <v>2706</v>
      </c>
      <c r="CF65" s="185" t="s">
        <v>2706</v>
      </c>
      <c r="CG65" s="185" t="s">
        <v>2813</v>
      </c>
      <c r="CH65" s="185" t="s">
        <v>2706</v>
      </c>
      <c r="CI65" s="185" t="s">
        <v>2706</v>
      </c>
      <c r="CJ65" s="185" t="s">
        <v>2813</v>
      </c>
      <c r="CK65" s="185" t="s">
        <v>2706</v>
      </c>
      <c r="CL65" s="185" t="s">
        <v>2706</v>
      </c>
      <c r="CM65" s="185" t="s">
        <v>2813</v>
      </c>
      <c r="CN65" s="185" t="s">
        <v>2706</v>
      </c>
      <c r="CO65" s="185" t="s">
        <v>2706</v>
      </c>
      <c r="CP65" s="185" t="s">
        <v>2813</v>
      </c>
      <c r="CQ65" s="185" t="s">
        <v>2706</v>
      </c>
      <c r="CR65" s="185" t="s">
        <v>2706</v>
      </c>
      <c r="CS65" s="185" t="s">
        <v>2813</v>
      </c>
      <c r="CT65" s="185" t="s">
        <v>2706</v>
      </c>
      <c r="CU65" s="185" t="s">
        <v>2706</v>
      </c>
      <c r="CV65" s="185" t="s">
        <v>2813</v>
      </c>
      <c r="CW65" s="185" t="s">
        <v>2706</v>
      </c>
      <c r="CX65" s="185" t="s">
        <v>2706</v>
      </c>
      <c r="CY65" s="185" t="s">
        <v>2813</v>
      </c>
      <c r="CZ65" s="185" t="s">
        <v>2706</v>
      </c>
      <c r="DA65" s="185" t="s">
        <v>2706</v>
      </c>
      <c r="DB65" s="185" t="s">
        <v>2813</v>
      </c>
      <c r="DC65" s="185" t="s">
        <v>2706</v>
      </c>
      <c r="DD65" s="185" t="s">
        <v>2706</v>
      </c>
      <c r="DE65" s="185" t="s">
        <v>2813</v>
      </c>
      <c r="DF65" s="185" t="s">
        <v>2706</v>
      </c>
      <c r="DG65" s="185" t="s">
        <v>2706</v>
      </c>
      <c r="DH65" s="185" t="s">
        <v>2813</v>
      </c>
      <c r="DI65" s="185" t="s">
        <v>2706</v>
      </c>
      <c r="DJ65" s="185" t="s">
        <v>2706</v>
      </c>
      <c r="DK65" s="185" t="s">
        <v>2813</v>
      </c>
      <c r="DL65" s="185" t="s">
        <v>2706</v>
      </c>
      <c r="DM65" s="185" t="s">
        <v>2706</v>
      </c>
      <c r="DN65" s="185" t="s">
        <v>2813</v>
      </c>
      <c r="DO65" s="185" t="s">
        <v>2706</v>
      </c>
      <c r="DP65" s="185" t="s">
        <v>2706</v>
      </c>
      <c r="DQ65" s="185" t="s">
        <v>2813</v>
      </c>
      <c r="DR65" s="185" t="s">
        <v>2706</v>
      </c>
      <c r="DS65" s="185" t="s">
        <v>2706</v>
      </c>
      <c r="DT65" s="185" t="s">
        <v>2813</v>
      </c>
      <c r="DU65" s="185" t="s">
        <v>2706</v>
      </c>
      <c r="DV65" s="185" t="s">
        <v>2706</v>
      </c>
      <c r="DW65" s="185" t="s">
        <v>2813</v>
      </c>
      <c r="DX65" s="185" t="s">
        <v>2706</v>
      </c>
      <c r="DY65" s="185" t="s">
        <v>2706</v>
      </c>
      <c r="DZ65" s="185" t="s">
        <v>2813</v>
      </c>
      <c r="EA65" s="185" t="s">
        <v>2706</v>
      </c>
      <c r="EB65" s="185" t="s">
        <v>2706</v>
      </c>
      <c r="EC65" s="185" t="s">
        <v>2813</v>
      </c>
      <c r="ED65" s="185" t="s">
        <v>2706</v>
      </c>
      <c r="EE65" s="185" t="s">
        <v>2706</v>
      </c>
      <c r="EF65" s="185" t="s">
        <v>2813</v>
      </c>
      <c r="EG65" s="185" t="s">
        <v>2706</v>
      </c>
      <c r="EH65" s="185" t="s">
        <v>2706</v>
      </c>
      <c r="EI65" s="185" t="s">
        <v>2813</v>
      </c>
      <c r="EJ65" s="185" t="s">
        <v>2706</v>
      </c>
      <c r="EK65" s="185" t="s">
        <v>2706</v>
      </c>
      <c r="EL65" s="185" t="s">
        <v>2813</v>
      </c>
      <c r="EM65" s="185" t="s">
        <v>2706</v>
      </c>
      <c r="EN65" s="185" t="s">
        <v>2706</v>
      </c>
      <c r="EO65" s="185" t="s">
        <v>2813</v>
      </c>
      <c r="EP65" s="185" t="s">
        <v>2706</v>
      </c>
      <c r="EQ65" s="185" t="s">
        <v>2706</v>
      </c>
      <c r="ER65" s="185" t="s">
        <v>2813</v>
      </c>
      <c r="ES65" s="185" t="s">
        <v>2706</v>
      </c>
      <c r="ET65" s="185" t="s">
        <v>2706</v>
      </c>
    </row>
    <row r="66" spans="1:150" x14ac:dyDescent="0.3">
      <c r="A66" s="1"/>
      <c r="B66" s="183" t="s">
        <v>3243</v>
      </c>
      <c r="C66" s="183" t="s">
        <v>545</v>
      </c>
      <c r="D66" s="183" t="s">
        <v>3244</v>
      </c>
      <c r="E66" s="183" t="s">
        <v>3245</v>
      </c>
      <c r="F66" s="183" t="s">
        <v>3246</v>
      </c>
      <c r="G66" s="183" t="s">
        <v>2813</v>
      </c>
      <c r="H66" s="183" t="s">
        <v>2706</v>
      </c>
      <c r="I66" s="183" t="s">
        <v>3247</v>
      </c>
      <c r="J66" s="183" t="s">
        <v>2813</v>
      </c>
      <c r="K66" s="183" t="s">
        <v>2706</v>
      </c>
      <c r="L66" s="183" t="s">
        <v>3248</v>
      </c>
      <c r="M66" s="183" t="s">
        <v>2813</v>
      </c>
      <c r="N66" s="183" t="s">
        <v>2706</v>
      </c>
      <c r="O66" s="183" t="s">
        <v>3249</v>
      </c>
      <c r="P66" s="183" t="s">
        <v>2813</v>
      </c>
      <c r="Q66" s="183" t="s">
        <v>2706</v>
      </c>
      <c r="R66" s="183" t="s">
        <v>3250</v>
      </c>
      <c r="S66" s="183" t="s">
        <v>2813</v>
      </c>
      <c r="T66" s="183" t="s">
        <v>2706</v>
      </c>
      <c r="U66" s="183" t="s">
        <v>3250</v>
      </c>
      <c r="V66" s="183" t="s">
        <v>2813</v>
      </c>
      <c r="W66" s="183" t="s">
        <v>2706</v>
      </c>
      <c r="X66" s="183" t="s">
        <v>3250</v>
      </c>
      <c r="Y66" s="183" t="s">
        <v>2813</v>
      </c>
      <c r="Z66" s="183" t="s">
        <v>2706</v>
      </c>
      <c r="AA66" s="183" t="s">
        <v>3250</v>
      </c>
      <c r="AB66" s="183" t="s">
        <v>2813</v>
      </c>
      <c r="AC66" s="183" t="s">
        <v>2706</v>
      </c>
      <c r="AD66" s="183" t="s">
        <v>3251</v>
      </c>
      <c r="AE66" s="183" t="s">
        <v>2813</v>
      </c>
      <c r="AF66" s="183" t="s">
        <v>2706</v>
      </c>
      <c r="AG66" s="183" t="s">
        <v>3251</v>
      </c>
      <c r="AH66" s="183" t="s">
        <v>2813</v>
      </c>
      <c r="AI66" s="183" t="s">
        <v>2706</v>
      </c>
      <c r="AJ66" s="183" t="s">
        <v>3251</v>
      </c>
      <c r="AK66" s="183" t="s">
        <v>2813</v>
      </c>
      <c r="AL66" s="183" t="s">
        <v>2706</v>
      </c>
      <c r="AM66" s="183" t="s">
        <v>3252</v>
      </c>
      <c r="AN66" s="183" t="s">
        <v>2813</v>
      </c>
      <c r="AO66" s="183" t="s">
        <v>2706</v>
      </c>
      <c r="AP66" s="183" t="s">
        <v>3251</v>
      </c>
      <c r="AQ66" s="183" t="s">
        <v>2813</v>
      </c>
      <c r="AR66" s="183" t="s">
        <v>2706</v>
      </c>
      <c r="AS66" s="183" t="s">
        <v>3251</v>
      </c>
      <c r="AT66" s="183" t="s">
        <v>2813</v>
      </c>
      <c r="AU66" s="183" t="s">
        <v>2706</v>
      </c>
      <c r="AV66" s="183" t="s">
        <v>3251</v>
      </c>
      <c r="AW66" s="183" t="s">
        <v>2813</v>
      </c>
      <c r="AX66" s="183" t="s">
        <v>2706</v>
      </c>
      <c r="AY66" s="183" t="s">
        <v>3251</v>
      </c>
      <c r="AZ66" s="183" t="s">
        <v>2813</v>
      </c>
      <c r="BA66" s="183" t="s">
        <v>2706</v>
      </c>
      <c r="BB66" s="183" t="s">
        <v>3251</v>
      </c>
      <c r="BC66" s="183" t="s">
        <v>2813</v>
      </c>
      <c r="BD66" s="183" t="s">
        <v>2706</v>
      </c>
      <c r="BE66" s="183" t="s">
        <v>3253</v>
      </c>
      <c r="BF66" s="183" t="s">
        <v>2813</v>
      </c>
      <c r="BG66" s="183" t="s">
        <v>3254</v>
      </c>
      <c r="BH66" s="183" t="s">
        <v>3255</v>
      </c>
      <c r="BI66" s="183" t="s">
        <v>2813</v>
      </c>
      <c r="BJ66" s="183" t="s">
        <v>3256</v>
      </c>
      <c r="BK66" s="183" t="s">
        <v>3257</v>
      </c>
      <c r="BL66" s="183" t="s">
        <v>2813</v>
      </c>
      <c r="BM66" s="183" t="s">
        <v>2706</v>
      </c>
      <c r="BN66" s="183" t="s">
        <v>3258</v>
      </c>
      <c r="BO66" s="183" t="s">
        <v>2813</v>
      </c>
      <c r="BP66" s="183" t="s">
        <v>2706</v>
      </c>
      <c r="BQ66" s="183" t="s">
        <v>3259</v>
      </c>
      <c r="BR66" s="183" t="s">
        <v>2813</v>
      </c>
      <c r="BS66" s="183" t="s">
        <v>3260</v>
      </c>
      <c r="BT66" s="183" t="s">
        <v>3261</v>
      </c>
      <c r="BU66" s="183" t="s">
        <v>2813</v>
      </c>
      <c r="BV66" s="183" t="s">
        <v>2706</v>
      </c>
      <c r="BW66" s="183" t="s">
        <v>3262</v>
      </c>
      <c r="BX66" s="183" t="s">
        <v>2813</v>
      </c>
      <c r="BY66" s="183" t="s">
        <v>2706</v>
      </c>
      <c r="BZ66" s="183" t="s">
        <v>2706</v>
      </c>
      <c r="CA66" s="183" t="s">
        <v>2813</v>
      </c>
      <c r="CB66" s="183" t="s">
        <v>2706</v>
      </c>
      <c r="CC66" s="183" t="s">
        <v>3262</v>
      </c>
      <c r="CD66" s="183" t="s">
        <v>2813</v>
      </c>
      <c r="CE66" s="183" t="s">
        <v>2706</v>
      </c>
      <c r="CF66" s="183" t="s">
        <v>3262</v>
      </c>
      <c r="CG66" s="183" t="s">
        <v>2813</v>
      </c>
      <c r="CH66" s="183" t="s">
        <v>2706</v>
      </c>
      <c r="CI66" s="183" t="s">
        <v>3262</v>
      </c>
      <c r="CJ66" s="183" t="s">
        <v>2813</v>
      </c>
      <c r="CK66" s="183" t="s">
        <v>2706</v>
      </c>
      <c r="CL66" s="183" t="s">
        <v>3262</v>
      </c>
      <c r="CM66" s="183" t="s">
        <v>2813</v>
      </c>
      <c r="CN66" s="183" t="s">
        <v>2706</v>
      </c>
      <c r="CO66" s="183" t="s">
        <v>3263</v>
      </c>
      <c r="CP66" s="183" t="s">
        <v>2813</v>
      </c>
      <c r="CQ66" s="183" t="s">
        <v>2706</v>
      </c>
      <c r="CR66" s="183" t="s">
        <v>3262</v>
      </c>
      <c r="CS66" s="183" t="s">
        <v>2813</v>
      </c>
      <c r="CT66" s="183" t="s">
        <v>2706</v>
      </c>
      <c r="CU66" s="183" t="s">
        <v>3264</v>
      </c>
      <c r="CV66" s="183" t="s">
        <v>2813</v>
      </c>
      <c r="CW66" s="183" t="s">
        <v>2706</v>
      </c>
      <c r="CX66" s="183" t="s">
        <v>3264</v>
      </c>
      <c r="CY66" s="183" t="s">
        <v>2813</v>
      </c>
      <c r="CZ66" s="183" t="s">
        <v>2706</v>
      </c>
      <c r="DA66" s="183" t="s">
        <v>3265</v>
      </c>
      <c r="DB66" s="183" t="s">
        <v>2813</v>
      </c>
      <c r="DC66" s="183" t="s">
        <v>3266</v>
      </c>
      <c r="DD66" s="183" t="s">
        <v>2961</v>
      </c>
      <c r="DE66" s="183" t="s">
        <v>2813</v>
      </c>
      <c r="DF66" s="183" t="s">
        <v>3267</v>
      </c>
      <c r="DG66" s="183" t="s">
        <v>3268</v>
      </c>
      <c r="DH66" s="183" t="s">
        <v>2813</v>
      </c>
      <c r="DI66" s="183" t="s">
        <v>3269</v>
      </c>
      <c r="DJ66" s="183" t="s">
        <v>3268</v>
      </c>
      <c r="DK66" s="183" t="s">
        <v>2813</v>
      </c>
      <c r="DL66" s="183" t="s">
        <v>3270</v>
      </c>
      <c r="DM66" s="183" t="s">
        <v>3271</v>
      </c>
      <c r="DN66" s="183" t="s">
        <v>2813</v>
      </c>
      <c r="DO66" s="183" t="s">
        <v>3272</v>
      </c>
      <c r="DP66" s="183" t="s">
        <v>3273</v>
      </c>
      <c r="DQ66" s="183" t="s">
        <v>2813</v>
      </c>
      <c r="DR66" s="183" t="s">
        <v>3274</v>
      </c>
      <c r="DS66" s="183" t="s">
        <v>3275</v>
      </c>
      <c r="DT66" s="183" t="s">
        <v>2813</v>
      </c>
      <c r="DU66" s="183" t="s">
        <v>3276</v>
      </c>
      <c r="DV66" s="183" t="s">
        <v>3277</v>
      </c>
      <c r="DW66" s="183" t="s">
        <v>2813</v>
      </c>
      <c r="DX66" s="183" t="s">
        <v>2706</v>
      </c>
      <c r="DY66" s="183" t="s">
        <v>3278</v>
      </c>
      <c r="DZ66" s="183" t="s">
        <v>2813</v>
      </c>
      <c r="EA66" s="183" t="s">
        <v>2706</v>
      </c>
      <c r="EB66" s="183" t="s">
        <v>3279</v>
      </c>
      <c r="EC66" s="183" t="s">
        <v>2813</v>
      </c>
      <c r="ED66" s="183" t="s">
        <v>2706</v>
      </c>
      <c r="EE66" s="183" t="s">
        <v>3280</v>
      </c>
      <c r="EF66" s="183" t="s">
        <v>2813</v>
      </c>
      <c r="EG66" s="183" t="s">
        <v>2706</v>
      </c>
      <c r="EH66" s="183" t="s">
        <v>3251</v>
      </c>
      <c r="EI66" s="183" t="s">
        <v>2813</v>
      </c>
      <c r="EJ66" s="183" t="s">
        <v>3281</v>
      </c>
      <c r="EK66" s="183" t="s">
        <v>3282</v>
      </c>
      <c r="EL66" s="183" t="s">
        <v>2813</v>
      </c>
      <c r="EM66" s="183" t="s">
        <v>2706</v>
      </c>
      <c r="EN66" s="183" t="s">
        <v>3283</v>
      </c>
      <c r="EO66" s="183" t="s">
        <v>2813</v>
      </c>
      <c r="EP66" s="183" t="s">
        <v>3284</v>
      </c>
      <c r="EQ66" s="183" t="s">
        <v>2706</v>
      </c>
      <c r="ER66" s="183" t="s">
        <v>2813</v>
      </c>
      <c r="ES66" s="183" t="s">
        <v>2706</v>
      </c>
      <c r="ET66" s="183" t="s">
        <v>3285</v>
      </c>
    </row>
    <row r="67" spans="1:150" x14ac:dyDescent="0.3">
      <c r="A67" s="1"/>
      <c r="B67" s="184" t="s">
        <v>3286</v>
      </c>
      <c r="C67" s="184" t="s">
        <v>545</v>
      </c>
      <c r="D67" s="184" t="s">
        <v>3244</v>
      </c>
      <c r="E67" s="184" t="s">
        <v>3287</v>
      </c>
      <c r="F67" s="184" t="s">
        <v>3288</v>
      </c>
      <c r="G67" s="185" t="s">
        <v>2813</v>
      </c>
      <c r="H67" s="185" t="s">
        <v>2706</v>
      </c>
      <c r="I67" s="185" t="s">
        <v>3247</v>
      </c>
      <c r="J67" s="185" t="s">
        <v>2813</v>
      </c>
      <c r="K67" s="185" t="s">
        <v>2706</v>
      </c>
      <c r="L67" s="185" t="s">
        <v>3248</v>
      </c>
      <c r="M67" s="185" t="s">
        <v>2813</v>
      </c>
      <c r="N67" s="185" t="s">
        <v>2706</v>
      </c>
      <c r="O67" s="185" t="s">
        <v>3249</v>
      </c>
      <c r="P67" s="185" t="s">
        <v>2813</v>
      </c>
      <c r="Q67" s="185" t="s">
        <v>2706</v>
      </c>
      <c r="R67" s="185" t="s">
        <v>3250</v>
      </c>
      <c r="S67" s="185" t="s">
        <v>2813</v>
      </c>
      <c r="T67" s="185" t="s">
        <v>2706</v>
      </c>
      <c r="U67" s="185" t="s">
        <v>3250</v>
      </c>
      <c r="V67" s="185" t="s">
        <v>2813</v>
      </c>
      <c r="W67" s="185" t="s">
        <v>2706</v>
      </c>
      <c r="X67" s="185" t="s">
        <v>3250</v>
      </c>
      <c r="Y67" s="185" t="s">
        <v>2813</v>
      </c>
      <c r="Z67" s="185" t="s">
        <v>2706</v>
      </c>
      <c r="AA67" s="185" t="s">
        <v>3250</v>
      </c>
      <c r="AB67" s="185" t="s">
        <v>2813</v>
      </c>
      <c r="AC67" s="185" t="s">
        <v>2706</v>
      </c>
      <c r="AD67" s="185" t="s">
        <v>3251</v>
      </c>
      <c r="AE67" s="185" t="s">
        <v>2813</v>
      </c>
      <c r="AF67" s="185" t="s">
        <v>2706</v>
      </c>
      <c r="AG67" s="185" t="s">
        <v>3251</v>
      </c>
      <c r="AH67" s="185" t="s">
        <v>2813</v>
      </c>
      <c r="AI67" s="185" t="s">
        <v>2706</v>
      </c>
      <c r="AJ67" s="185" t="s">
        <v>3251</v>
      </c>
      <c r="AK67" s="185" t="s">
        <v>2813</v>
      </c>
      <c r="AL67" s="185" t="s">
        <v>2706</v>
      </c>
      <c r="AM67" s="185" t="s">
        <v>3252</v>
      </c>
      <c r="AN67" s="185" t="s">
        <v>2813</v>
      </c>
      <c r="AO67" s="185" t="s">
        <v>2706</v>
      </c>
      <c r="AP67" s="185" t="s">
        <v>3251</v>
      </c>
      <c r="AQ67" s="185" t="s">
        <v>2813</v>
      </c>
      <c r="AR67" s="185" t="s">
        <v>2706</v>
      </c>
      <c r="AS67" s="185" t="s">
        <v>3251</v>
      </c>
      <c r="AT67" s="185" t="s">
        <v>2813</v>
      </c>
      <c r="AU67" s="185" t="s">
        <v>2706</v>
      </c>
      <c r="AV67" s="185" t="s">
        <v>3251</v>
      </c>
      <c r="AW67" s="185" t="s">
        <v>2813</v>
      </c>
      <c r="AX67" s="185" t="s">
        <v>2706</v>
      </c>
      <c r="AY67" s="185" t="s">
        <v>3251</v>
      </c>
      <c r="AZ67" s="185" t="s">
        <v>2813</v>
      </c>
      <c r="BA67" s="185" t="s">
        <v>2706</v>
      </c>
      <c r="BB67" s="185" t="s">
        <v>3251</v>
      </c>
      <c r="BC67" s="185" t="s">
        <v>2813</v>
      </c>
      <c r="BD67" s="185" t="s">
        <v>2706</v>
      </c>
      <c r="BE67" s="185" t="s">
        <v>3253</v>
      </c>
      <c r="BF67" s="185" t="s">
        <v>2813</v>
      </c>
      <c r="BG67" s="185" t="s">
        <v>3254</v>
      </c>
      <c r="BH67" s="185" t="s">
        <v>3255</v>
      </c>
      <c r="BI67" s="185" t="s">
        <v>2813</v>
      </c>
      <c r="BJ67" s="185" t="s">
        <v>3256</v>
      </c>
      <c r="BK67" s="185" t="s">
        <v>3257</v>
      </c>
      <c r="BL67" s="185" t="s">
        <v>2813</v>
      </c>
      <c r="BM67" s="185" t="s">
        <v>2706</v>
      </c>
      <c r="BN67" s="185" t="s">
        <v>3258</v>
      </c>
      <c r="BO67" s="185" t="s">
        <v>2813</v>
      </c>
      <c r="BP67" s="185" t="s">
        <v>2706</v>
      </c>
      <c r="BQ67" s="185" t="s">
        <v>3259</v>
      </c>
      <c r="BR67" s="185" t="s">
        <v>2813</v>
      </c>
      <c r="BS67" s="185" t="s">
        <v>3260</v>
      </c>
      <c r="BT67" s="185" t="s">
        <v>3261</v>
      </c>
      <c r="BU67" s="185" t="s">
        <v>2813</v>
      </c>
      <c r="BV67" s="185" t="s">
        <v>2706</v>
      </c>
      <c r="BW67" s="185" t="s">
        <v>3262</v>
      </c>
      <c r="BX67" s="185" t="s">
        <v>2813</v>
      </c>
      <c r="BY67" s="185" t="s">
        <v>2706</v>
      </c>
      <c r="BZ67" s="185" t="s">
        <v>2706</v>
      </c>
      <c r="CA67" s="185" t="s">
        <v>2813</v>
      </c>
      <c r="CB67" s="185" t="s">
        <v>2706</v>
      </c>
      <c r="CC67" s="185" t="s">
        <v>3262</v>
      </c>
      <c r="CD67" s="185" t="s">
        <v>2813</v>
      </c>
      <c r="CE67" s="185" t="s">
        <v>2706</v>
      </c>
      <c r="CF67" s="185" t="s">
        <v>3262</v>
      </c>
      <c r="CG67" s="185" t="s">
        <v>2813</v>
      </c>
      <c r="CH67" s="185" t="s">
        <v>2706</v>
      </c>
      <c r="CI67" s="185" t="s">
        <v>3262</v>
      </c>
      <c r="CJ67" s="185" t="s">
        <v>2813</v>
      </c>
      <c r="CK67" s="185" t="s">
        <v>2706</v>
      </c>
      <c r="CL67" s="185" t="s">
        <v>3262</v>
      </c>
      <c r="CM67" s="185" t="s">
        <v>2813</v>
      </c>
      <c r="CN67" s="185" t="s">
        <v>2706</v>
      </c>
      <c r="CO67" s="185" t="s">
        <v>3263</v>
      </c>
      <c r="CP67" s="185" t="s">
        <v>2813</v>
      </c>
      <c r="CQ67" s="185" t="s">
        <v>2706</v>
      </c>
      <c r="CR67" s="185" t="s">
        <v>3262</v>
      </c>
      <c r="CS67" s="185" t="s">
        <v>2813</v>
      </c>
      <c r="CT67" s="185" t="s">
        <v>2706</v>
      </c>
      <c r="CU67" s="185" t="s">
        <v>3264</v>
      </c>
      <c r="CV67" s="185" t="s">
        <v>2813</v>
      </c>
      <c r="CW67" s="185" t="s">
        <v>2706</v>
      </c>
      <c r="CX67" s="185" t="s">
        <v>3264</v>
      </c>
      <c r="CY67" s="185" t="s">
        <v>2813</v>
      </c>
      <c r="CZ67" s="185" t="s">
        <v>2706</v>
      </c>
      <c r="DA67" s="185" t="s">
        <v>3265</v>
      </c>
      <c r="DB67" s="185" t="s">
        <v>2813</v>
      </c>
      <c r="DC67" s="185" t="s">
        <v>3266</v>
      </c>
      <c r="DD67" s="185" t="s">
        <v>2961</v>
      </c>
      <c r="DE67" s="185" t="s">
        <v>2813</v>
      </c>
      <c r="DF67" s="185" t="s">
        <v>3267</v>
      </c>
      <c r="DG67" s="185" t="s">
        <v>3268</v>
      </c>
      <c r="DH67" s="185" t="s">
        <v>2813</v>
      </c>
      <c r="DI67" s="185" t="s">
        <v>3269</v>
      </c>
      <c r="DJ67" s="185" t="s">
        <v>3268</v>
      </c>
      <c r="DK67" s="185" t="s">
        <v>2813</v>
      </c>
      <c r="DL67" s="185" t="s">
        <v>3270</v>
      </c>
      <c r="DM67" s="185" t="s">
        <v>3271</v>
      </c>
      <c r="DN67" s="185" t="s">
        <v>2813</v>
      </c>
      <c r="DO67" s="185" t="s">
        <v>3272</v>
      </c>
      <c r="DP67" s="185" t="s">
        <v>3273</v>
      </c>
      <c r="DQ67" s="185" t="s">
        <v>2813</v>
      </c>
      <c r="DR67" s="185" t="s">
        <v>3274</v>
      </c>
      <c r="DS67" s="185" t="s">
        <v>3275</v>
      </c>
      <c r="DT67" s="185" t="s">
        <v>2813</v>
      </c>
      <c r="DU67" s="185" t="s">
        <v>3276</v>
      </c>
      <c r="DV67" s="185" t="s">
        <v>3277</v>
      </c>
      <c r="DW67" s="185" t="s">
        <v>2813</v>
      </c>
      <c r="DX67" s="185" t="s">
        <v>2706</v>
      </c>
      <c r="DY67" s="185" t="s">
        <v>3278</v>
      </c>
      <c r="DZ67" s="185" t="s">
        <v>2813</v>
      </c>
      <c r="EA67" s="185" t="s">
        <v>2706</v>
      </c>
      <c r="EB67" s="185" t="s">
        <v>3279</v>
      </c>
      <c r="EC67" s="185" t="s">
        <v>2813</v>
      </c>
      <c r="ED67" s="185" t="s">
        <v>2706</v>
      </c>
      <c r="EE67" s="185" t="s">
        <v>3280</v>
      </c>
      <c r="EF67" s="185" t="s">
        <v>2813</v>
      </c>
      <c r="EG67" s="185" t="s">
        <v>2706</v>
      </c>
      <c r="EH67" s="185" t="s">
        <v>3251</v>
      </c>
      <c r="EI67" s="185" t="s">
        <v>2813</v>
      </c>
      <c r="EJ67" s="185" t="s">
        <v>3281</v>
      </c>
      <c r="EK67" s="185" t="s">
        <v>3282</v>
      </c>
      <c r="EL67" s="185" t="s">
        <v>2813</v>
      </c>
      <c r="EM67" s="185" t="s">
        <v>2706</v>
      </c>
      <c r="EN67" s="185" t="s">
        <v>3283</v>
      </c>
      <c r="EO67" s="185" t="s">
        <v>2813</v>
      </c>
      <c r="EP67" s="185" t="s">
        <v>3284</v>
      </c>
      <c r="EQ67" s="185" t="s">
        <v>2706</v>
      </c>
      <c r="ER67" s="185" t="s">
        <v>2813</v>
      </c>
      <c r="ES67" s="185" t="s">
        <v>2706</v>
      </c>
      <c r="ET67" s="185" t="s">
        <v>3285</v>
      </c>
    </row>
    <row r="68" spans="1:150" x14ac:dyDescent="0.3">
      <c r="A68" s="1"/>
      <c r="B68" s="184" t="s">
        <v>3289</v>
      </c>
      <c r="C68" s="184" t="s">
        <v>545</v>
      </c>
      <c r="D68" s="184" t="s">
        <v>3244</v>
      </c>
      <c r="E68" s="184" t="s">
        <v>3290</v>
      </c>
      <c r="F68" s="184" t="s">
        <v>3291</v>
      </c>
      <c r="G68" s="185" t="s">
        <v>2813</v>
      </c>
      <c r="H68" s="185" t="s">
        <v>2706</v>
      </c>
      <c r="I68" s="185" t="s">
        <v>2706</v>
      </c>
      <c r="J68" s="185" t="s">
        <v>2813</v>
      </c>
      <c r="K68" s="185" t="s">
        <v>2706</v>
      </c>
      <c r="L68" s="185" t="s">
        <v>2706</v>
      </c>
      <c r="M68" s="185" t="s">
        <v>2813</v>
      </c>
      <c r="N68" s="185" t="s">
        <v>2706</v>
      </c>
      <c r="O68" s="185" t="s">
        <v>2706</v>
      </c>
      <c r="P68" s="185" t="s">
        <v>2813</v>
      </c>
      <c r="Q68" s="185" t="s">
        <v>2706</v>
      </c>
      <c r="R68" s="185" t="s">
        <v>2706</v>
      </c>
      <c r="S68" s="185" t="s">
        <v>2813</v>
      </c>
      <c r="T68" s="185" t="s">
        <v>2706</v>
      </c>
      <c r="U68" s="185" t="s">
        <v>2706</v>
      </c>
      <c r="V68" s="185" t="s">
        <v>2813</v>
      </c>
      <c r="W68" s="185" t="s">
        <v>2706</v>
      </c>
      <c r="X68" s="185" t="s">
        <v>2706</v>
      </c>
      <c r="Y68" s="185" t="s">
        <v>2813</v>
      </c>
      <c r="Z68" s="185" t="s">
        <v>2706</v>
      </c>
      <c r="AA68" s="185" t="s">
        <v>2706</v>
      </c>
      <c r="AB68" s="185" t="s">
        <v>2813</v>
      </c>
      <c r="AC68" s="185" t="s">
        <v>2706</v>
      </c>
      <c r="AD68" s="185" t="s">
        <v>2706</v>
      </c>
      <c r="AE68" s="185" t="s">
        <v>2813</v>
      </c>
      <c r="AF68" s="185" t="s">
        <v>2706</v>
      </c>
      <c r="AG68" s="185" t="s">
        <v>2706</v>
      </c>
      <c r="AH68" s="185" t="s">
        <v>2813</v>
      </c>
      <c r="AI68" s="185" t="s">
        <v>2706</v>
      </c>
      <c r="AJ68" s="185" t="s">
        <v>2706</v>
      </c>
      <c r="AK68" s="185" t="s">
        <v>2813</v>
      </c>
      <c r="AL68" s="185" t="s">
        <v>2706</v>
      </c>
      <c r="AM68" s="185" t="s">
        <v>2706</v>
      </c>
      <c r="AN68" s="185" t="s">
        <v>2813</v>
      </c>
      <c r="AO68" s="185" t="s">
        <v>2706</v>
      </c>
      <c r="AP68" s="185" t="s">
        <v>2706</v>
      </c>
      <c r="AQ68" s="185" t="s">
        <v>2813</v>
      </c>
      <c r="AR68" s="185" t="s">
        <v>2706</v>
      </c>
      <c r="AS68" s="185" t="s">
        <v>2706</v>
      </c>
      <c r="AT68" s="185" t="s">
        <v>2813</v>
      </c>
      <c r="AU68" s="185" t="s">
        <v>2706</v>
      </c>
      <c r="AV68" s="185" t="s">
        <v>2706</v>
      </c>
      <c r="AW68" s="185" t="s">
        <v>2813</v>
      </c>
      <c r="AX68" s="185" t="s">
        <v>2706</v>
      </c>
      <c r="AY68" s="185" t="s">
        <v>2706</v>
      </c>
      <c r="AZ68" s="185" t="s">
        <v>2813</v>
      </c>
      <c r="BA68" s="185" t="s">
        <v>2706</v>
      </c>
      <c r="BB68" s="185" t="s">
        <v>2706</v>
      </c>
      <c r="BC68" s="185" t="s">
        <v>2813</v>
      </c>
      <c r="BD68" s="185" t="s">
        <v>2706</v>
      </c>
      <c r="BE68" s="185" t="s">
        <v>2706</v>
      </c>
      <c r="BF68" s="185" t="s">
        <v>2813</v>
      </c>
      <c r="BG68" s="185" t="s">
        <v>2706</v>
      </c>
      <c r="BH68" s="185" t="s">
        <v>2706</v>
      </c>
      <c r="BI68" s="185" t="s">
        <v>2813</v>
      </c>
      <c r="BJ68" s="185" t="s">
        <v>2706</v>
      </c>
      <c r="BK68" s="185" t="s">
        <v>2706</v>
      </c>
      <c r="BL68" s="185" t="s">
        <v>2813</v>
      </c>
      <c r="BM68" s="185" t="s">
        <v>2706</v>
      </c>
      <c r="BN68" s="185" t="s">
        <v>2706</v>
      </c>
      <c r="BO68" s="185" t="s">
        <v>2813</v>
      </c>
      <c r="BP68" s="185" t="s">
        <v>2706</v>
      </c>
      <c r="BQ68" s="185" t="s">
        <v>2706</v>
      </c>
      <c r="BR68" s="185" t="s">
        <v>2813</v>
      </c>
      <c r="BS68" s="185" t="s">
        <v>2706</v>
      </c>
      <c r="BT68" s="185" t="s">
        <v>2706</v>
      </c>
      <c r="BU68" s="185" t="s">
        <v>2813</v>
      </c>
      <c r="BV68" s="185" t="s">
        <v>2706</v>
      </c>
      <c r="BW68" s="185" t="s">
        <v>2706</v>
      </c>
      <c r="BX68" s="185" t="s">
        <v>2813</v>
      </c>
      <c r="BY68" s="185" t="s">
        <v>2706</v>
      </c>
      <c r="BZ68" s="185" t="s">
        <v>2706</v>
      </c>
      <c r="CA68" s="185" t="s">
        <v>2813</v>
      </c>
      <c r="CB68" s="185" t="s">
        <v>2706</v>
      </c>
      <c r="CC68" s="185" t="s">
        <v>2706</v>
      </c>
      <c r="CD68" s="185" t="s">
        <v>2813</v>
      </c>
      <c r="CE68" s="185" t="s">
        <v>2706</v>
      </c>
      <c r="CF68" s="185" t="s">
        <v>2706</v>
      </c>
      <c r="CG68" s="185" t="s">
        <v>2813</v>
      </c>
      <c r="CH68" s="185" t="s">
        <v>2706</v>
      </c>
      <c r="CI68" s="185" t="s">
        <v>2706</v>
      </c>
      <c r="CJ68" s="185" t="s">
        <v>2813</v>
      </c>
      <c r="CK68" s="185" t="s">
        <v>2706</v>
      </c>
      <c r="CL68" s="185" t="s">
        <v>2706</v>
      </c>
      <c r="CM68" s="185" t="s">
        <v>2813</v>
      </c>
      <c r="CN68" s="185" t="s">
        <v>2706</v>
      </c>
      <c r="CO68" s="185" t="s">
        <v>2706</v>
      </c>
      <c r="CP68" s="185" t="s">
        <v>2813</v>
      </c>
      <c r="CQ68" s="185" t="s">
        <v>2706</v>
      </c>
      <c r="CR68" s="185" t="s">
        <v>2706</v>
      </c>
      <c r="CS68" s="185" t="s">
        <v>2813</v>
      </c>
      <c r="CT68" s="185" t="s">
        <v>2706</v>
      </c>
      <c r="CU68" s="185" t="s">
        <v>2706</v>
      </c>
      <c r="CV68" s="185" t="s">
        <v>2813</v>
      </c>
      <c r="CW68" s="185" t="s">
        <v>2706</v>
      </c>
      <c r="CX68" s="185" t="s">
        <v>2706</v>
      </c>
      <c r="CY68" s="185" t="s">
        <v>2813</v>
      </c>
      <c r="CZ68" s="185" t="s">
        <v>2706</v>
      </c>
      <c r="DA68" s="185" t="s">
        <v>2706</v>
      </c>
      <c r="DB68" s="185" t="s">
        <v>2813</v>
      </c>
      <c r="DC68" s="185" t="s">
        <v>2706</v>
      </c>
      <c r="DD68" s="185" t="s">
        <v>2706</v>
      </c>
      <c r="DE68" s="185" t="s">
        <v>2813</v>
      </c>
      <c r="DF68" s="185" t="s">
        <v>2706</v>
      </c>
      <c r="DG68" s="185" t="s">
        <v>2706</v>
      </c>
      <c r="DH68" s="185" t="s">
        <v>2813</v>
      </c>
      <c r="DI68" s="185" t="s">
        <v>2706</v>
      </c>
      <c r="DJ68" s="185" t="s">
        <v>2706</v>
      </c>
      <c r="DK68" s="185" t="s">
        <v>2813</v>
      </c>
      <c r="DL68" s="185" t="s">
        <v>2706</v>
      </c>
      <c r="DM68" s="185" t="s">
        <v>2706</v>
      </c>
      <c r="DN68" s="185" t="s">
        <v>2813</v>
      </c>
      <c r="DO68" s="185" t="s">
        <v>2706</v>
      </c>
      <c r="DP68" s="185" t="s">
        <v>2706</v>
      </c>
      <c r="DQ68" s="185" t="s">
        <v>2813</v>
      </c>
      <c r="DR68" s="185" t="s">
        <v>2706</v>
      </c>
      <c r="DS68" s="185" t="s">
        <v>2706</v>
      </c>
      <c r="DT68" s="185" t="s">
        <v>2813</v>
      </c>
      <c r="DU68" s="185" t="s">
        <v>2706</v>
      </c>
      <c r="DV68" s="185" t="s">
        <v>2706</v>
      </c>
      <c r="DW68" s="185" t="s">
        <v>2813</v>
      </c>
      <c r="DX68" s="185" t="s">
        <v>2706</v>
      </c>
      <c r="DY68" s="185" t="s">
        <v>2706</v>
      </c>
      <c r="DZ68" s="185" t="s">
        <v>2813</v>
      </c>
      <c r="EA68" s="185" t="s">
        <v>2706</v>
      </c>
      <c r="EB68" s="185" t="s">
        <v>2706</v>
      </c>
      <c r="EC68" s="185" t="s">
        <v>2813</v>
      </c>
      <c r="ED68" s="185" t="s">
        <v>2706</v>
      </c>
      <c r="EE68" s="185" t="s">
        <v>2706</v>
      </c>
      <c r="EF68" s="185" t="s">
        <v>2813</v>
      </c>
      <c r="EG68" s="185" t="s">
        <v>2706</v>
      </c>
      <c r="EH68" s="185" t="s">
        <v>2706</v>
      </c>
      <c r="EI68" s="185" t="s">
        <v>2813</v>
      </c>
      <c r="EJ68" s="185" t="s">
        <v>2706</v>
      </c>
      <c r="EK68" s="185" t="s">
        <v>2706</v>
      </c>
      <c r="EL68" s="185" t="s">
        <v>2813</v>
      </c>
      <c r="EM68" s="185" t="s">
        <v>2706</v>
      </c>
      <c r="EN68" s="185" t="s">
        <v>2706</v>
      </c>
      <c r="EO68" s="185" t="s">
        <v>2813</v>
      </c>
      <c r="EP68" s="185" t="s">
        <v>2706</v>
      </c>
      <c r="EQ68" s="185" t="s">
        <v>2706</v>
      </c>
      <c r="ER68" s="185" t="s">
        <v>2813</v>
      </c>
      <c r="ES68" s="185" t="s">
        <v>2706</v>
      </c>
      <c r="ET68" s="185" t="s">
        <v>2706</v>
      </c>
    </row>
    <row r="69" spans="1:150" x14ac:dyDescent="0.3">
      <c r="A69" s="1"/>
      <c r="B69" s="183" t="s">
        <v>3292</v>
      </c>
      <c r="C69" s="183" t="s">
        <v>209</v>
      </c>
      <c r="D69" s="183" t="s">
        <v>911</v>
      </c>
      <c r="E69" s="183" t="s">
        <v>3293</v>
      </c>
      <c r="F69" s="183" t="s">
        <v>3294</v>
      </c>
      <c r="G69" s="183" t="s">
        <v>2813</v>
      </c>
      <c r="H69" s="183" t="s">
        <v>2706</v>
      </c>
      <c r="I69" s="183" t="s">
        <v>3295</v>
      </c>
      <c r="J69" s="183" t="s">
        <v>2813</v>
      </c>
      <c r="K69" s="183" t="s">
        <v>2706</v>
      </c>
      <c r="L69" s="183" t="s">
        <v>3295</v>
      </c>
      <c r="M69" s="183" t="s">
        <v>2813</v>
      </c>
      <c r="N69" s="183" t="s">
        <v>2706</v>
      </c>
      <c r="O69" s="183" t="s">
        <v>3295</v>
      </c>
      <c r="P69" s="183" t="s">
        <v>2813</v>
      </c>
      <c r="Q69" s="183" t="s">
        <v>2706</v>
      </c>
      <c r="R69" s="183" t="s">
        <v>2706</v>
      </c>
      <c r="S69" s="183" t="s">
        <v>2813</v>
      </c>
      <c r="T69" s="183" t="s">
        <v>2706</v>
      </c>
      <c r="U69" s="183" t="s">
        <v>2706</v>
      </c>
      <c r="V69" s="183" t="s">
        <v>2813</v>
      </c>
      <c r="W69" s="183" t="s">
        <v>2706</v>
      </c>
      <c r="X69" s="183" t="s">
        <v>2706</v>
      </c>
      <c r="Y69" s="183" t="s">
        <v>2813</v>
      </c>
      <c r="Z69" s="183" t="s">
        <v>2706</v>
      </c>
      <c r="AA69" s="183" t="s">
        <v>2706</v>
      </c>
      <c r="AB69" s="183" t="s">
        <v>2813</v>
      </c>
      <c r="AC69" s="183" t="s">
        <v>2706</v>
      </c>
      <c r="AD69" s="183" t="s">
        <v>3296</v>
      </c>
      <c r="AE69" s="183" t="s">
        <v>2813</v>
      </c>
      <c r="AF69" s="183" t="s">
        <v>2706</v>
      </c>
      <c r="AG69" s="183" t="s">
        <v>3296</v>
      </c>
      <c r="AH69" s="183" t="s">
        <v>2813</v>
      </c>
      <c r="AI69" s="183" t="s">
        <v>2706</v>
      </c>
      <c r="AJ69" s="183" t="s">
        <v>3296</v>
      </c>
      <c r="AK69" s="183" t="s">
        <v>2813</v>
      </c>
      <c r="AL69" s="183" t="s">
        <v>2706</v>
      </c>
      <c r="AM69" s="183" t="s">
        <v>3296</v>
      </c>
      <c r="AN69" s="183" t="s">
        <v>2813</v>
      </c>
      <c r="AO69" s="183" t="s">
        <v>2706</v>
      </c>
      <c r="AP69" s="183" t="s">
        <v>3296</v>
      </c>
      <c r="AQ69" s="183" t="s">
        <v>2813</v>
      </c>
      <c r="AR69" s="183" t="s">
        <v>2706</v>
      </c>
      <c r="AS69" s="183" t="s">
        <v>2706</v>
      </c>
      <c r="AT69" s="183" t="s">
        <v>2813</v>
      </c>
      <c r="AU69" s="183" t="s">
        <v>2706</v>
      </c>
      <c r="AV69" s="183" t="s">
        <v>2706</v>
      </c>
      <c r="AW69" s="183" t="s">
        <v>2813</v>
      </c>
      <c r="AX69" s="183" t="s">
        <v>2706</v>
      </c>
      <c r="AY69" s="183" t="s">
        <v>2706</v>
      </c>
      <c r="AZ69" s="183" t="s">
        <v>2813</v>
      </c>
      <c r="BA69" s="183" t="s">
        <v>2706</v>
      </c>
      <c r="BB69" s="183" t="s">
        <v>2706</v>
      </c>
      <c r="BC69" s="183" t="s">
        <v>2813</v>
      </c>
      <c r="BD69" s="183" t="s">
        <v>2706</v>
      </c>
      <c r="BE69" s="183" t="s">
        <v>3296</v>
      </c>
      <c r="BF69" s="183" t="s">
        <v>2813</v>
      </c>
      <c r="BG69" s="183" t="s">
        <v>2706</v>
      </c>
      <c r="BH69" s="183" t="s">
        <v>3296</v>
      </c>
      <c r="BI69" s="183" t="s">
        <v>2813</v>
      </c>
      <c r="BJ69" s="183" t="s">
        <v>2706</v>
      </c>
      <c r="BK69" s="183" t="s">
        <v>3296</v>
      </c>
      <c r="BL69" s="183" t="s">
        <v>2813</v>
      </c>
      <c r="BM69" s="183" t="s">
        <v>2706</v>
      </c>
      <c r="BN69" s="183" t="s">
        <v>3296</v>
      </c>
      <c r="BO69" s="183" t="s">
        <v>2813</v>
      </c>
      <c r="BP69" s="183" t="s">
        <v>2706</v>
      </c>
      <c r="BQ69" s="183" t="s">
        <v>3296</v>
      </c>
      <c r="BR69" s="183" t="s">
        <v>2813</v>
      </c>
      <c r="BS69" s="183" t="s">
        <v>2706</v>
      </c>
      <c r="BT69" s="183" t="s">
        <v>3296</v>
      </c>
      <c r="BU69" s="183" t="s">
        <v>2813</v>
      </c>
      <c r="BV69" s="183" t="s">
        <v>2706</v>
      </c>
      <c r="BW69" s="183" t="s">
        <v>2706</v>
      </c>
      <c r="BX69" s="183" t="s">
        <v>2813</v>
      </c>
      <c r="BY69" s="183" t="s">
        <v>2706</v>
      </c>
      <c r="BZ69" s="183" t="s">
        <v>3296</v>
      </c>
      <c r="CA69" s="183" t="s">
        <v>2813</v>
      </c>
      <c r="CB69" s="183" t="s">
        <v>2706</v>
      </c>
      <c r="CC69" s="183" t="s">
        <v>2706</v>
      </c>
      <c r="CD69" s="183" t="s">
        <v>2813</v>
      </c>
      <c r="CE69" s="183" t="s">
        <v>2706</v>
      </c>
      <c r="CF69" s="183" t="s">
        <v>2706</v>
      </c>
      <c r="CG69" s="183" t="s">
        <v>2813</v>
      </c>
      <c r="CH69" s="183" t="s">
        <v>2706</v>
      </c>
      <c r="CI69" s="183" t="s">
        <v>2706</v>
      </c>
      <c r="CJ69" s="183" t="s">
        <v>2813</v>
      </c>
      <c r="CK69" s="183" t="s">
        <v>2706</v>
      </c>
      <c r="CL69" s="183" t="s">
        <v>2706</v>
      </c>
      <c r="CM69" s="183" t="s">
        <v>2813</v>
      </c>
      <c r="CN69" s="183" t="s">
        <v>2706</v>
      </c>
      <c r="CO69" s="183" t="s">
        <v>3296</v>
      </c>
      <c r="CP69" s="183" t="s">
        <v>2813</v>
      </c>
      <c r="CQ69" s="183" t="s">
        <v>2706</v>
      </c>
      <c r="CR69" s="183" t="s">
        <v>2706</v>
      </c>
      <c r="CS69" s="183" t="s">
        <v>2813</v>
      </c>
      <c r="CT69" s="183" t="s">
        <v>2706</v>
      </c>
      <c r="CU69" s="183" t="s">
        <v>3297</v>
      </c>
      <c r="CV69" s="183" t="s">
        <v>2813</v>
      </c>
      <c r="CW69" s="183" t="s">
        <v>2706</v>
      </c>
      <c r="CX69" s="183" t="s">
        <v>3297</v>
      </c>
      <c r="CY69" s="183" t="s">
        <v>2813</v>
      </c>
      <c r="CZ69" s="183" t="s">
        <v>2860</v>
      </c>
      <c r="DA69" s="183" t="s">
        <v>3298</v>
      </c>
      <c r="DB69" s="183" t="s">
        <v>2813</v>
      </c>
      <c r="DC69" s="183" t="s">
        <v>2706</v>
      </c>
      <c r="DD69" s="183" t="s">
        <v>3296</v>
      </c>
      <c r="DE69" s="183" t="s">
        <v>2813</v>
      </c>
      <c r="DF69" s="183" t="s">
        <v>2706</v>
      </c>
      <c r="DG69" s="183" t="s">
        <v>3296</v>
      </c>
      <c r="DH69" s="183" t="s">
        <v>2813</v>
      </c>
      <c r="DI69" s="183" t="s">
        <v>2706</v>
      </c>
      <c r="DJ69" s="183" t="s">
        <v>3296</v>
      </c>
      <c r="DK69" s="183" t="s">
        <v>2813</v>
      </c>
      <c r="DL69" s="183" t="s">
        <v>2706</v>
      </c>
      <c r="DM69" s="183" t="s">
        <v>3296</v>
      </c>
      <c r="DN69" s="183" t="s">
        <v>2813</v>
      </c>
      <c r="DO69" s="183" t="s">
        <v>2706</v>
      </c>
      <c r="DP69" s="183" t="s">
        <v>3299</v>
      </c>
      <c r="DQ69" s="183" t="s">
        <v>2813</v>
      </c>
      <c r="DR69" s="183" t="s">
        <v>2706</v>
      </c>
      <c r="DS69" s="183" t="s">
        <v>2706</v>
      </c>
      <c r="DT69" s="183" t="s">
        <v>2813</v>
      </c>
      <c r="DU69" s="183" t="s">
        <v>2706</v>
      </c>
      <c r="DV69" s="183" t="s">
        <v>2706</v>
      </c>
      <c r="DW69" s="183" t="s">
        <v>2813</v>
      </c>
      <c r="DX69" s="183" t="s">
        <v>2706</v>
      </c>
      <c r="DY69" s="183" t="s">
        <v>2706</v>
      </c>
      <c r="DZ69" s="183" t="s">
        <v>2813</v>
      </c>
      <c r="EA69" s="183" t="s">
        <v>2706</v>
      </c>
      <c r="EB69" s="183" t="s">
        <v>2706</v>
      </c>
      <c r="EC69" s="183" t="s">
        <v>2813</v>
      </c>
      <c r="ED69" s="183" t="s">
        <v>2706</v>
      </c>
      <c r="EE69" s="183" t="s">
        <v>3300</v>
      </c>
      <c r="EF69" s="183" t="s">
        <v>2813</v>
      </c>
      <c r="EG69" s="183" t="s">
        <v>2706</v>
      </c>
      <c r="EH69" s="183" t="s">
        <v>2706</v>
      </c>
      <c r="EI69" s="183" t="s">
        <v>2813</v>
      </c>
      <c r="EJ69" s="183" t="s">
        <v>2706</v>
      </c>
      <c r="EK69" s="183" t="s">
        <v>2706</v>
      </c>
      <c r="EL69" s="183" t="s">
        <v>2813</v>
      </c>
      <c r="EM69" s="183" t="s">
        <v>2706</v>
      </c>
      <c r="EN69" s="183" t="s">
        <v>3301</v>
      </c>
      <c r="EO69" s="183" t="s">
        <v>2813</v>
      </c>
      <c r="EP69" s="183" t="s">
        <v>2706</v>
      </c>
      <c r="EQ69" s="183" t="s">
        <v>2706</v>
      </c>
      <c r="ER69" s="183" t="s">
        <v>2813</v>
      </c>
      <c r="ES69" s="183" t="s">
        <v>2706</v>
      </c>
      <c r="ET69" s="183" t="s">
        <v>2706</v>
      </c>
    </row>
    <row r="70" spans="1:150" x14ac:dyDescent="0.3">
      <c r="A70" s="1"/>
      <c r="B70" s="184" t="s">
        <v>3302</v>
      </c>
      <c r="C70" s="184" t="s">
        <v>209</v>
      </c>
      <c r="D70" s="184" t="s">
        <v>911</v>
      </c>
      <c r="E70" s="184" t="s">
        <v>3303</v>
      </c>
      <c r="F70" s="184" t="s">
        <v>3304</v>
      </c>
      <c r="G70" s="185" t="s">
        <v>2813</v>
      </c>
      <c r="H70" s="185" t="s">
        <v>2706</v>
      </c>
      <c r="I70" s="185" t="s">
        <v>2706</v>
      </c>
      <c r="J70" s="185" t="s">
        <v>2813</v>
      </c>
      <c r="K70" s="185" t="s">
        <v>2706</v>
      </c>
      <c r="L70" s="185" t="s">
        <v>2706</v>
      </c>
      <c r="M70" s="185" t="s">
        <v>2813</v>
      </c>
      <c r="N70" s="185" t="s">
        <v>2706</v>
      </c>
      <c r="O70" s="185" t="s">
        <v>2706</v>
      </c>
      <c r="P70" s="185" t="s">
        <v>2813</v>
      </c>
      <c r="Q70" s="185" t="s">
        <v>2706</v>
      </c>
      <c r="R70" s="185" t="s">
        <v>2706</v>
      </c>
      <c r="S70" s="185" t="s">
        <v>2813</v>
      </c>
      <c r="T70" s="185" t="s">
        <v>2706</v>
      </c>
      <c r="U70" s="185" t="s">
        <v>2706</v>
      </c>
      <c r="V70" s="185" t="s">
        <v>2813</v>
      </c>
      <c r="W70" s="185" t="s">
        <v>2706</v>
      </c>
      <c r="X70" s="185" t="s">
        <v>2706</v>
      </c>
      <c r="Y70" s="185" t="s">
        <v>2813</v>
      </c>
      <c r="Z70" s="185" t="s">
        <v>2706</v>
      </c>
      <c r="AA70" s="185" t="s">
        <v>2706</v>
      </c>
      <c r="AB70" s="185" t="s">
        <v>2813</v>
      </c>
      <c r="AC70" s="185" t="s">
        <v>2706</v>
      </c>
      <c r="AD70" s="185" t="s">
        <v>2706</v>
      </c>
      <c r="AE70" s="185" t="s">
        <v>2813</v>
      </c>
      <c r="AF70" s="185" t="s">
        <v>2706</v>
      </c>
      <c r="AG70" s="185" t="s">
        <v>2706</v>
      </c>
      <c r="AH70" s="185" t="s">
        <v>2813</v>
      </c>
      <c r="AI70" s="185" t="s">
        <v>2706</v>
      </c>
      <c r="AJ70" s="185" t="s">
        <v>2706</v>
      </c>
      <c r="AK70" s="185" t="s">
        <v>2813</v>
      </c>
      <c r="AL70" s="185" t="s">
        <v>2706</v>
      </c>
      <c r="AM70" s="185" t="s">
        <v>2706</v>
      </c>
      <c r="AN70" s="185" t="s">
        <v>2813</v>
      </c>
      <c r="AO70" s="185" t="s">
        <v>2706</v>
      </c>
      <c r="AP70" s="185" t="s">
        <v>2706</v>
      </c>
      <c r="AQ70" s="185" t="s">
        <v>2813</v>
      </c>
      <c r="AR70" s="185" t="s">
        <v>2706</v>
      </c>
      <c r="AS70" s="185" t="s">
        <v>2706</v>
      </c>
      <c r="AT70" s="185" t="s">
        <v>2813</v>
      </c>
      <c r="AU70" s="185" t="s">
        <v>2706</v>
      </c>
      <c r="AV70" s="185" t="s">
        <v>2706</v>
      </c>
      <c r="AW70" s="185" t="s">
        <v>2813</v>
      </c>
      <c r="AX70" s="185" t="s">
        <v>2706</v>
      </c>
      <c r="AY70" s="185" t="s">
        <v>2706</v>
      </c>
      <c r="AZ70" s="185" t="s">
        <v>2813</v>
      </c>
      <c r="BA70" s="185" t="s">
        <v>2706</v>
      </c>
      <c r="BB70" s="185" t="s">
        <v>2706</v>
      </c>
      <c r="BC70" s="185" t="s">
        <v>2813</v>
      </c>
      <c r="BD70" s="185" t="s">
        <v>2706</v>
      </c>
      <c r="BE70" s="185" t="s">
        <v>2706</v>
      </c>
      <c r="BF70" s="185" t="s">
        <v>2813</v>
      </c>
      <c r="BG70" s="185" t="s">
        <v>2706</v>
      </c>
      <c r="BH70" s="185" t="s">
        <v>2706</v>
      </c>
      <c r="BI70" s="185" t="s">
        <v>2813</v>
      </c>
      <c r="BJ70" s="185" t="s">
        <v>2706</v>
      </c>
      <c r="BK70" s="185" t="s">
        <v>2706</v>
      </c>
      <c r="BL70" s="185" t="s">
        <v>2813</v>
      </c>
      <c r="BM70" s="185" t="s">
        <v>2706</v>
      </c>
      <c r="BN70" s="185" t="s">
        <v>2706</v>
      </c>
      <c r="BO70" s="185" t="s">
        <v>2813</v>
      </c>
      <c r="BP70" s="185" t="s">
        <v>2706</v>
      </c>
      <c r="BQ70" s="185" t="s">
        <v>2706</v>
      </c>
      <c r="BR70" s="185" t="s">
        <v>2813</v>
      </c>
      <c r="BS70" s="185" t="s">
        <v>2706</v>
      </c>
      <c r="BT70" s="185" t="s">
        <v>2706</v>
      </c>
      <c r="BU70" s="185" t="s">
        <v>2813</v>
      </c>
      <c r="BV70" s="185" t="s">
        <v>2706</v>
      </c>
      <c r="BW70" s="185" t="s">
        <v>2706</v>
      </c>
      <c r="BX70" s="185" t="s">
        <v>2813</v>
      </c>
      <c r="BY70" s="185" t="s">
        <v>2706</v>
      </c>
      <c r="BZ70" s="185" t="s">
        <v>2706</v>
      </c>
      <c r="CA70" s="185" t="s">
        <v>2813</v>
      </c>
      <c r="CB70" s="185" t="s">
        <v>2706</v>
      </c>
      <c r="CC70" s="185" t="s">
        <v>2706</v>
      </c>
      <c r="CD70" s="185" t="s">
        <v>2813</v>
      </c>
      <c r="CE70" s="185" t="s">
        <v>2706</v>
      </c>
      <c r="CF70" s="185" t="s">
        <v>2706</v>
      </c>
      <c r="CG70" s="185" t="s">
        <v>2813</v>
      </c>
      <c r="CH70" s="185" t="s">
        <v>2706</v>
      </c>
      <c r="CI70" s="185" t="s">
        <v>2706</v>
      </c>
      <c r="CJ70" s="185" t="s">
        <v>2813</v>
      </c>
      <c r="CK70" s="185" t="s">
        <v>2706</v>
      </c>
      <c r="CL70" s="185" t="s">
        <v>2706</v>
      </c>
      <c r="CM70" s="185" t="s">
        <v>2813</v>
      </c>
      <c r="CN70" s="185" t="s">
        <v>2706</v>
      </c>
      <c r="CO70" s="185" t="s">
        <v>2706</v>
      </c>
      <c r="CP70" s="185" t="s">
        <v>2813</v>
      </c>
      <c r="CQ70" s="185" t="s">
        <v>2706</v>
      </c>
      <c r="CR70" s="185" t="s">
        <v>2706</v>
      </c>
      <c r="CS70" s="185" t="s">
        <v>2813</v>
      </c>
      <c r="CT70" s="185" t="s">
        <v>2706</v>
      </c>
      <c r="CU70" s="185" t="s">
        <v>2706</v>
      </c>
      <c r="CV70" s="185" t="s">
        <v>2813</v>
      </c>
      <c r="CW70" s="185" t="s">
        <v>2706</v>
      </c>
      <c r="CX70" s="185" t="s">
        <v>2706</v>
      </c>
      <c r="CY70" s="185" t="s">
        <v>2813</v>
      </c>
      <c r="CZ70" s="185" t="s">
        <v>2706</v>
      </c>
      <c r="DA70" s="185" t="s">
        <v>2706</v>
      </c>
      <c r="DB70" s="185" t="s">
        <v>2813</v>
      </c>
      <c r="DC70" s="185" t="s">
        <v>2706</v>
      </c>
      <c r="DD70" s="185" t="s">
        <v>2706</v>
      </c>
      <c r="DE70" s="185" t="s">
        <v>2813</v>
      </c>
      <c r="DF70" s="185" t="s">
        <v>2706</v>
      </c>
      <c r="DG70" s="185" t="s">
        <v>2706</v>
      </c>
      <c r="DH70" s="185" t="s">
        <v>2813</v>
      </c>
      <c r="DI70" s="185" t="s">
        <v>2706</v>
      </c>
      <c r="DJ70" s="185" t="s">
        <v>2706</v>
      </c>
      <c r="DK70" s="185" t="s">
        <v>2813</v>
      </c>
      <c r="DL70" s="185" t="s">
        <v>2706</v>
      </c>
      <c r="DM70" s="185" t="s">
        <v>2706</v>
      </c>
      <c r="DN70" s="185" t="s">
        <v>2813</v>
      </c>
      <c r="DO70" s="185" t="s">
        <v>2706</v>
      </c>
      <c r="DP70" s="185" t="s">
        <v>2706</v>
      </c>
      <c r="DQ70" s="185" t="s">
        <v>2813</v>
      </c>
      <c r="DR70" s="185" t="s">
        <v>2706</v>
      </c>
      <c r="DS70" s="185" t="s">
        <v>2706</v>
      </c>
      <c r="DT70" s="185" t="s">
        <v>2813</v>
      </c>
      <c r="DU70" s="185" t="s">
        <v>2706</v>
      </c>
      <c r="DV70" s="185" t="s">
        <v>2706</v>
      </c>
      <c r="DW70" s="185" t="s">
        <v>2813</v>
      </c>
      <c r="DX70" s="185" t="s">
        <v>2706</v>
      </c>
      <c r="DY70" s="185" t="s">
        <v>2706</v>
      </c>
      <c r="DZ70" s="185" t="s">
        <v>2813</v>
      </c>
      <c r="EA70" s="185" t="s">
        <v>2706</v>
      </c>
      <c r="EB70" s="185" t="s">
        <v>2706</v>
      </c>
      <c r="EC70" s="185" t="s">
        <v>2813</v>
      </c>
      <c r="ED70" s="185" t="s">
        <v>2706</v>
      </c>
      <c r="EE70" s="185" t="s">
        <v>2706</v>
      </c>
      <c r="EF70" s="185" t="s">
        <v>2813</v>
      </c>
      <c r="EG70" s="185" t="s">
        <v>2706</v>
      </c>
      <c r="EH70" s="185" t="s">
        <v>2706</v>
      </c>
      <c r="EI70" s="185" t="s">
        <v>2813</v>
      </c>
      <c r="EJ70" s="185" t="s">
        <v>2706</v>
      </c>
      <c r="EK70" s="185" t="s">
        <v>2706</v>
      </c>
      <c r="EL70" s="185" t="s">
        <v>2813</v>
      </c>
      <c r="EM70" s="185" t="s">
        <v>2706</v>
      </c>
      <c r="EN70" s="185" t="s">
        <v>2706</v>
      </c>
      <c r="EO70" s="185" t="s">
        <v>2813</v>
      </c>
      <c r="EP70" s="185" t="s">
        <v>2706</v>
      </c>
      <c r="EQ70" s="185" t="s">
        <v>2706</v>
      </c>
      <c r="ER70" s="185" t="s">
        <v>2813</v>
      </c>
      <c r="ES70" s="185" t="s">
        <v>2706</v>
      </c>
      <c r="ET70" s="185" t="s">
        <v>2706</v>
      </c>
    </row>
    <row r="71" spans="1:150" x14ac:dyDescent="0.3">
      <c r="A71" s="1"/>
      <c r="B71" s="184" t="s">
        <v>3305</v>
      </c>
      <c r="C71" s="184" t="s">
        <v>209</v>
      </c>
      <c r="D71" s="184" t="s">
        <v>911</v>
      </c>
      <c r="E71" s="184" t="s">
        <v>3306</v>
      </c>
      <c r="F71" s="184" t="s">
        <v>3307</v>
      </c>
      <c r="G71" s="185" t="s">
        <v>2813</v>
      </c>
      <c r="H71" s="185" t="s">
        <v>2706</v>
      </c>
      <c r="I71" s="185" t="s">
        <v>3295</v>
      </c>
      <c r="J71" s="185" t="s">
        <v>2813</v>
      </c>
      <c r="K71" s="185" t="s">
        <v>2706</v>
      </c>
      <c r="L71" s="185" t="s">
        <v>3295</v>
      </c>
      <c r="M71" s="185" t="s">
        <v>2813</v>
      </c>
      <c r="N71" s="185" t="s">
        <v>2706</v>
      </c>
      <c r="O71" s="185" t="s">
        <v>3295</v>
      </c>
      <c r="P71" s="185" t="s">
        <v>2813</v>
      </c>
      <c r="Q71" s="185" t="s">
        <v>2706</v>
      </c>
      <c r="R71" s="185" t="s">
        <v>2706</v>
      </c>
      <c r="S71" s="185" t="s">
        <v>2813</v>
      </c>
      <c r="T71" s="185" t="s">
        <v>2706</v>
      </c>
      <c r="U71" s="185" t="s">
        <v>2706</v>
      </c>
      <c r="V71" s="185" t="s">
        <v>2813</v>
      </c>
      <c r="W71" s="185" t="s">
        <v>2706</v>
      </c>
      <c r="X71" s="185" t="s">
        <v>2706</v>
      </c>
      <c r="Y71" s="185" t="s">
        <v>2813</v>
      </c>
      <c r="Z71" s="185" t="s">
        <v>2706</v>
      </c>
      <c r="AA71" s="185" t="s">
        <v>2706</v>
      </c>
      <c r="AB71" s="185" t="s">
        <v>2813</v>
      </c>
      <c r="AC71" s="185" t="s">
        <v>2706</v>
      </c>
      <c r="AD71" s="185" t="s">
        <v>3296</v>
      </c>
      <c r="AE71" s="185" t="s">
        <v>2813</v>
      </c>
      <c r="AF71" s="185" t="s">
        <v>2706</v>
      </c>
      <c r="AG71" s="185" t="s">
        <v>3296</v>
      </c>
      <c r="AH71" s="185" t="s">
        <v>2813</v>
      </c>
      <c r="AI71" s="185" t="s">
        <v>2706</v>
      </c>
      <c r="AJ71" s="185" t="s">
        <v>3296</v>
      </c>
      <c r="AK71" s="185" t="s">
        <v>2813</v>
      </c>
      <c r="AL71" s="185" t="s">
        <v>2706</v>
      </c>
      <c r="AM71" s="185" t="s">
        <v>3296</v>
      </c>
      <c r="AN71" s="185" t="s">
        <v>2813</v>
      </c>
      <c r="AO71" s="185" t="s">
        <v>2706</v>
      </c>
      <c r="AP71" s="185" t="s">
        <v>3296</v>
      </c>
      <c r="AQ71" s="185" t="s">
        <v>2813</v>
      </c>
      <c r="AR71" s="185" t="s">
        <v>2706</v>
      </c>
      <c r="AS71" s="185" t="s">
        <v>2706</v>
      </c>
      <c r="AT71" s="185" t="s">
        <v>2813</v>
      </c>
      <c r="AU71" s="185" t="s">
        <v>2706</v>
      </c>
      <c r="AV71" s="185" t="s">
        <v>2706</v>
      </c>
      <c r="AW71" s="185" t="s">
        <v>2813</v>
      </c>
      <c r="AX71" s="185" t="s">
        <v>2706</v>
      </c>
      <c r="AY71" s="185" t="s">
        <v>2706</v>
      </c>
      <c r="AZ71" s="185" t="s">
        <v>2813</v>
      </c>
      <c r="BA71" s="185" t="s">
        <v>2706</v>
      </c>
      <c r="BB71" s="185" t="s">
        <v>2706</v>
      </c>
      <c r="BC71" s="185" t="s">
        <v>2813</v>
      </c>
      <c r="BD71" s="185" t="s">
        <v>2706</v>
      </c>
      <c r="BE71" s="185" t="s">
        <v>3296</v>
      </c>
      <c r="BF71" s="185" t="s">
        <v>2813</v>
      </c>
      <c r="BG71" s="185" t="s">
        <v>2706</v>
      </c>
      <c r="BH71" s="185" t="s">
        <v>3296</v>
      </c>
      <c r="BI71" s="185" t="s">
        <v>2813</v>
      </c>
      <c r="BJ71" s="185" t="s">
        <v>2706</v>
      </c>
      <c r="BK71" s="185" t="s">
        <v>3296</v>
      </c>
      <c r="BL71" s="185" t="s">
        <v>2813</v>
      </c>
      <c r="BM71" s="185" t="s">
        <v>2706</v>
      </c>
      <c r="BN71" s="185" t="s">
        <v>3296</v>
      </c>
      <c r="BO71" s="185" t="s">
        <v>2813</v>
      </c>
      <c r="BP71" s="185" t="s">
        <v>2706</v>
      </c>
      <c r="BQ71" s="185" t="s">
        <v>3296</v>
      </c>
      <c r="BR71" s="185" t="s">
        <v>2813</v>
      </c>
      <c r="BS71" s="185" t="s">
        <v>2706</v>
      </c>
      <c r="BT71" s="185" t="s">
        <v>3296</v>
      </c>
      <c r="BU71" s="185" t="s">
        <v>2813</v>
      </c>
      <c r="BV71" s="185" t="s">
        <v>2706</v>
      </c>
      <c r="BW71" s="185" t="s">
        <v>2706</v>
      </c>
      <c r="BX71" s="185" t="s">
        <v>2813</v>
      </c>
      <c r="BY71" s="185" t="s">
        <v>2706</v>
      </c>
      <c r="BZ71" s="185" t="s">
        <v>3296</v>
      </c>
      <c r="CA71" s="185" t="s">
        <v>2813</v>
      </c>
      <c r="CB71" s="185" t="s">
        <v>2706</v>
      </c>
      <c r="CC71" s="185" t="s">
        <v>2706</v>
      </c>
      <c r="CD71" s="185" t="s">
        <v>2813</v>
      </c>
      <c r="CE71" s="185" t="s">
        <v>2706</v>
      </c>
      <c r="CF71" s="185" t="s">
        <v>2706</v>
      </c>
      <c r="CG71" s="185" t="s">
        <v>2813</v>
      </c>
      <c r="CH71" s="185" t="s">
        <v>2706</v>
      </c>
      <c r="CI71" s="185" t="s">
        <v>2706</v>
      </c>
      <c r="CJ71" s="185" t="s">
        <v>2813</v>
      </c>
      <c r="CK71" s="185" t="s">
        <v>2706</v>
      </c>
      <c r="CL71" s="185" t="s">
        <v>2706</v>
      </c>
      <c r="CM71" s="185" t="s">
        <v>2813</v>
      </c>
      <c r="CN71" s="185" t="s">
        <v>2706</v>
      </c>
      <c r="CO71" s="185" t="s">
        <v>3296</v>
      </c>
      <c r="CP71" s="185" t="s">
        <v>2813</v>
      </c>
      <c r="CQ71" s="185" t="s">
        <v>2706</v>
      </c>
      <c r="CR71" s="185" t="s">
        <v>2706</v>
      </c>
      <c r="CS71" s="185" t="s">
        <v>2813</v>
      </c>
      <c r="CT71" s="185" t="s">
        <v>2706</v>
      </c>
      <c r="CU71" s="185" t="s">
        <v>3297</v>
      </c>
      <c r="CV71" s="185" t="s">
        <v>2813</v>
      </c>
      <c r="CW71" s="185" t="s">
        <v>2706</v>
      </c>
      <c r="CX71" s="185" t="s">
        <v>3297</v>
      </c>
      <c r="CY71" s="185" t="s">
        <v>2813</v>
      </c>
      <c r="CZ71" s="185" t="s">
        <v>2860</v>
      </c>
      <c r="DA71" s="185" t="s">
        <v>3298</v>
      </c>
      <c r="DB71" s="185" t="s">
        <v>2813</v>
      </c>
      <c r="DC71" s="185" t="s">
        <v>2706</v>
      </c>
      <c r="DD71" s="185" t="s">
        <v>3296</v>
      </c>
      <c r="DE71" s="185" t="s">
        <v>2813</v>
      </c>
      <c r="DF71" s="185" t="s">
        <v>2706</v>
      </c>
      <c r="DG71" s="185" t="s">
        <v>3296</v>
      </c>
      <c r="DH71" s="185" t="s">
        <v>2813</v>
      </c>
      <c r="DI71" s="185" t="s">
        <v>2706</v>
      </c>
      <c r="DJ71" s="185" t="s">
        <v>3296</v>
      </c>
      <c r="DK71" s="185" t="s">
        <v>2813</v>
      </c>
      <c r="DL71" s="185" t="s">
        <v>2706</v>
      </c>
      <c r="DM71" s="185" t="s">
        <v>3296</v>
      </c>
      <c r="DN71" s="185" t="s">
        <v>2813</v>
      </c>
      <c r="DO71" s="185" t="s">
        <v>2706</v>
      </c>
      <c r="DP71" s="185" t="s">
        <v>3299</v>
      </c>
      <c r="DQ71" s="185" t="s">
        <v>2813</v>
      </c>
      <c r="DR71" s="185" t="s">
        <v>2706</v>
      </c>
      <c r="DS71" s="185" t="s">
        <v>2706</v>
      </c>
      <c r="DT71" s="185" t="s">
        <v>2813</v>
      </c>
      <c r="DU71" s="185" t="s">
        <v>2706</v>
      </c>
      <c r="DV71" s="185" t="s">
        <v>2706</v>
      </c>
      <c r="DW71" s="185" t="s">
        <v>2813</v>
      </c>
      <c r="DX71" s="185" t="s">
        <v>2706</v>
      </c>
      <c r="DY71" s="185" t="s">
        <v>2706</v>
      </c>
      <c r="DZ71" s="185" t="s">
        <v>2813</v>
      </c>
      <c r="EA71" s="185" t="s">
        <v>2706</v>
      </c>
      <c r="EB71" s="185" t="s">
        <v>2706</v>
      </c>
      <c r="EC71" s="185" t="s">
        <v>2813</v>
      </c>
      <c r="ED71" s="185" t="s">
        <v>2706</v>
      </c>
      <c r="EE71" s="185" t="s">
        <v>3300</v>
      </c>
      <c r="EF71" s="185" t="s">
        <v>2813</v>
      </c>
      <c r="EG71" s="185" t="s">
        <v>2706</v>
      </c>
      <c r="EH71" s="185" t="s">
        <v>2706</v>
      </c>
      <c r="EI71" s="185" t="s">
        <v>2813</v>
      </c>
      <c r="EJ71" s="185" t="s">
        <v>2706</v>
      </c>
      <c r="EK71" s="185" t="s">
        <v>2706</v>
      </c>
      <c r="EL71" s="185" t="s">
        <v>2813</v>
      </c>
      <c r="EM71" s="185" t="s">
        <v>2706</v>
      </c>
      <c r="EN71" s="185" t="s">
        <v>3301</v>
      </c>
      <c r="EO71" s="185" t="s">
        <v>2813</v>
      </c>
      <c r="EP71" s="185" t="s">
        <v>2706</v>
      </c>
      <c r="EQ71" s="185" t="s">
        <v>2706</v>
      </c>
      <c r="ER71" s="185" t="s">
        <v>2813</v>
      </c>
      <c r="ES71" s="185" t="s">
        <v>2706</v>
      </c>
      <c r="ET71" s="185" t="s">
        <v>2706</v>
      </c>
    </row>
    <row r="72" spans="1:150" x14ac:dyDescent="0.3">
      <c r="A72" s="1"/>
      <c r="B72" s="183" t="s">
        <v>3308</v>
      </c>
      <c r="C72" s="183" t="s">
        <v>117</v>
      </c>
      <c r="D72" s="183" t="s">
        <v>3309</v>
      </c>
      <c r="E72" s="183" t="s">
        <v>3310</v>
      </c>
      <c r="F72" s="183" t="s">
        <v>3311</v>
      </c>
      <c r="G72" s="183" t="s">
        <v>2813</v>
      </c>
      <c r="H72" s="183" t="s">
        <v>2706</v>
      </c>
      <c r="I72" s="183" t="s">
        <v>2706</v>
      </c>
      <c r="J72" s="183" t="s">
        <v>2813</v>
      </c>
      <c r="K72" s="183" t="s">
        <v>2706</v>
      </c>
      <c r="L72" s="183" t="s">
        <v>2706</v>
      </c>
      <c r="M72" s="183" t="s">
        <v>2813</v>
      </c>
      <c r="N72" s="183" t="s">
        <v>2706</v>
      </c>
      <c r="O72" s="183" t="s">
        <v>2706</v>
      </c>
      <c r="P72" s="183" t="s">
        <v>2813</v>
      </c>
      <c r="Q72" s="183" t="s">
        <v>2706</v>
      </c>
      <c r="R72" s="183" t="s">
        <v>2706</v>
      </c>
      <c r="S72" s="183" t="s">
        <v>2813</v>
      </c>
      <c r="T72" s="183" t="s">
        <v>2706</v>
      </c>
      <c r="U72" s="183" t="s">
        <v>2706</v>
      </c>
      <c r="V72" s="183" t="s">
        <v>2813</v>
      </c>
      <c r="W72" s="183" t="s">
        <v>2706</v>
      </c>
      <c r="X72" s="183" t="s">
        <v>2706</v>
      </c>
      <c r="Y72" s="183" t="s">
        <v>2813</v>
      </c>
      <c r="Z72" s="183" t="s">
        <v>2706</v>
      </c>
      <c r="AA72" s="183" t="s">
        <v>2706</v>
      </c>
      <c r="AB72" s="183" t="s">
        <v>2813</v>
      </c>
      <c r="AC72" s="183" t="s">
        <v>2706</v>
      </c>
      <c r="AD72" s="183" t="s">
        <v>2706</v>
      </c>
      <c r="AE72" s="183" t="s">
        <v>2813</v>
      </c>
      <c r="AF72" s="183" t="s">
        <v>2706</v>
      </c>
      <c r="AG72" s="183" t="s">
        <v>2706</v>
      </c>
      <c r="AH72" s="183" t="s">
        <v>2813</v>
      </c>
      <c r="AI72" s="183" t="s">
        <v>2706</v>
      </c>
      <c r="AJ72" s="183" t="s">
        <v>2706</v>
      </c>
      <c r="AK72" s="183" t="s">
        <v>2813</v>
      </c>
      <c r="AL72" s="183" t="s">
        <v>2706</v>
      </c>
      <c r="AM72" s="183" t="s">
        <v>2706</v>
      </c>
      <c r="AN72" s="183" t="s">
        <v>2813</v>
      </c>
      <c r="AO72" s="183" t="s">
        <v>2706</v>
      </c>
      <c r="AP72" s="183" t="s">
        <v>2706</v>
      </c>
      <c r="AQ72" s="183" t="s">
        <v>2813</v>
      </c>
      <c r="AR72" s="183" t="s">
        <v>2706</v>
      </c>
      <c r="AS72" s="183" t="s">
        <v>2706</v>
      </c>
      <c r="AT72" s="183" t="s">
        <v>2813</v>
      </c>
      <c r="AU72" s="183" t="s">
        <v>2706</v>
      </c>
      <c r="AV72" s="183" t="s">
        <v>2706</v>
      </c>
      <c r="AW72" s="183" t="s">
        <v>2813</v>
      </c>
      <c r="AX72" s="183" t="s">
        <v>2706</v>
      </c>
      <c r="AY72" s="183" t="s">
        <v>2706</v>
      </c>
      <c r="AZ72" s="183" t="s">
        <v>2813</v>
      </c>
      <c r="BA72" s="183" t="s">
        <v>2706</v>
      </c>
      <c r="BB72" s="183" t="s">
        <v>2706</v>
      </c>
      <c r="BC72" s="183" t="s">
        <v>2813</v>
      </c>
      <c r="BD72" s="183" t="s">
        <v>2706</v>
      </c>
      <c r="BE72" s="183" t="s">
        <v>2706</v>
      </c>
      <c r="BF72" s="183" t="s">
        <v>2813</v>
      </c>
      <c r="BG72" s="183" t="s">
        <v>2706</v>
      </c>
      <c r="BH72" s="183" t="s">
        <v>2706</v>
      </c>
      <c r="BI72" s="183" t="s">
        <v>2813</v>
      </c>
      <c r="BJ72" s="183" t="s">
        <v>2706</v>
      </c>
      <c r="BK72" s="183" t="s">
        <v>2706</v>
      </c>
      <c r="BL72" s="183" t="s">
        <v>2813</v>
      </c>
      <c r="BM72" s="183" t="s">
        <v>2706</v>
      </c>
      <c r="BN72" s="183" t="s">
        <v>2706</v>
      </c>
      <c r="BO72" s="183" t="s">
        <v>2813</v>
      </c>
      <c r="BP72" s="183" t="s">
        <v>2706</v>
      </c>
      <c r="BQ72" s="183" t="s">
        <v>2706</v>
      </c>
      <c r="BR72" s="183" t="s">
        <v>2813</v>
      </c>
      <c r="BS72" s="183" t="s">
        <v>2706</v>
      </c>
      <c r="BT72" s="183" t="s">
        <v>2706</v>
      </c>
      <c r="BU72" s="183" t="s">
        <v>2813</v>
      </c>
      <c r="BV72" s="183" t="s">
        <v>2706</v>
      </c>
      <c r="BW72" s="183" t="s">
        <v>2706</v>
      </c>
      <c r="BX72" s="183" t="s">
        <v>2813</v>
      </c>
      <c r="BY72" s="183" t="s">
        <v>2706</v>
      </c>
      <c r="BZ72" s="183" t="s">
        <v>2706</v>
      </c>
      <c r="CA72" s="183" t="s">
        <v>2813</v>
      </c>
      <c r="CB72" s="183" t="s">
        <v>2706</v>
      </c>
      <c r="CC72" s="183" t="s">
        <v>2706</v>
      </c>
      <c r="CD72" s="183" t="s">
        <v>2813</v>
      </c>
      <c r="CE72" s="183" t="s">
        <v>2706</v>
      </c>
      <c r="CF72" s="183" t="s">
        <v>2706</v>
      </c>
      <c r="CG72" s="183" t="s">
        <v>2813</v>
      </c>
      <c r="CH72" s="183" t="s">
        <v>2706</v>
      </c>
      <c r="CI72" s="183" t="s">
        <v>2706</v>
      </c>
      <c r="CJ72" s="183" t="s">
        <v>2813</v>
      </c>
      <c r="CK72" s="183" t="s">
        <v>2706</v>
      </c>
      <c r="CL72" s="183" t="s">
        <v>2706</v>
      </c>
      <c r="CM72" s="183" t="s">
        <v>2813</v>
      </c>
      <c r="CN72" s="183" t="s">
        <v>2706</v>
      </c>
      <c r="CO72" s="183" t="s">
        <v>2706</v>
      </c>
      <c r="CP72" s="183" t="s">
        <v>2813</v>
      </c>
      <c r="CQ72" s="183" t="s">
        <v>2706</v>
      </c>
      <c r="CR72" s="183" t="s">
        <v>2706</v>
      </c>
      <c r="CS72" s="183" t="s">
        <v>2813</v>
      </c>
      <c r="CT72" s="183" t="s">
        <v>2706</v>
      </c>
      <c r="CU72" s="183" t="s">
        <v>2706</v>
      </c>
      <c r="CV72" s="183" t="s">
        <v>2813</v>
      </c>
      <c r="CW72" s="183" t="s">
        <v>2706</v>
      </c>
      <c r="CX72" s="183" t="s">
        <v>2706</v>
      </c>
      <c r="CY72" s="183" t="s">
        <v>2813</v>
      </c>
      <c r="CZ72" s="183" t="s">
        <v>2706</v>
      </c>
      <c r="DA72" s="183" t="s">
        <v>2706</v>
      </c>
      <c r="DB72" s="183" t="s">
        <v>2813</v>
      </c>
      <c r="DC72" s="183" t="s">
        <v>2706</v>
      </c>
      <c r="DD72" s="183" t="s">
        <v>2706</v>
      </c>
      <c r="DE72" s="183" t="s">
        <v>2813</v>
      </c>
      <c r="DF72" s="183" t="s">
        <v>2706</v>
      </c>
      <c r="DG72" s="183" t="s">
        <v>2706</v>
      </c>
      <c r="DH72" s="183" t="s">
        <v>2813</v>
      </c>
      <c r="DI72" s="183" t="s">
        <v>2706</v>
      </c>
      <c r="DJ72" s="183" t="s">
        <v>2706</v>
      </c>
      <c r="DK72" s="183" t="s">
        <v>2813</v>
      </c>
      <c r="DL72" s="183" t="s">
        <v>2706</v>
      </c>
      <c r="DM72" s="183" t="s">
        <v>2706</v>
      </c>
      <c r="DN72" s="183" t="s">
        <v>2813</v>
      </c>
      <c r="DO72" s="183" t="s">
        <v>2706</v>
      </c>
      <c r="DP72" s="183" t="s">
        <v>2706</v>
      </c>
      <c r="DQ72" s="183" t="s">
        <v>2813</v>
      </c>
      <c r="DR72" s="183" t="s">
        <v>2706</v>
      </c>
      <c r="DS72" s="183" t="s">
        <v>2706</v>
      </c>
      <c r="DT72" s="183" t="s">
        <v>2813</v>
      </c>
      <c r="DU72" s="183" t="s">
        <v>2706</v>
      </c>
      <c r="DV72" s="183" t="s">
        <v>2706</v>
      </c>
      <c r="DW72" s="183" t="s">
        <v>2813</v>
      </c>
      <c r="DX72" s="183" t="s">
        <v>2706</v>
      </c>
      <c r="DY72" s="183" t="s">
        <v>2706</v>
      </c>
      <c r="DZ72" s="183" t="s">
        <v>2813</v>
      </c>
      <c r="EA72" s="183" t="s">
        <v>2706</v>
      </c>
      <c r="EB72" s="183" t="s">
        <v>2706</v>
      </c>
      <c r="EC72" s="183" t="s">
        <v>2813</v>
      </c>
      <c r="ED72" s="183" t="s">
        <v>2706</v>
      </c>
      <c r="EE72" s="183" t="s">
        <v>2706</v>
      </c>
      <c r="EF72" s="183" t="s">
        <v>2813</v>
      </c>
      <c r="EG72" s="183" t="s">
        <v>2706</v>
      </c>
      <c r="EH72" s="183" t="s">
        <v>2706</v>
      </c>
      <c r="EI72" s="183" t="s">
        <v>2813</v>
      </c>
      <c r="EJ72" s="183" t="s">
        <v>2706</v>
      </c>
      <c r="EK72" s="183" t="s">
        <v>2706</v>
      </c>
      <c r="EL72" s="183" t="s">
        <v>2813</v>
      </c>
      <c r="EM72" s="183" t="s">
        <v>2706</v>
      </c>
      <c r="EN72" s="183" t="s">
        <v>2706</v>
      </c>
      <c r="EO72" s="183" t="s">
        <v>2813</v>
      </c>
      <c r="EP72" s="183" t="s">
        <v>2706</v>
      </c>
      <c r="EQ72" s="183" t="s">
        <v>2706</v>
      </c>
      <c r="ER72" s="183" t="s">
        <v>2813</v>
      </c>
      <c r="ES72" s="183" t="s">
        <v>2706</v>
      </c>
      <c r="ET72" s="183" t="s">
        <v>2706</v>
      </c>
    </row>
    <row r="73" spans="1:150" x14ac:dyDescent="0.3">
      <c r="A73" s="1"/>
      <c r="B73" s="184" t="s">
        <v>3312</v>
      </c>
      <c r="C73" s="184" t="s">
        <v>117</v>
      </c>
      <c r="D73" s="184" t="s">
        <v>3309</v>
      </c>
      <c r="E73" s="184" t="s">
        <v>3313</v>
      </c>
      <c r="F73" s="184" t="s">
        <v>3314</v>
      </c>
      <c r="G73" s="185" t="s">
        <v>2813</v>
      </c>
      <c r="H73" s="185" t="s">
        <v>2706</v>
      </c>
      <c r="I73" s="185" t="s">
        <v>2706</v>
      </c>
      <c r="J73" s="185" t="s">
        <v>2813</v>
      </c>
      <c r="K73" s="185" t="s">
        <v>2706</v>
      </c>
      <c r="L73" s="185" t="s">
        <v>2706</v>
      </c>
      <c r="M73" s="185" t="s">
        <v>2813</v>
      </c>
      <c r="N73" s="185" t="s">
        <v>2706</v>
      </c>
      <c r="O73" s="185" t="s">
        <v>2706</v>
      </c>
      <c r="P73" s="185" t="s">
        <v>2813</v>
      </c>
      <c r="Q73" s="185" t="s">
        <v>2706</v>
      </c>
      <c r="R73" s="185" t="s">
        <v>2706</v>
      </c>
      <c r="S73" s="185" t="s">
        <v>2813</v>
      </c>
      <c r="T73" s="185" t="s">
        <v>2706</v>
      </c>
      <c r="U73" s="185" t="s">
        <v>2706</v>
      </c>
      <c r="V73" s="185" t="s">
        <v>2813</v>
      </c>
      <c r="W73" s="185" t="s">
        <v>2706</v>
      </c>
      <c r="X73" s="185" t="s">
        <v>2706</v>
      </c>
      <c r="Y73" s="185" t="s">
        <v>2813</v>
      </c>
      <c r="Z73" s="185" t="s">
        <v>2706</v>
      </c>
      <c r="AA73" s="185" t="s">
        <v>2706</v>
      </c>
      <c r="AB73" s="185" t="s">
        <v>2813</v>
      </c>
      <c r="AC73" s="185" t="s">
        <v>2706</v>
      </c>
      <c r="AD73" s="185" t="s">
        <v>2706</v>
      </c>
      <c r="AE73" s="185" t="s">
        <v>2813</v>
      </c>
      <c r="AF73" s="185" t="s">
        <v>2706</v>
      </c>
      <c r="AG73" s="185" t="s">
        <v>2706</v>
      </c>
      <c r="AH73" s="185" t="s">
        <v>2813</v>
      </c>
      <c r="AI73" s="185" t="s">
        <v>2706</v>
      </c>
      <c r="AJ73" s="185" t="s">
        <v>2706</v>
      </c>
      <c r="AK73" s="185" t="s">
        <v>2813</v>
      </c>
      <c r="AL73" s="185" t="s">
        <v>2706</v>
      </c>
      <c r="AM73" s="185" t="s">
        <v>2706</v>
      </c>
      <c r="AN73" s="185" t="s">
        <v>2813</v>
      </c>
      <c r="AO73" s="185" t="s">
        <v>2706</v>
      </c>
      <c r="AP73" s="185" t="s">
        <v>2706</v>
      </c>
      <c r="AQ73" s="185" t="s">
        <v>2813</v>
      </c>
      <c r="AR73" s="185" t="s">
        <v>2706</v>
      </c>
      <c r="AS73" s="185" t="s">
        <v>2706</v>
      </c>
      <c r="AT73" s="185" t="s">
        <v>2813</v>
      </c>
      <c r="AU73" s="185" t="s">
        <v>2706</v>
      </c>
      <c r="AV73" s="185" t="s">
        <v>2706</v>
      </c>
      <c r="AW73" s="185" t="s">
        <v>2813</v>
      </c>
      <c r="AX73" s="185" t="s">
        <v>2706</v>
      </c>
      <c r="AY73" s="185" t="s">
        <v>2706</v>
      </c>
      <c r="AZ73" s="185" t="s">
        <v>2813</v>
      </c>
      <c r="BA73" s="185" t="s">
        <v>2706</v>
      </c>
      <c r="BB73" s="185" t="s">
        <v>2706</v>
      </c>
      <c r="BC73" s="185" t="s">
        <v>2813</v>
      </c>
      <c r="BD73" s="185" t="s">
        <v>2706</v>
      </c>
      <c r="BE73" s="185" t="s">
        <v>2706</v>
      </c>
      <c r="BF73" s="185" t="s">
        <v>2813</v>
      </c>
      <c r="BG73" s="185" t="s">
        <v>2706</v>
      </c>
      <c r="BH73" s="185" t="s">
        <v>2706</v>
      </c>
      <c r="BI73" s="185" t="s">
        <v>2813</v>
      </c>
      <c r="BJ73" s="185" t="s">
        <v>2706</v>
      </c>
      <c r="BK73" s="185" t="s">
        <v>2706</v>
      </c>
      <c r="BL73" s="185" t="s">
        <v>2813</v>
      </c>
      <c r="BM73" s="185" t="s">
        <v>2706</v>
      </c>
      <c r="BN73" s="185" t="s">
        <v>2706</v>
      </c>
      <c r="BO73" s="185" t="s">
        <v>2813</v>
      </c>
      <c r="BP73" s="185" t="s">
        <v>2706</v>
      </c>
      <c r="BQ73" s="185" t="s">
        <v>2706</v>
      </c>
      <c r="BR73" s="185" t="s">
        <v>2813</v>
      </c>
      <c r="BS73" s="185" t="s">
        <v>2706</v>
      </c>
      <c r="BT73" s="185" t="s">
        <v>2706</v>
      </c>
      <c r="BU73" s="185" t="s">
        <v>2813</v>
      </c>
      <c r="BV73" s="185" t="s">
        <v>2706</v>
      </c>
      <c r="BW73" s="185" t="s">
        <v>2706</v>
      </c>
      <c r="BX73" s="185" t="s">
        <v>2813</v>
      </c>
      <c r="BY73" s="185" t="s">
        <v>2706</v>
      </c>
      <c r="BZ73" s="185" t="s">
        <v>2706</v>
      </c>
      <c r="CA73" s="185" t="s">
        <v>2813</v>
      </c>
      <c r="CB73" s="185" t="s">
        <v>2706</v>
      </c>
      <c r="CC73" s="185" t="s">
        <v>2706</v>
      </c>
      <c r="CD73" s="185" t="s">
        <v>2813</v>
      </c>
      <c r="CE73" s="185" t="s">
        <v>2706</v>
      </c>
      <c r="CF73" s="185" t="s">
        <v>2706</v>
      </c>
      <c r="CG73" s="185" t="s">
        <v>2813</v>
      </c>
      <c r="CH73" s="185" t="s">
        <v>2706</v>
      </c>
      <c r="CI73" s="185" t="s">
        <v>2706</v>
      </c>
      <c r="CJ73" s="185" t="s">
        <v>2813</v>
      </c>
      <c r="CK73" s="185" t="s">
        <v>2706</v>
      </c>
      <c r="CL73" s="185" t="s">
        <v>2706</v>
      </c>
      <c r="CM73" s="185" t="s">
        <v>2813</v>
      </c>
      <c r="CN73" s="185" t="s">
        <v>2706</v>
      </c>
      <c r="CO73" s="185" t="s">
        <v>2706</v>
      </c>
      <c r="CP73" s="185" t="s">
        <v>2813</v>
      </c>
      <c r="CQ73" s="185" t="s">
        <v>2706</v>
      </c>
      <c r="CR73" s="185" t="s">
        <v>2706</v>
      </c>
      <c r="CS73" s="185" t="s">
        <v>2813</v>
      </c>
      <c r="CT73" s="185" t="s">
        <v>2706</v>
      </c>
      <c r="CU73" s="185" t="s">
        <v>2706</v>
      </c>
      <c r="CV73" s="185" t="s">
        <v>2813</v>
      </c>
      <c r="CW73" s="185" t="s">
        <v>2706</v>
      </c>
      <c r="CX73" s="185" t="s">
        <v>2706</v>
      </c>
      <c r="CY73" s="185" t="s">
        <v>2813</v>
      </c>
      <c r="CZ73" s="185" t="s">
        <v>2706</v>
      </c>
      <c r="DA73" s="185" t="s">
        <v>2706</v>
      </c>
      <c r="DB73" s="185" t="s">
        <v>2813</v>
      </c>
      <c r="DC73" s="185" t="s">
        <v>2706</v>
      </c>
      <c r="DD73" s="185" t="s">
        <v>2706</v>
      </c>
      <c r="DE73" s="185" t="s">
        <v>2813</v>
      </c>
      <c r="DF73" s="185" t="s">
        <v>2706</v>
      </c>
      <c r="DG73" s="185" t="s">
        <v>2706</v>
      </c>
      <c r="DH73" s="185" t="s">
        <v>2813</v>
      </c>
      <c r="DI73" s="185" t="s">
        <v>2706</v>
      </c>
      <c r="DJ73" s="185" t="s">
        <v>2706</v>
      </c>
      <c r="DK73" s="185" t="s">
        <v>2813</v>
      </c>
      <c r="DL73" s="185" t="s">
        <v>2706</v>
      </c>
      <c r="DM73" s="185" t="s">
        <v>2706</v>
      </c>
      <c r="DN73" s="185" t="s">
        <v>2813</v>
      </c>
      <c r="DO73" s="185" t="s">
        <v>2706</v>
      </c>
      <c r="DP73" s="185" t="s">
        <v>2706</v>
      </c>
      <c r="DQ73" s="185" t="s">
        <v>2813</v>
      </c>
      <c r="DR73" s="185" t="s">
        <v>2706</v>
      </c>
      <c r="DS73" s="185" t="s">
        <v>2706</v>
      </c>
      <c r="DT73" s="185" t="s">
        <v>2813</v>
      </c>
      <c r="DU73" s="185" t="s">
        <v>2706</v>
      </c>
      <c r="DV73" s="185" t="s">
        <v>2706</v>
      </c>
      <c r="DW73" s="185" t="s">
        <v>2813</v>
      </c>
      <c r="DX73" s="185" t="s">
        <v>2706</v>
      </c>
      <c r="DY73" s="185" t="s">
        <v>2706</v>
      </c>
      <c r="DZ73" s="185" t="s">
        <v>2813</v>
      </c>
      <c r="EA73" s="185" t="s">
        <v>2706</v>
      </c>
      <c r="EB73" s="185" t="s">
        <v>2706</v>
      </c>
      <c r="EC73" s="185" t="s">
        <v>2813</v>
      </c>
      <c r="ED73" s="185" t="s">
        <v>2706</v>
      </c>
      <c r="EE73" s="185" t="s">
        <v>2706</v>
      </c>
      <c r="EF73" s="185" t="s">
        <v>2813</v>
      </c>
      <c r="EG73" s="185" t="s">
        <v>2706</v>
      </c>
      <c r="EH73" s="185" t="s">
        <v>2706</v>
      </c>
      <c r="EI73" s="185" t="s">
        <v>2813</v>
      </c>
      <c r="EJ73" s="185" t="s">
        <v>2706</v>
      </c>
      <c r="EK73" s="185" t="s">
        <v>2706</v>
      </c>
      <c r="EL73" s="185" t="s">
        <v>2813</v>
      </c>
      <c r="EM73" s="185" t="s">
        <v>2706</v>
      </c>
      <c r="EN73" s="185" t="s">
        <v>2706</v>
      </c>
      <c r="EO73" s="185" t="s">
        <v>2813</v>
      </c>
      <c r="EP73" s="185" t="s">
        <v>2706</v>
      </c>
      <c r="EQ73" s="185" t="s">
        <v>2706</v>
      </c>
      <c r="ER73" s="185" t="s">
        <v>2813</v>
      </c>
      <c r="ES73" s="185" t="s">
        <v>2706</v>
      </c>
      <c r="ET73" s="185" t="s">
        <v>2706</v>
      </c>
    </row>
    <row r="74" spans="1:150" x14ac:dyDescent="0.3">
      <c r="A74" s="1"/>
      <c r="B74" s="183" t="s">
        <v>3315</v>
      </c>
      <c r="C74" s="183" t="s">
        <v>273</v>
      </c>
      <c r="D74" s="183" t="s">
        <v>927</v>
      </c>
      <c r="E74" s="183" t="s">
        <v>3316</v>
      </c>
      <c r="F74" s="183" t="s">
        <v>3317</v>
      </c>
      <c r="G74" s="183" t="s">
        <v>2813</v>
      </c>
      <c r="H74" s="183" t="s">
        <v>2706</v>
      </c>
      <c r="I74" s="183" t="s">
        <v>2706</v>
      </c>
      <c r="J74" s="183" t="s">
        <v>2813</v>
      </c>
      <c r="K74" s="183" t="s">
        <v>2706</v>
      </c>
      <c r="L74" s="183" t="s">
        <v>2706</v>
      </c>
      <c r="M74" s="183" t="s">
        <v>2813</v>
      </c>
      <c r="N74" s="183" t="s">
        <v>2706</v>
      </c>
      <c r="O74" s="183" t="s">
        <v>2706</v>
      </c>
      <c r="P74" s="183" t="s">
        <v>2813</v>
      </c>
      <c r="Q74" s="183" t="s">
        <v>2706</v>
      </c>
      <c r="R74" s="183" t="s">
        <v>2706</v>
      </c>
      <c r="S74" s="183" t="s">
        <v>2813</v>
      </c>
      <c r="T74" s="183" t="s">
        <v>2706</v>
      </c>
      <c r="U74" s="183" t="s">
        <v>2706</v>
      </c>
      <c r="V74" s="183" t="s">
        <v>2813</v>
      </c>
      <c r="W74" s="183" t="s">
        <v>2706</v>
      </c>
      <c r="X74" s="183" t="s">
        <v>2706</v>
      </c>
      <c r="Y74" s="183" t="s">
        <v>2813</v>
      </c>
      <c r="Z74" s="183" t="s">
        <v>2706</v>
      </c>
      <c r="AA74" s="183" t="s">
        <v>2706</v>
      </c>
      <c r="AB74" s="183" t="s">
        <v>2813</v>
      </c>
      <c r="AC74" s="183" t="s">
        <v>2706</v>
      </c>
      <c r="AD74" s="183" t="s">
        <v>2706</v>
      </c>
      <c r="AE74" s="183" t="s">
        <v>2813</v>
      </c>
      <c r="AF74" s="183" t="s">
        <v>2706</v>
      </c>
      <c r="AG74" s="183" t="s">
        <v>2706</v>
      </c>
      <c r="AH74" s="183" t="s">
        <v>2813</v>
      </c>
      <c r="AI74" s="183" t="s">
        <v>2706</v>
      </c>
      <c r="AJ74" s="183" t="s">
        <v>2706</v>
      </c>
      <c r="AK74" s="183" t="s">
        <v>2813</v>
      </c>
      <c r="AL74" s="183" t="s">
        <v>2706</v>
      </c>
      <c r="AM74" s="183" t="s">
        <v>2706</v>
      </c>
      <c r="AN74" s="183" t="s">
        <v>2813</v>
      </c>
      <c r="AO74" s="183" t="s">
        <v>2706</v>
      </c>
      <c r="AP74" s="183" t="s">
        <v>2706</v>
      </c>
      <c r="AQ74" s="183" t="s">
        <v>2813</v>
      </c>
      <c r="AR74" s="183" t="s">
        <v>2706</v>
      </c>
      <c r="AS74" s="183" t="s">
        <v>2706</v>
      </c>
      <c r="AT74" s="183" t="s">
        <v>2813</v>
      </c>
      <c r="AU74" s="183" t="s">
        <v>2706</v>
      </c>
      <c r="AV74" s="183" t="s">
        <v>2706</v>
      </c>
      <c r="AW74" s="183" t="s">
        <v>2813</v>
      </c>
      <c r="AX74" s="183" t="s">
        <v>2706</v>
      </c>
      <c r="AY74" s="183" t="s">
        <v>2706</v>
      </c>
      <c r="AZ74" s="183" t="s">
        <v>2813</v>
      </c>
      <c r="BA74" s="183" t="s">
        <v>2706</v>
      </c>
      <c r="BB74" s="183" t="s">
        <v>2706</v>
      </c>
      <c r="BC74" s="183" t="s">
        <v>2813</v>
      </c>
      <c r="BD74" s="183" t="s">
        <v>2706</v>
      </c>
      <c r="BE74" s="183" t="s">
        <v>2706</v>
      </c>
      <c r="BF74" s="183" t="s">
        <v>2813</v>
      </c>
      <c r="BG74" s="183" t="s">
        <v>2706</v>
      </c>
      <c r="BH74" s="183" t="s">
        <v>2706</v>
      </c>
      <c r="BI74" s="183" t="s">
        <v>2813</v>
      </c>
      <c r="BJ74" s="183" t="s">
        <v>2706</v>
      </c>
      <c r="BK74" s="183" t="s">
        <v>2706</v>
      </c>
      <c r="BL74" s="183" t="s">
        <v>2813</v>
      </c>
      <c r="BM74" s="183" t="s">
        <v>2706</v>
      </c>
      <c r="BN74" s="183" t="s">
        <v>2706</v>
      </c>
      <c r="BO74" s="183" t="s">
        <v>2813</v>
      </c>
      <c r="BP74" s="183" t="s">
        <v>2706</v>
      </c>
      <c r="BQ74" s="183" t="s">
        <v>2706</v>
      </c>
      <c r="BR74" s="183" t="s">
        <v>2813</v>
      </c>
      <c r="BS74" s="183" t="s">
        <v>2706</v>
      </c>
      <c r="BT74" s="183" t="s">
        <v>2706</v>
      </c>
      <c r="BU74" s="183" t="s">
        <v>2813</v>
      </c>
      <c r="BV74" s="183" t="s">
        <v>2706</v>
      </c>
      <c r="BW74" s="183" t="s">
        <v>2706</v>
      </c>
      <c r="BX74" s="183" t="s">
        <v>2813</v>
      </c>
      <c r="BY74" s="183" t="s">
        <v>2706</v>
      </c>
      <c r="BZ74" s="183" t="s">
        <v>2706</v>
      </c>
      <c r="CA74" s="183" t="s">
        <v>2813</v>
      </c>
      <c r="CB74" s="183" t="s">
        <v>2706</v>
      </c>
      <c r="CC74" s="183" t="s">
        <v>2706</v>
      </c>
      <c r="CD74" s="183" t="s">
        <v>2813</v>
      </c>
      <c r="CE74" s="183" t="s">
        <v>2706</v>
      </c>
      <c r="CF74" s="183" t="s">
        <v>2706</v>
      </c>
      <c r="CG74" s="183" t="s">
        <v>2813</v>
      </c>
      <c r="CH74" s="183" t="s">
        <v>2706</v>
      </c>
      <c r="CI74" s="183" t="s">
        <v>2706</v>
      </c>
      <c r="CJ74" s="183" t="s">
        <v>2813</v>
      </c>
      <c r="CK74" s="183" t="s">
        <v>2706</v>
      </c>
      <c r="CL74" s="183" t="s">
        <v>2706</v>
      </c>
      <c r="CM74" s="183" t="s">
        <v>2813</v>
      </c>
      <c r="CN74" s="183" t="s">
        <v>2706</v>
      </c>
      <c r="CO74" s="183" t="s">
        <v>2706</v>
      </c>
      <c r="CP74" s="183" t="s">
        <v>2813</v>
      </c>
      <c r="CQ74" s="183" t="s">
        <v>2706</v>
      </c>
      <c r="CR74" s="183" t="s">
        <v>2706</v>
      </c>
      <c r="CS74" s="183" t="s">
        <v>2813</v>
      </c>
      <c r="CT74" s="183" t="s">
        <v>2706</v>
      </c>
      <c r="CU74" s="183" t="s">
        <v>2706</v>
      </c>
      <c r="CV74" s="183" t="s">
        <v>2813</v>
      </c>
      <c r="CW74" s="183" t="s">
        <v>2706</v>
      </c>
      <c r="CX74" s="183" t="s">
        <v>2706</v>
      </c>
      <c r="CY74" s="183" t="s">
        <v>2813</v>
      </c>
      <c r="CZ74" s="183" t="s">
        <v>2706</v>
      </c>
      <c r="DA74" s="183" t="s">
        <v>2706</v>
      </c>
      <c r="DB74" s="183" t="s">
        <v>2813</v>
      </c>
      <c r="DC74" s="183" t="s">
        <v>2706</v>
      </c>
      <c r="DD74" s="183" t="s">
        <v>2706</v>
      </c>
      <c r="DE74" s="183" t="s">
        <v>2813</v>
      </c>
      <c r="DF74" s="183" t="s">
        <v>2706</v>
      </c>
      <c r="DG74" s="183" t="s">
        <v>2706</v>
      </c>
      <c r="DH74" s="183" t="s">
        <v>2813</v>
      </c>
      <c r="DI74" s="183" t="s">
        <v>2706</v>
      </c>
      <c r="DJ74" s="183" t="s">
        <v>2706</v>
      </c>
      <c r="DK74" s="183" t="s">
        <v>2813</v>
      </c>
      <c r="DL74" s="183" t="s">
        <v>2706</v>
      </c>
      <c r="DM74" s="183" t="s">
        <v>2706</v>
      </c>
      <c r="DN74" s="183" t="s">
        <v>2813</v>
      </c>
      <c r="DO74" s="183" t="s">
        <v>2706</v>
      </c>
      <c r="DP74" s="183" t="s">
        <v>2706</v>
      </c>
      <c r="DQ74" s="183" t="s">
        <v>2813</v>
      </c>
      <c r="DR74" s="183" t="s">
        <v>2706</v>
      </c>
      <c r="DS74" s="183" t="s">
        <v>2706</v>
      </c>
      <c r="DT74" s="183" t="s">
        <v>2813</v>
      </c>
      <c r="DU74" s="183" t="s">
        <v>2706</v>
      </c>
      <c r="DV74" s="183" t="s">
        <v>2706</v>
      </c>
      <c r="DW74" s="183" t="s">
        <v>2813</v>
      </c>
      <c r="DX74" s="183" t="s">
        <v>2706</v>
      </c>
      <c r="DY74" s="183" t="s">
        <v>2706</v>
      </c>
      <c r="DZ74" s="183" t="s">
        <v>2813</v>
      </c>
      <c r="EA74" s="183" t="s">
        <v>2706</v>
      </c>
      <c r="EB74" s="183" t="s">
        <v>2706</v>
      </c>
      <c r="EC74" s="183" t="s">
        <v>2813</v>
      </c>
      <c r="ED74" s="183" t="s">
        <v>2706</v>
      </c>
      <c r="EE74" s="183" t="s">
        <v>2706</v>
      </c>
      <c r="EF74" s="183" t="s">
        <v>2813</v>
      </c>
      <c r="EG74" s="183" t="s">
        <v>2706</v>
      </c>
      <c r="EH74" s="183" t="s">
        <v>2706</v>
      </c>
      <c r="EI74" s="183" t="s">
        <v>2813</v>
      </c>
      <c r="EJ74" s="183" t="s">
        <v>2706</v>
      </c>
      <c r="EK74" s="183" t="s">
        <v>2706</v>
      </c>
      <c r="EL74" s="183" t="s">
        <v>2813</v>
      </c>
      <c r="EM74" s="183" t="s">
        <v>2706</v>
      </c>
      <c r="EN74" s="183" t="s">
        <v>2706</v>
      </c>
      <c r="EO74" s="183" t="s">
        <v>2813</v>
      </c>
      <c r="EP74" s="183" t="s">
        <v>2706</v>
      </c>
      <c r="EQ74" s="183" t="s">
        <v>2706</v>
      </c>
      <c r="ER74" s="183" t="s">
        <v>2813</v>
      </c>
      <c r="ES74" s="183" t="s">
        <v>2706</v>
      </c>
      <c r="ET74" s="183" t="s">
        <v>2706</v>
      </c>
    </row>
    <row r="75" spans="1:150" x14ac:dyDescent="0.3">
      <c r="A75" s="1"/>
      <c r="B75" s="184" t="s">
        <v>3318</v>
      </c>
      <c r="C75" s="184" t="s">
        <v>273</v>
      </c>
      <c r="D75" s="184" t="s">
        <v>927</v>
      </c>
      <c r="E75" s="184" t="s">
        <v>3319</v>
      </c>
      <c r="F75" s="184" t="s">
        <v>3320</v>
      </c>
      <c r="G75" s="185" t="s">
        <v>2813</v>
      </c>
      <c r="H75" s="185" t="s">
        <v>2706</v>
      </c>
      <c r="I75" s="185" t="s">
        <v>2706</v>
      </c>
      <c r="J75" s="185" t="s">
        <v>2813</v>
      </c>
      <c r="K75" s="185" t="s">
        <v>2706</v>
      </c>
      <c r="L75" s="185" t="s">
        <v>2706</v>
      </c>
      <c r="M75" s="185" t="s">
        <v>2813</v>
      </c>
      <c r="N75" s="185" t="s">
        <v>2706</v>
      </c>
      <c r="O75" s="185" t="s">
        <v>2706</v>
      </c>
      <c r="P75" s="185" t="s">
        <v>2813</v>
      </c>
      <c r="Q75" s="185" t="s">
        <v>2706</v>
      </c>
      <c r="R75" s="185" t="s">
        <v>2706</v>
      </c>
      <c r="S75" s="185" t="s">
        <v>2813</v>
      </c>
      <c r="T75" s="185" t="s">
        <v>2706</v>
      </c>
      <c r="U75" s="185" t="s">
        <v>2706</v>
      </c>
      <c r="V75" s="185" t="s">
        <v>2813</v>
      </c>
      <c r="W75" s="185" t="s">
        <v>2706</v>
      </c>
      <c r="X75" s="185" t="s">
        <v>2706</v>
      </c>
      <c r="Y75" s="185" t="s">
        <v>2813</v>
      </c>
      <c r="Z75" s="185" t="s">
        <v>2706</v>
      </c>
      <c r="AA75" s="185" t="s">
        <v>2706</v>
      </c>
      <c r="AB75" s="185" t="s">
        <v>2813</v>
      </c>
      <c r="AC75" s="185" t="s">
        <v>2706</v>
      </c>
      <c r="AD75" s="185" t="s">
        <v>2706</v>
      </c>
      <c r="AE75" s="185" t="s">
        <v>2813</v>
      </c>
      <c r="AF75" s="185" t="s">
        <v>2706</v>
      </c>
      <c r="AG75" s="185" t="s">
        <v>2706</v>
      </c>
      <c r="AH75" s="185" t="s">
        <v>2813</v>
      </c>
      <c r="AI75" s="185" t="s">
        <v>2706</v>
      </c>
      <c r="AJ75" s="185" t="s">
        <v>2706</v>
      </c>
      <c r="AK75" s="185" t="s">
        <v>2813</v>
      </c>
      <c r="AL75" s="185" t="s">
        <v>2706</v>
      </c>
      <c r="AM75" s="185" t="s">
        <v>2706</v>
      </c>
      <c r="AN75" s="185" t="s">
        <v>2813</v>
      </c>
      <c r="AO75" s="185" t="s">
        <v>2706</v>
      </c>
      <c r="AP75" s="185" t="s">
        <v>2706</v>
      </c>
      <c r="AQ75" s="185" t="s">
        <v>2813</v>
      </c>
      <c r="AR75" s="185" t="s">
        <v>2706</v>
      </c>
      <c r="AS75" s="185" t="s">
        <v>2706</v>
      </c>
      <c r="AT75" s="185" t="s">
        <v>2813</v>
      </c>
      <c r="AU75" s="185" t="s">
        <v>2706</v>
      </c>
      <c r="AV75" s="185" t="s">
        <v>2706</v>
      </c>
      <c r="AW75" s="185" t="s">
        <v>2813</v>
      </c>
      <c r="AX75" s="185" t="s">
        <v>2706</v>
      </c>
      <c r="AY75" s="185" t="s">
        <v>2706</v>
      </c>
      <c r="AZ75" s="185" t="s">
        <v>2813</v>
      </c>
      <c r="BA75" s="185" t="s">
        <v>2706</v>
      </c>
      <c r="BB75" s="185" t="s">
        <v>2706</v>
      </c>
      <c r="BC75" s="185" t="s">
        <v>2813</v>
      </c>
      <c r="BD75" s="185" t="s">
        <v>2706</v>
      </c>
      <c r="BE75" s="185" t="s">
        <v>2706</v>
      </c>
      <c r="BF75" s="185" t="s">
        <v>2813</v>
      </c>
      <c r="BG75" s="185" t="s">
        <v>2706</v>
      </c>
      <c r="BH75" s="185" t="s">
        <v>2706</v>
      </c>
      <c r="BI75" s="185" t="s">
        <v>2813</v>
      </c>
      <c r="BJ75" s="185" t="s">
        <v>2706</v>
      </c>
      <c r="BK75" s="185" t="s">
        <v>2706</v>
      </c>
      <c r="BL75" s="185" t="s">
        <v>2813</v>
      </c>
      <c r="BM75" s="185" t="s">
        <v>2706</v>
      </c>
      <c r="BN75" s="185" t="s">
        <v>2706</v>
      </c>
      <c r="BO75" s="185" t="s">
        <v>2813</v>
      </c>
      <c r="BP75" s="185" t="s">
        <v>2706</v>
      </c>
      <c r="BQ75" s="185" t="s">
        <v>2706</v>
      </c>
      <c r="BR75" s="185" t="s">
        <v>2813</v>
      </c>
      <c r="BS75" s="185" t="s">
        <v>2706</v>
      </c>
      <c r="BT75" s="185" t="s">
        <v>2706</v>
      </c>
      <c r="BU75" s="185" t="s">
        <v>2813</v>
      </c>
      <c r="BV75" s="185" t="s">
        <v>2706</v>
      </c>
      <c r="BW75" s="185" t="s">
        <v>2706</v>
      </c>
      <c r="BX75" s="185" t="s">
        <v>2813</v>
      </c>
      <c r="BY75" s="185" t="s">
        <v>2706</v>
      </c>
      <c r="BZ75" s="185" t="s">
        <v>2706</v>
      </c>
      <c r="CA75" s="185" t="s">
        <v>2813</v>
      </c>
      <c r="CB75" s="185" t="s">
        <v>2706</v>
      </c>
      <c r="CC75" s="185" t="s">
        <v>2706</v>
      </c>
      <c r="CD75" s="185" t="s">
        <v>2813</v>
      </c>
      <c r="CE75" s="185" t="s">
        <v>2706</v>
      </c>
      <c r="CF75" s="185" t="s">
        <v>2706</v>
      </c>
      <c r="CG75" s="185" t="s">
        <v>2813</v>
      </c>
      <c r="CH75" s="185" t="s">
        <v>2706</v>
      </c>
      <c r="CI75" s="185" t="s">
        <v>2706</v>
      </c>
      <c r="CJ75" s="185" t="s">
        <v>2813</v>
      </c>
      <c r="CK75" s="185" t="s">
        <v>2706</v>
      </c>
      <c r="CL75" s="185" t="s">
        <v>2706</v>
      </c>
      <c r="CM75" s="185" t="s">
        <v>2813</v>
      </c>
      <c r="CN75" s="185" t="s">
        <v>2706</v>
      </c>
      <c r="CO75" s="185" t="s">
        <v>2706</v>
      </c>
      <c r="CP75" s="185" t="s">
        <v>2813</v>
      </c>
      <c r="CQ75" s="185" t="s">
        <v>2706</v>
      </c>
      <c r="CR75" s="185" t="s">
        <v>2706</v>
      </c>
      <c r="CS75" s="185" t="s">
        <v>2813</v>
      </c>
      <c r="CT75" s="185" t="s">
        <v>2706</v>
      </c>
      <c r="CU75" s="185" t="s">
        <v>2706</v>
      </c>
      <c r="CV75" s="185" t="s">
        <v>2813</v>
      </c>
      <c r="CW75" s="185" t="s">
        <v>2706</v>
      </c>
      <c r="CX75" s="185" t="s">
        <v>2706</v>
      </c>
      <c r="CY75" s="185" t="s">
        <v>2813</v>
      </c>
      <c r="CZ75" s="185" t="s">
        <v>2706</v>
      </c>
      <c r="DA75" s="185" t="s">
        <v>2706</v>
      </c>
      <c r="DB75" s="185" t="s">
        <v>2813</v>
      </c>
      <c r="DC75" s="185" t="s">
        <v>2706</v>
      </c>
      <c r="DD75" s="185" t="s">
        <v>2706</v>
      </c>
      <c r="DE75" s="185" t="s">
        <v>2813</v>
      </c>
      <c r="DF75" s="185" t="s">
        <v>2706</v>
      </c>
      <c r="DG75" s="185" t="s">
        <v>2706</v>
      </c>
      <c r="DH75" s="185" t="s">
        <v>2813</v>
      </c>
      <c r="DI75" s="185" t="s">
        <v>2706</v>
      </c>
      <c r="DJ75" s="185" t="s">
        <v>2706</v>
      </c>
      <c r="DK75" s="185" t="s">
        <v>2813</v>
      </c>
      <c r="DL75" s="185" t="s">
        <v>2706</v>
      </c>
      <c r="DM75" s="185" t="s">
        <v>2706</v>
      </c>
      <c r="DN75" s="185" t="s">
        <v>2813</v>
      </c>
      <c r="DO75" s="185" t="s">
        <v>2706</v>
      </c>
      <c r="DP75" s="185" t="s">
        <v>2706</v>
      </c>
      <c r="DQ75" s="185" t="s">
        <v>2813</v>
      </c>
      <c r="DR75" s="185" t="s">
        <v>2706</v>
      </c>
      <c r="DS75" s="185" t="s">
        <v>2706</v>
      </c>
      <c r="DT75" s="185" t="s">
        <v>2813</v>
      </c>
      <c r="DU75" s="185" t="s">
        <v>2706</v>
      </c>
      <c r="DV75" s="185" t="s">
        <v>2706</v>
      </c>
      <c r="DW75" s="185" t="s">
        <v>2813</v>
      </c>
      <c r="DX75" s="185" t="s">
        <v>2706</v>
      </c>
      <c r="DY75" s="185" t="s">
        <v>2706</v>
      </c>
      <c r="DZ75" s="185" t="s">
        <v>2813</v>
      </c>
      <c r="EA75" s="185" t="s">
        <v>2706</v>
      </c>
      <c r="EB75" s="185" t="s">
        <v>2706</v>
      </c>
      <c r="EC75" s="185" t="s">
        <v>2813</v>
      </c>
      <c r="ED75" s="185" t="s">
        <v>2706</v>
      </c>
      <c r="EE75" s="185" t="s">
        <v>2706</v>
      </c>
      <c r="EF75" s="185" t="s">
        <v>2813</v>
      </c>
      <c r="EG75" s="185" t="s">
        <v>2706</v>
      </c>
      <c r="EH75" s="185" t="s">
        <v>2706</v>
      </c>
      <c r="EI75" s="185" t="s">
        <v>2813</v>
      </c>
      <c r="EJ75" s="185" t="s">
        <v>2706</v>
      </c>
      <c r="EK75" s="185" t="s">
        <v>2706</v>
      </c>
      <c r="EL75" s="185" t="s">
        <v>2813</v>
      </c>
      <c r="EM75" s="185" t="s">
        <v>2706</v>
      </c>
      <c r="EN75" s="185" t="s">
        <v>2706</v>
      </c>
      <c r="EO75" s="185" t="s">
        <v>2813</v>
      </c>
      <c r="EP75" s="185" t="s">
        <v>2706</v>
      </c>
      <c r="EQ75" s="185" t="s">
        <v>2706</v>
      </c>
      <c r="ER75" s="185" t="s">
        <v>2813</v>
      </c>
      <c r="ES75" s="185" t="s">
        <v>2706</v>
      </c>
      <c r="ET75" s="185" t="s">
        <v>2706</v>
      </c>
    </row>
    <row r="76" spans="1:150" x14ac:dyDescent="0.3">
      <c r="A76" s="1"/>
      <c r="B76" s="184" t="s">
        <v>3321</v>
      </c>
      <c r="C76" s="184" t="s">
        <v>273</v>
      </c>
      <c r="D76" s="184" t="s">
        <v>927</v>
      </c>
      <c r="E76" s="184" t="s">
        <v>3322</v>
      </c>
      <c r="F76" s="184" t="s">
        <v>3323</v>
      </c>
      <c r="G76" s="185" t="s">
        <v>2813</v>
      </c>
      <c r="H76" s="185" t="s">
        <v>2706</v>
      </c>
      <c r="I76" s="185" t="s">
        <v>2706</v>
      </c>
      <c r="J76" s="185" t="s">
        <v>2813</v>
      </c>
      <c r="K76" s="185" t="s">
        <v>2706</v>
      </c>
      <c r="L76" s="185" t="s">
        <v>2706</v>
      </c>
      <c r="M76" s="185" t="s">
        <v>2813</v>
      </c>
      <c r="N76" s="185" t="s">
        <v>2706</v>
      </c>
      <c r="O76" s="185" t="s">
        <v>2706</v>
      </c>
      <c r="P76" s="185" t="s">
        <v>2813</v>
      </c>
      <c r="Q76" s="185" t="s">
        <v>2706</v>
      </c>
      <c r="R76" s="185" t="s">
        <v>2706</v>
      </c>
      <c r="S76" s="185" t="s">
        <v>2813</v>
      </c>
      <c r="T76" s="185" t="s">
        <v>2706</v>
      </c>
      <c r="U76" s="185" t="s">
        <v>2706</v>
      </c>
      <c r="V76" s="185" t="s">
        <v>2813</v>
      </c>
      <c r="W76" s="185" t="s">
        <v>2706</v>
      </c>
      <c r="X76" s="185" t="s">
        <v>2706</v>
      </c>
      <c r="Y76" s="185" t="s">
        <v>2813</v>
      </c>
      <c r="Z76" s="185" t="s">
        <v>2706</v>
      </c>
      <c r="AA76" s="185" t="s">
        <v>2706</v>
      </c>
      <c r="AB76" s="185" t="s">
        <v>2813</v>
      </c>
      <c r="AC76" s="185" t="s">
        <v>2706</v>
      </c>
      <c r="AD76" s="185" t="s">
        <v>2706</v>
      </c>
      <c r="AE76" s="185" t="s">
        <v>2813</v>
      </c>
      <c r="AF76" s="185" t="s">
        <v>2706</v>
      </c>
      <c r="AG76" s="185" t="s">
        <v>2706</v>
      </c>
      <c r="AH76" s="185" t="s">
        <v>2813</v>
      </c>
      <c r="AI76" s="185" t="s">
        <v>2706</v>
      </c>
      <c r="AJ76" s="185" t="s">
        <v>2706</v>
      </c>
      <c r="AK76" s="185" t="s">
        <v>2813</v>
      </c>
      <c r="AL76" s="185" t="s">
        <v>2706</v>
      </c>
      <c r="AM76" s="185" t="s">
        <v>2706</v>
      </c>
      <c r="AN76" s="185" t="s">
        <v>2813</v>
      </c>
      <c r="AO76" s="185" t="s">
        <v>2706</v>
      </c>
      <c r="AP76" s="185" t="s">
        <v>2706</v>
      </c>
      <c r="AQ76" s="185" t="s">
        <v>2813</v>
      </c>
      <c r="AR76" s="185" t="s">
        <v>2706</v>
      </c>
      <c r="AS76" s="185" t="s">
        <v>2706</v>
      </c>
      <c r="AT76" s="185" t="s">
        <v>2813</v>
      </c>
      <c r="AU76" s="185" t="s">
        <v>2706</v>
      </c>
      <c r="AV76" s="185" t="s">
        <v>2706</v>
      </c>
      <c r="AW76" s="185" t="s">
        <v>2813</v>
      </c>
      <c r="AX76" s="185" t="s">
        <v>2706</v>
      </c>
      <c r="AY76" s="185" t="s">
        <v>2706</v>
      </c>
      <c r="AZ76" s="185" t="s">
        <v>2813</v>
      </c>
      <c r="BA76" s="185" t="s">
        <v>2706</v>
      </c>
      <c r="BB76" s="185" t="s">
        <v>2706</v>
      </c>
      <c r="BC76" s="185" t="s">
        <v>2813</v>
      </c>
      <c r="BD76" s="185" t="s">
        <v>2706</v>
      </c>
      <c r="BE76" s="185" t="s">
        <v>2706</v>
      </c>
      <c r="BF76" s="185" t="s">
        <v>2813</v>
      </c>
      <c r="BG76" s="185" t="s">
        <v>2706</v>
      </c>
      <c r="BH76" s="185" t="s">
        <v>2706</v>
      </c>
      <c r="BI76" s="185" t="s">
        <v>2813</v>
      </c>
      <c r="BJ76" s="185" t="s">
        <v>2706</v>
      </c>
      <c r="BK76" s="185" t="s">
        <v>2706</v>
      </c>
      <c r="BL76" s="185" t="s">
        <v>2813</v>
      </c>
      <c r="BM76" s="185" t="s">
        <v>2706</v>
      </c>
      <c r="BN76" s="185" t="s">
        <v>2706</v>
      </c>
      <c r="BO76" s="185" t="s">
        <v>2813</v>
      </c>
      <c r="BP76" s="185" t="s">
        <v>2706</v>
      </c>
      <c r="BQ76" s="185" t="s">
        <v>2706</v>
      </c>
      <c r="BR76" s="185" t="s">
        <v>2813</v>
      </c>
      <c r="BS76" s="185" t="s">
        <v>2706</v>
      </c>
      <c r="BT76" s="185" t="s">
        <v>2706</v>
      </c>
      <c r="BU76" s="185" t="s">
        <v>2813</v>
      </c>
      <c r="BV76" s="185" t="s">
        <v>2706</v>
      </c>
      <c r="BW76" s="185" t="s">
        <v>2706</v>
      </c>
      <c r="BX76" s="185" t="s">
        <v>2813</v>
      </c>
      <c r="BY76" s="185" t="s">
        <v>2706</v>
      </c>
      <c r="BZ76" s="185" t="s">
        <v>2706</v>
      </c>
      <c r="CA76" s="185" t="s">
        <v>2813</v>
      </c>
      <c r="CB76" s="185" t="s">
        <v>2706</v>
      </c>
      <c r="CC76" s="185" t="s">
        <v>2706</v>
      </c>
      <c r="CD76" s="185" t="s">
        <v>2813</v>
      </c>
      <c r="CE76" s="185" t="s">
        <v>2706</v>
      </c>
      <c r="CF76" s="185" t="s">
        <v>2706</v>
      </c>
      <c r="CG76" s="185" t="s">
        <v>2813</v>
      </c>
      <c r="CH76" s="185" t="s">
        <v>2706</v>
      </c>
      <c r="CI76" s="185" t="s">
        <v>2706</v>
      </c>
      <c r="CJ76" s="185" t="s">
        <v>2813</v>
      </c>
      <c r="CK76" s="185" t="s">
        <v>2706</v>
      </c>
      <c r="CL76" s="185" t="s">
        <v>2706</v>
      </c>
      <c r="CM76" s="185" t="s">
        <v>2813</v>
      </c>
      <c r="CN76" s="185" t="s">
        <v>2706</v>
      </c>
      <c r="CO76" s="185" t="s">
        <v>2706</v>
      </c>
      <c r="CP76" s="185" t="s">
        <v>2813</v>
      </c>
      <c r="CQ76" s="185" t="s">
        <v>2706</v>
      </c>
      <c r="CR76" s="185" t="s">
        <v>2706</v>
      </c>
      <c r="CS76" s="185" t="s">
        <v>2813</v>
      </c>
      <c r="CT76" s="185" t="s">
        <v>2706</v>
      </c>
      <c r="CU76" s="185" t="s">
        <v>2706</v>
      </c>
      <c r="CV76" s="185" t="s">
        <v>2813</v>
      </c>
      <c r="CW76" s="185" t="s">
        <v>2706</v>
      </c>
      <c r="CX76" s="185" t="s">
        <v>2706</v>
      </c>
      <c r="CY76" s="185" t="s">
        <v>2813</v>
      </c>
      <c r="CZ76" s="185" t="s">
        <v>2706</v>
      </c>
      <c r="DA76" s="185" t="s">
        <v>2706</v>
      </c>
      <c r="DB76" s="185" t="s">
        <v>2813</v>
      </c>
      <c r="DC76" s="185" t="s">
        <v>2706</v>
      </c>
      <c r="DD76" s="185" t="s">
        <v>2706</v>
      </c>
      <c r="DE76" s="185" t="s">
        <v>2813</v>
      </c>
      <c r="DF76" s="185" t="s">
        <v>2706</v>
      </c>
      <c r="DG76" s="185" t="s">
        <v>2706</v>
      </c>
      <c r="DH76" s="185" t="s">
        <v>2813</v>
      </c>
      <c r="DI76" s="185" t="s">
        <v>2706</v>
      </c>
      <c r="DJ76" s="185" t="s">
        <v>2706</v>
      </c>
      <c r="DK76" s="185" t="s">
        <v>2813</v>
      </c>
      <c r="DL76" s="185" t="s">
        <v>2706</v>
      </c>
      <c r="DM76" s="185" t="s">
        <v>2706</v>
      </c>
      <c r="DN76" s="185" t="s">
        <v>2813</v>
      </c>
      <c r="DO76" s="185" t="s">
        <v>2706</v>
      </c>
      <c r="DP76" s="185" t="s">
        <v>2706</v>
      </c>
      <c r="DQ76" s="185" t="s">
        <v>2813</v>
      </c>
      <c r="DR76" s="185" t="s">
        <v>2706</v>
      </c>
      <c r="DS76" s="185" t="s">
        <v>2706</v>
      </c>
      <c r="DT76" s="185" t="s">
        <v>2813</v>
      </c>
      <c r="DU76" s="185" t="s">
        <v>2706</v>
      </c>
      <c r="DV76" s="185" t="s">
        <v>2706</v>
      </c>
      <c r="DW76" s="185" t="s">
        <v>2813</v>
      </c>
      <c r="DX76" s="185" t="s">
        <v>2706</v>
      </c>
      <c r="DY76" s="185" t="s">
        <v>2706</v>
      </c>
      <c r="DZ76" s="185" t="s">
        <v>2813</v>
      </c>
      <c r="EA76" s="185" t="s">
        <v>2706</v>
      </c>
      <c r="EB76" s="185" t="s">
        <v>2706</v>
      </c>
      <c r="EC76" s="185" t="s">
        <v>2813</v>
      </c>
      <c r="ED76" s="185" t="s">
        <v>2706</v>
      </c>
      <c r="EE76" s="185" t="s">
        <v>2706</v>
      </c>
      <c r="EF76" s="185" t="s">
        <v>2813</v>
      </c>
      <c r="EG76" s="185" t="s">
        <v>2706</v>
      </c>
      <c r="EH76" s="185" t="s">
        <v>2706</v>
      </c>
      <c r="EI76" s="185" t="s">
        <v>2813</v>
      </c>
      <c r="EJ76" s="185" t="s">
        <v>2706</v>
      </c>
      <c r="EK76" s="185" t="s">
        <v>2706</v>
      </c>
      <c r="EL76" s="185" t="s">
        <v>2813</v>
      </c>
      <c r="EM76" s="185" t="s">
        <v>2706</v>
      </c>
      <c r="EN76" s="185" t="s">
        <v>2706</v>
      </c>
      <c r="EO76" s="185" t="s">
        <v>2813</v>
      </c>
      <c r="EP76" s="185" t="s">
        <v>2706</v>
      </c>
      <c r="EQ76" s="185" t="s">
        <v>2706</v>
      </c>
      <c r="ER76" s="185" t="s">
        <v>2813</v>
      </c>
      <c r="ES76" s="185" t="s">
        <v>2706</v>
      </c>
      <c r="ET76" s="185" t="s">
        <v>2706</v>
      </c>
    </row>
    <row r="77" spans="1:150" x14ac:dyDescent="0.3">
      <c r="A77" s="1"/>
      <c r="B77" s="183" t="s">
        <v>3324</v>
      </c>
      <c r="C77" s="183" t="s">
        <v>88</v>
      </c>
      <c r="D77" s="183" t="s">
        <v>89</v>
      </c>
      <c r="E77" s="183" t="s">
        <v>3325</v>
      </c>
      <c r="F77" s="183" t="s">
        <v>3326</v>
      </c>
      <c r="G77" s="183" t="s">
        <v>2813</v>
      </c>
      <c r="H77" s="183" t="s">
        <v>2706</v>
      </c>
      <c r="I77" s="183" t="s">
        <v>2706</v>
      </c>
      <c r="J77" s="183" t="s">
        <v>2813</v>
      </c>
      <c r="K77" s="183" t="s">
        <v>2706</v>
      </c>
      <c r="L77" s="183" t="s">
        <v>2706</v>
      </c>
      <c r="M77" s="183" t="s">
        <v>2813</v>
      </c>
      <c r="N77" s="183" t="s">
        <v>2706</v>
      </c>
      <c r="O77" s="183" t="s">
        <v>2706</v>
      </c>
      <c r="P77" s="183" t="s">
        <v>2813</v>
      </c>
      <c r="Q77" s="183" t="s">
        <v>2706</v>
      </c>
      <c r="R77" s="183" t="s">
        <v>2706</v>
      </c>
      <c r="S77" s="183" t="s">
        <v>2813</v>
      </c>
      <c r="T77" s="183" t="s">
        <v>2706</v>
      </c>
      <c r="U77" s="183" t="s">
        <v>2706</v>
      </c>
      <c r="V77" s="183" t="s">
        <v>2813</v>
      </c>
      <c r="W77" s="183" t="s">
        <v>2706</v>
      </c>
      <c r="X77" s="183" t="s">
        <v>2706</v>
      </c>
      <c r="Y77" s="183" t="s">
        <v>2813</v>
      </c>
      <c r="Z77" s="183" t="s">
        <v>2706</v>
      </c>
      <c r="AA77" s="183" t="s">
        <v>2706</v>
      </c>
      <c r="AB77" s="183" t="s">
        <v>2813</v>
      </c>
      <c r="AC77" s="183" t="s">
        <v>2706</v>
      </c>
      <c r="AD77" s="183" t="s">
        <v>2706</v>
      </c>
      <c r="AE77" s="183" t="s">
        <v>2813</v>
      </c>
      <c r="AF77" s="183" t="s">
        <v>2706</v>
      </c>
      <c r="AG77" s="183" t="s">
        <v>2706</v>
      </c>
      <c r="AH77" s="183" t="s">
        <v>2813</v>
      </c>
      <c r="AI77" s="183" t="s">
        <v>2706</v>
      </c>
      <c r="AJ77" s="183" t="s">
        <v>2706</v>
      </c>
      <c r="AK77" s="183" t="s">
        <v>2813</v>
      </c>
      <c r="AL77" s="183" t="s">
        <v>2706</v>
      </c>
      <c r="AM77" s="183" t="s">
        <v>2706</v>
      </c>
      <c r="AN77" s="183" t="s">
        <v>2813</v>
      </c>
      <c r="AO77" s="183" t="s">
        <v>2706</v>
      </c>
      <c r="AP77" s="183" t="s">
        <v>2706</v>
      </c>
      <c r="AQ77" s="183" t="s">
        <v>2813</v>
      </c>
      <c r="AR77" s="183" t="s">
        <v>2706</v>
      </c>
      <c r="AS77" s="183" t="s">
        <v>2706</v>
      </c>
      <c r="AT77" s="183" t="s">
        <v>2813</v>
      </c>
      <c r="AU77" s="183" t="s">
        <v>2706</v>
      </c>
      <c r="AV77" s="183" t="s">
        <v>2706</v>
      </c>
      <c r="AW77" s="183" t="s">
        <v>2813</v>
      </c>
      <c r="AX77" s="183" t="s">
        <v>2706</v>
      </c>
      <c r="AY77" s="183" t="s">
        <v>2706</v>
      </c>
      <c r="AZ77" s="183" t="s">
        <v>2813</v>
      </c>
      <c r="BA77" s="183" t="s">
        <v>2706</v>
      </c>
      <c r="BB77" s="183" t="s">
        <v>2706</v>
      </c>
      <c r="BC77" s="183" t="s">
        <v>2813</v>
      </c>
      <c r="BD77" s="183" t="s">
        <v>2706</v>
      </c>
      <c r="BE77" s="183" t="s">
        <v>2706</v>
      </c>
      <c r="BF77" s="183" t="s">
        <v>2813</v>
      </c>
      <c r="BG77" s="183" t="s">
        <v>2706</v>
      </c>
      <c r="BH77" s="183" t="s">
        <v>2706</v>
      </c>
      <c r="BI77" s="183" t="s">
        <v>2813</v>
      </c>
      <c r="BJ77" s="183" t="s">
        <v>2706</v>
      </c>
      <c r="BK77" s="183" t="s">
        <v>2706</v>
      </c>
      <c r="BL77" s="183" t="s">
        <v>2813</v>
      </c>
      <c r="BM77" s="183" t="s">
        <v>2706</v>
      </c>
      <c r="BN77" s="183" t="s">
        <v>2706</v>
      </c>
      <c r="BO77" s="183" t="s">
        <v>2813</v>
      </c>
      <c r="BP77" s="183" t="s">
        <v>2706</v>
      </c>
      <c r="BQ77" s="183" t="s">
        <v>2706</v>
      </c>
      <c r="BR77" s="183" t="s">
        <v>2813</v>
      </c>
      <c r="BS77" s="183" t="s">
        <v>2706</v>
      </c>
      <c r="BT77" s="183" t="s">
        <v>2706</v>
      </c>
      <c r="BU77" s="183" t="s">
        <v>2813</v>
      </c>
      <c r="BV77" s="183" t="s">
        <v>2706</v>
      </c>
      <c r="BW77" s="183" t="s">
        <v>2706</v>
      </c>
      <c r="BX77" s="183" t="s">
        <v>2813</v>
      </c>
      <c r="BY77" s="183" t="s">
        <v>2706</v>
      </c>
      <c r="BZ77" s="183" t="s">
        <v>2706</v>
      </c>
      <c r="CA77" s="183" t="s">
        <v>2813</v>
      </c>
      <c r="CB77" s="183" t="s">
        <v>2706</v>
      </c>
      <c r="CC77" s="183" t="s">
        <v>2706</v>
      </c>
      <c r="CD77" s="183" t="s">
        <v>2813</v>
      </c>
      <c r="CE77" s="183" t="s">
        <v>2706</v>
      </c>
      <c r="CF77" s="183" t="s">
        <v>2706</v>
      </c>
      <c r="CG77" s="183" t="s">
        <v>2813</v>
      </c>
      <c r="CH77" s="183" t="s">
        <v>2706</v>
      </c>
      <c r="CI77" s="183" t="s">
        <v>2706</v>
      </c>
      <c r="CJ77" s="183" t="s">
        <v>2813</v>
      </c>
      <c r="CK77" s="183" t="s">
        <v>2706</v>
      </c>
      <c r="CL77" s="183" t="s">
        <v>2706</v>
      </c>
      <c r="CM77" s="183" t="s">
        <v>2813</v>
      </c>
      <c r="CN77" s="183" t="s">
        <v>2706</v>
      </c>
      <c r="CO77" s="183" t="s">
        <v>2706</v>
      </c>
      <c r="CP77" s="183" t="s">
        <v>2813</v>
      </c>
      <c r="CQ77" s="183" t="s">
        <v>2706</v>
      </c>
      <c r="CR77" s="183" t="s">
        <v>2706</v>
      </c>
      <c r="CS77" s="183" t="s">
        <v>2813</v>
      </c>
      <c r="CT77" s="183" t="s">
        <v>2706</v>
      </c>
      <c r="CU77" s="183" t="s">
        <v>2706</v>
      </c>
      <c r="CV77" s="183" t="s">
        <v>2813</v>
      </c>
      <c r="CW77" s="183" t="s">
        <v>2706</v>
      </c>
      <c r="CX77" s="183" t="s">
        <v>2706</v>
      </c>
      <c r="CY77" s="183" t="s">
        <v>2813</v>
      </c>
      <c r="CZ77" s="183" t="s">
        <v>2706</v>
      </c>
      <c r="DA77" s="183" t="s">
        <v>2706</v>
      </c>
      <c r="DB77" s="183" t="s">
        <v>2813</v>
      </c>
      <c r="DC77" s="183" t="s">
        <v>2706</v>
      </c>
      <c r="DD77" s="183" t="s">
        <v>2706</v>
      </c>
      <c r="DE77" s="183" t="s">
        <v>2813</v>
      </c>
      <c r="DF77" s="183" t="s">
        <v>2706</v>
      </c>
      <c r="DG77" s="183" t="s">
        <v>2706</v>
      </c>
      <c r="DH77" s="183" t="s">
        <v>2813</v>
      </c>
      <c r="DI77" s="183" t="s">
        <v>2706</v>
      </c>
      <c r="DJ77" s="183" t="s">
        <v>2706</v>
      </c>
      <c r="DK77" s="183" t="s">
        <v>2813</v>
      </c>
      <c r="DL77" s="183" t="s">
        <v>2706</v>
      </c>
      <c r="DM77" s="183" t="s">
        <v>2706</v>
      </c>
      <c r="DN77" s="183" t="s">
        <v>2813</v>
      </c>
      <c r="DO77" s="183" t="s">
        <v>2706</v>
      </c>
      <c r="DP77" s="183" t="s">
        <v>2706</v>
      </c>
      <c r="DQ77" s="183" t="s">
        <v>2813</v>
      </c>
      <c r="DR77" s="183" t="s">
        <v>2706</v>
      </c>
      <c r="DS77" s="183" t="s">
        <v>2706</v>
      </c>
      <c r="DT77" s="183" t="s">
        <v>2813</v>
      </c>
      <c r="DU77" s="183" t="s">
        <v>2706</v>
      </c>
      <c r="DV77" s="183" t="s">
        <v>2706</v>
      </c>
      <c r="DW77" s="183" t="s">
        <v>2813</v>
      </c>
      <c r="DX77" s="183" t="s">
        <v>2706</v>
      </c>
      <c r="DY77" s="183" t="s">
        <v>2706</v>
      </c>
      <c r="DZ77" s="183" t="s">
        <v>2813</v>
      </c>
      <c r="EA77" s="183" t="s">
        <v>2706</v>
      </c>
      <c r="EB77" s="183" t="s">
        <v>2706</v>
      </c>
      <c r="EC77" s="183" t="s">
        <v>2813</v>
      </c>
      <c r="ED77" s="183" t="s">
        <v>2706</v>
      </c>
      <c r="EE77" s="183" t="s">
        <v>2706</v>
      </c>
      <c r="EF77" s="183" t="s">
        <v>2813</v>
      </c>
      <c r="EG77" s="183" t="s">
        <v>2706</v>
      </c>
      <c r="EH77" s="183" t="s">
        <v>2706</v>
      </c>
      <c r="EI77" s="183" t="s">
        <v>2813</v>
      </c>
      <c r="EJ77" s="183" t="s">
        <v>2706</v>
      </c>
      <c r="EK77" s="183" t="s">
        <v>2706</v>
      </c>
      <c r="EL77" s="183" t="s">
        <v>2813</v>
      </c>
      <c r="EM77" s="183" t="s">
        <v>2706</v>
      </c>
      <c r="EN77" s="183" t="s">
        <v>2706</v>
      </c>
      <c r="EO77" s="183" t="s">
        <v>2813</v>
      </c>
      <c r="EP77" s="183" t="s">
        <v>2706</v>
      </c>
      <c r="EQ77" s="183" t="s">
        <v>2706</v>
      </c>
      <c r="ER77" s="183" t="s">
        <v>2813</v>
      </c>
      <c r="ES77" s="183" t="s">
        <v>2706</v>
      </c>
      <c r="ET77" s="183" t="s">
        <v>2706</v>
      </c>
    </row>
    <row r="78" spans="1:150" x14ac:dyDescent="0.3">
      <c r="A78" s="1"/>
      <c r="B78" s="184" t="s">
        <v>3327</v>
      </c>
      <c r="C78" s="184" t="s">
        <v>88</v>
      </c>
      <c r="D78" s="184" t="s">
        <v>89</v>
      </c>
      <c r="E78" s="184" t="s">
        <v>3328</v>
      </c>
      <c r="F78" s="184" t="s">
        <v>3329</v>
      </c>
      <c r="G78" s="185" t="s">
        <v>2813</v>
      </c>
      <c r="H78" s="185" t="s">
        <v>907</v>
      </c>
      <c r="I78" s="185" t="s">
        <v>907</v>
      </c>
      <c r="J78" s="185" t="s">
        <v>2813</v>
      </c>
      <c r="K78" s="185" t="s">
        <v>907</v>
      </c>
      <c r="L78" s="185" t="s">
        <v>907</v>
      </c>
      <c r="M78" s="185" t="s">
        <v>2813</v>
      </c>
      <c r="N78" s="185" t="s">
        <v>907</v>
      </c>
      <c r="O78" s="185" t="s">
        <v>907</v>
      </c>
      <c r="P78" s="185" t="s">
        <v>2813</v>
      </c>
      <c r="Q78" s="185" t="s">
        <v>907</v>
      </c>
      <c r="R78" s="185" t="s">
        <v>907</v>
      </c>
      <c r="S78" s="185" t="s">
        <v>2813</v>
      </c>
      <c r="T78" s="185" t="s">
        <v>907</v>
      </c>
      <c r="U78" s="185" t="s">
        <v>907</v>
      </c>
      <c r="V78" s="185" t="s">
        <v>2813</v>
      </c>
      <c r="W78" s="185" t="s">
        <v>907</v>
      </c>
      <c r="X78" s="185" t="s">
        <v>907</v>
      </c>
      <c r="Y78" s="185" t="s">
        <v>2813</v>
      </c>
      <c r="Z78" s="185" t="s">
        <v>907</v>
      </c>
      <c r="AA78" s="185" t="s">
        <v>907</v>
      </c>
      <c r="AB78" s="185" t="s">
        <v>2813</v>
      </c>
      <c r="AC78" s="185" t="s">
        <v>907</v>
      </c>
      <c r="AD78" s="185" t="s">
        <v>907</v>
      </c>
      <c r="AE78" s="185" t="s">
        <v>2813</v>
      </c>
      <c r="AF78" s="185" t="s">
        <v>907</v>
      </c>
      <c r="AG78" s="185" t="s">
        <v>907</v>
      </c>
      <c r="AH78" s="185" t="s">
        <v>2813</v>
      </c>
      <c r="AI78" s="185" t="s">
        <v>907</v>
      </c>
      <c r="AJ78" s="185" t="s">
        <v>907</v>
      </c>
      <c r="AK78" s="185" t="s">
        <v>2813</v>
      </c>
      <c r="AL78" s="185" t="s">
        <v>907</v>
      </c>
      <c r="AM78" s="185" t="s">
        <v>907</v>
      </c>
      <c r="AN78" s="185" t="s">
        <v>2813</v>
      </c>
      <c r="AO78" s="185" t="s">
        <v>907</v>
      </c>
      <c r="AP78" s="185" t="s">
        <v>907</v>
      </c>
      <c r="AQ78" s="185" t="s">
        <v>2813</v>
      </c>
      <c r="AR78" s="185" t="s">
        <v>907</v>
      </c>
      <c r="AS78" s="185" t="s">
        <v>907</v>
      </c>
      <c r="AT78" s="185" t="s">
        <v>2813</v>
      </c>
      <c r="AU78" s="185" t="s">
        <v>907</v>
      </c>
      <c r="AV78" s="185" t="s">
        <v>907</v>
      </c>
      <c r="AW78" s="185" t="s">
        <v>2813</v>
      </c>
      <c r="AX78" s="185" t="s">
        <v>907</v>
      </c>
      <c r="AY78" s="185" t="s">
        <v>907</v>
      </c>
      <c r="AZ78" s="185" t="s">
        <v>2813</v>
      </c>
      <c r="BA78" s="185" t="s">
        <v>907</v>
      </c>
      <c r="BB78" s="185" t="s">
        <v>907</v>
      </c>
      <c r="BC78" s="185" t="s">
        <v>2813</v>
      </c>
      <c r="BD78" s="185" t="s">
        <v>907</v>
      </c>
      <c r="BE78" s="185" t="s">
        <v>907</v>
      </c>
      <c r="BF78" s="185" t="s">
        <v>2813</v>
      </c>
      <c r="BG78" s="185" t="s">
        <v>907</v>
      </c>
      <c r="BH78" s="185" t="s">
        <v>907</v>
      </c>
      <c r="BI78" s="185" t="s">
        <v>2813</v>
      </c>
      <c r="BJ78" s="185" t="s">
        <v>907</v>
      </c>
      <c r="BK78" s="185" t="s">
        <v>907</v>
      </c>
      <c r="BL78" s="185" t="s">
        <v>2813</v>
      </c>
      <c r="BM78" s="185" t="s">
        <v>907</v>
      </c>
      <c r="BN78" s="185" t="s">
        <v>907</v>
      </c>
      <c r="BO78" s="185" t="s">
        <v>2813</v>
      </c>
      <c r="BP78" s="185" t="s">
        <v>907</v>
      </c>
      <c r="BQ78" s="185" t="s">
        <v>907</v>
      </c>
      <c r="BR78" s="185" t="s">
        <v>2813</v>
      </c>
      <c r="BS78" s="185" t="s">
        <v>907</v>
      </c>
      <c r="BT78" s="185" t="s">
        <v>907</v>
      </c>
      <c r="BU78" s="185" t="s">
        <v>2813</v>
      </c>
      <c r="BV78" s="185" t="s">
        <v>907</v>
      </c>
      <c r="BW78" s="185" t="s">
        <v>907</v>
      </c>
      <c r="BX78" s="185" t="s">
        <v>2813</v>
      </c>
      <c r="BY78" s="185" t="s">
        <v>907</v>
      </c>
      <c r="BZ78" s="185" t="s">
        <v>907</v>
      </c>
      <c r="CA78" s="185" t="s">
        <v>2813</v>
      </c>
      <c r="CB78" s="185" t="s">
        <v>907</v>
      </c>
      <c r="CC78" s="185" t="s">
        <v>907</v>
      </c>
      <c r="CD78" s="185" t="s">
        <v>2813</v>
      </c>
      <c r="CE78" s="185" t="s">
        <v>907</v>
      </c>
      <c r="CF78" s="185" t="s">
        <v>907</v>
      </c>
      <c r="CG78" s="185" t="s">
        <v>2813</v>
      </c>
      <c r="CH78" s="185" t="s">
        <v>907</v>
      </c>
      <c r="CI78" s="185" t="s">
        <v>907</v>
      </c>
      <c r="CJ78" s="185" t="s">
        <v>2813</v>
      </c>
      <c r="CK78" s="185" t="s">
        <v>907</v>
      </c>
      <c r="CL78" s="185" t="s">
        <v>907</v>
      </c>
      <c r="CM78" s="185" t="s">
        <v>2813</v>
      </c>
      <c r="CN78" s="185" t="s">
        <v>907</v>
      </c>
      <c r="CO78" s="185" t="s">
        <v>907</v>
      </c>
      <c r="CP78" s="185" t="s">
        <v>2813</v>
      </c>
      <c r="CQ78" s="185" t="s">
        <v>907</v>
      </c>
      <c r="CR78" s="185" t="s">
        <v>907</v>
      </c>
      <c r="CS78" s="185" t="s">
        <v>2813</v>
      </c>
      <c r="CT78" s="185" t="s">
        <v>907</v>
      </c>
      <c r="CU78" s="185" t="s">
        <v>907</v>
      </c>
      <c r="CV78" s="185" t="s">
        <v>2813</v>
      </c>
      <c r="CW78" s="185" t="s">
        <v>907</v>
      </c>
      <c r="CX78" s="185" t="s">
        <v>907</v>
      </c>
      <c r="CY78" s="185" t="s">
        <v>2813</v>
      </c>
      <c r="CZ78" s="185" t="s">
        <v>907</v>
      </c>
      <c r="DA78" s="185" t="s">
        <v>907</v>
      </c>
      <c r="DB78" s="185" t="s">
        <v>2813</v>
      </c>
      <c r="DC78" s="185" t="s">
        <v>907</v>
      </c>
      <c r="DD78" s="185" t="s">
        <v>907</v>
      </c>
      <c r="DE78" s="185" t="s">
        <v>2813</v>
      </c>
      <c r="DF78" s="185" t="s">
        <v>907</v>
      </c>
      <c r="DG78" s="185" t="s">
        <v>907</v>
      </c>
      <c r="DH78" s="185" t="s">
        <v>2813</v>
      </c>
      <c r="DI78" s="185" t="s">
        <v>907</v>
      </c>
      <c r="DJ78" s="185" t="s">
        <v>907</v>
      </c>
      <c r="DK78" s="185" t="s">
        <v>2813</v>
      </c>
      <c r="DL78" s="185" t="s">
        <v>907</v>
      </c>
      <c r="DM78" s="185" t="s">
        <v>907</v>
      </c>
      <c r="DN78" s="185" t="s">
        <v>2813</v>
      </c>
      <c r="DO78" s="185" t="s">
        <v>907</v>
      </c>
      <c r="DP78" s="185" t="s">
        <v>907</v>
      </c>
      <c r="DQ78" s="185" t="s">
        <v>2813</v>
      </c>
      <c r="DR78" s="185" t="s">
        <v>907</v>
      </c>
      <c r="DS78" s="185" t="s">
        <v>907</v>
      </c>
      <c r="DT78" s="185" t="s">
        <v>2813</v>
      </c>
      <c r="DU78" s="185" t="s">
        <v>907</v>
      </c>
      <c r="DV78" s="185" t="s">
        <v>907</v>
      </c>
      <c r="DW78" s="185" t="s">
        <v>2813</v>
      </c>
      <c r="DX78" s="185" t="s">
        <v>907</v>
      </c>
      <c r="DY78" s="185" t="s">
        <v>907</v>
      </c>
      <c r="DZ78" s="185" t="s">
        <v>2813</v>
      </c>
      <c r="EA78" s="185" t="s">
        <v>907</v>
      </c>
      <c r="EB78" s="185" t="s">
        <v>907</v>
      </c>
      <c r="EC78" s="185" t="s">
        <v>2813</v>
      </c>
      <c r="ED78" s="185" t="s">
        <v>907</v>
      </c>
      <c r="EE78" s="185" t="s">
        <v>907</v>
      </c>
      <c r="EF78" s="185" t="s">
        <v>2813</v>
      </c>
      <c r="EG78" s="185" t="s">
        <v>907</v>
      </c>
      <c r="EH78" s="185" t="s">
        <v>907</v>
      </c>
      <c r="EI78" s="185" t="s">
        <v>2813</v>
      </c>
      <c r="EJ78" s="185" t="s">
        <v>907</v>
      </c>
      <c r="EK78" s="185" t="s">
        <v>907</v>
      </c>
      <c r="EL78" s="185" t="s">
        <v>2813</v>
      </c>
      <c r="EM78" s="185" t="s">
        <v>907</v>
      </c>
      <c r="EN78" s="185" t="s">
        <v>907</v>
      </c>
      <c r="EO78" s="185" t="s">
        <v>2813</v>
      </c>
      <c r="EP78" s="185" t="s">
        <v>907</v>
      </c>
      <c r="EQ78" s="185" t="s">
        <v>907</v>
      </c>
      <c r="ER78" s="185" t="s">
        <v>2813</v>
      </c>
      <c r="ES78" s="185" t="s">
        <v>907</v>
      </c>
      <c r="ET78" s="185" t="s">
        <v>907</v>
      </c>
    </row>
    <row r="79" spans="1:150" x14ac:dyDescent="0.3">
      <c r="A79" s="1"/>
      <c r="B79" s="184" t="s">
        <v>3330</v>
      </c>
      <c r="C79" s="184" t="s">
        <v>88</v>
      </c>
      <c r="D79" s="184" t="s">
        <v>89</v>
      </c>
      <c r="E79" s="184" t="s">
        <v>3331</v>
      </c>
      <c r="F79" s="184" t="s">
        <v>3332</v>
      </c>
      <c r="G79" s="185" t="s">
        <v>2813</v>
      </c>
      <c r="H79" s="185" t="s">
        <v>907</v>
      </c>
      <c r="I79" s="185" t="s">
        <v>907</v>
      </c>
      <c r="J79" s="185" t="s">
        <v>2813</v>
      </c>
      <c r="K79" s="185" t="s">
        <v>907</v>
      </c>
      <c r="L79" s="185" t="s">
        <v>907</v>
      </c>
      <c r="M79" s="185" t="s">
        <v>2813</v>
      </c>
      <c r="N79" s="185" t="s">
        <v>907</v>
      </c>
      <c r="O79" s="185" t="s">
        <v>907</v>
      </c>
      <c r="P79" s="185" t="s">
        <v>2813</v>
      </c>
      <c r="Q79" s="185" t="s">
        <v>907</v>
      </c>
      <c r="R79" s="185" t="s">
        <v>907</v>
      </c>
      <c r="S79" s="185" t="s">
        <v>2813</v>
      </c>
      <c r="T79" s="185" t="s">
        <v>907</v>
      </c>
      <c r="U79" s="185" t="s">
        <v>907</v>
      </c>
      <c r="V79" s="185" t="s">
        <v>2813</v>
      </c>
      <c r="W79" s="185" t="s">
        <v>907</v>
      </c>
      <c r="X79" s="185" t="s">
        <v>907</v>
      </c>
      <c r="Y79" s="185" t="s">
        <v>2813</v>
      </c>
      <c r="Z79" s="185" t="s">
        <v>907</v>
      </c>
      <c r="AA79" s="185" t="s">
        <v>907</v>
      </c>
      <c r="AB79" s="185" t="s">
        <v>2813</v>
      </c>
      <c r="AC79" s="185" t="s">
        <v>907</v>
      </c>
      <c r="AD79" s="185" t="s">
        <v>907</v>
      </c>
      <c r="AE79" s="185" t="s">
        <v>2813</v>
      </c>
      <c r="AF79" s="185" t="s">
        <v>907</v>
      </c>
      <c r="AG79" s="185" t="s">
        <v>907</v>
      </c>
      <c r="AH79" s="185" t="s">
        <v>2813</v>
      </c>
      <c r="AI79" s="185" t="s">
        <v>907</v>
      </c>
      <c r="AJ79" s="185" t="s">
        <v>907</v>
      </c>
      <c r="AK79" s="185" t="s">
        <v>2813</v>
      </c>
      <c r="AL79" s="185" t="s">
        <v>907</v>
      </c>
      <c r="AM79" s="185" t="s">
        <v>907</v>
      </c>
      <c r="AN79" s="185" t="s">
        <v>2813</v>
      </c>
      <c r="AO79" s="185" t="s">
        <v>907</v>
      </c>
      <c r="AP79" s="185" t="s">
        <v>907</v>
      </c>
      <c r="AQ79" s="185" t="s">
        <v>2813</v>
      </c>
      <c r="AR79" s="185" t="s">
        <v>907</v>
      </c>
      <c r="AS79" s="185" t="s">
        <v>907</v>
      </c>
      <c r="AT79" s="185" t="s">
        <v>2813</v>
      </c>
      <c r="AU79" s="185" t="s">
        <v>907</v>
      </c>
      <c r="AV79" s="185" t="s">
        <v>907</v>
      </c>
      <c r="AW79" s="185" t="s">
        <v>2813</v>
      </c>
      <c r="AX79" s="185" t="s">
        <v>907</v>
      </c>
      <c r="AY79" s="185" t="s">
        <v>907</v>
      </c>
      <c r="AZ79" s="185" t="s">
        <v>2813</v>
      </c>
      <c r="BA79" s="185" t="s">
        <v>907</v>
      </c>
      <c r="BB79" s="185" t="s">
        <v>907</v>
      </c>
      <c r="BC79" s="185" t="s">
        <v>2813</v>
      </c>
      <c r="BD79" s="185" t="s">
        <v>907</v>
      </c>
      <c r="BE79" s="185" t="s">
        <v>907</v>
      </c>
      <c r="BF79" s="185" t="s">
        <v>2813</v>
      </c>
      <c r="BG79" s="185" t="s">
        <v>907</v>
      </c>
      <c r="BH79" s="185" t="s">
        <v>907</v>
      </c>
      <c r="BI79" s="185" t="s">
        <v>2813</v>
      </c>
      <c r="BJ79" s="185" t="s">
        <v>907</v>
      </c>
      <c r="BK79" s="185" t="s">
        <v>907</v>
      </c>
      <c r="BL79" s="185" t="s">
        <v>2813</v>
      </c>
      <c r="BM79" s="185" t="s">
        <v>907</v>
      </c>
      <c r="BN79" s="185" t="s">
        <v>907</v>
      </c>
      <c r="BO79" s="185" t="s">
        <v>2813</v>
      </c>
      <c r="BP79" s="185" t="s">
        <v>907</v>
      </c>
      <c r="BQ79" s="185" t="s">
        <v>907</v>
      </c>
      <c r="BR79" s="185" t="s">
        <v>2813</v>
      </c>
      <c r="BS79" s="185" t="s">
        <v>907</v>
      </c>
      <c r="BT79" s="185" t="s">
        <v>907</v>
      </c>
      <c r="BU79" s="185" t="s">
        <v>2813</v>
      </c>
      <c r="BV79" s="185" t="s">
        <v>907</v>
      </c>
      <c r="BW79" s="185" t="s">
        <v>907</v>
      </c>
      <c r="BX79" s="185" t="s">
        <v>2813</v>
      </c>
      <c r="BY79" s="185" t="s">
        <v>907</v>
      </c>
      <c r="BZ79" s="185" t="s">
        <v>907</v>
      </c>
      <c r="CA79" s="185" t="s">
        <v>2813</v>
      </c>
      <c r="CB79" s="185" t="s">
        <v>907</v>
      </c>
      <c r="CC79" s="185" t="s">
        <v>907</v>
      </c>
      <c r="CD79" s="185" t="s">
        <v>2813</v>
      </c>
      <c r="CE79" s="185" t="s">
        <v>907</v>
      </c>
      <c r="CF79" s="185" t="s">
        <v>907</v>
      </c>
      <c r="CG79" s="185" t="s">
        <v>2813</v>
      </c>
      <c r="CH79" s="185" t="s">
        <v>907</v>
      </c>
      <c r="CI79" s="185" t="s">
        <v>907</v>
      </c>
      <c r="CJ79" s="185" t="s">
        <v>2813</v>
      </c>
      <c r="CK79" s="185" t="s">
        <v>907</v>
      </c>
      <c r="CL79" s="185" t="s">
        <v>907</v>
      </c>
      <c r="CM79" s="185" t="s">
        <v>2813</v>
      </c>
      <c r="CN79" s="185" t="s">
        <v>907</v>
      </c>
      <c r="CO79" s="185" t="s">
        <v>907</v>
      </c>
      <c r="CP79" s="185" t="s">
        <v>2813</v>
      </c>
      <c r="CQ79" s="185" t="s">
        <v>907</v>
      </c>
      <c r="CR79" s="185" t="s">
        <v>907</v>
      </c>
      <c r="CS79" s="185" t="s">
        <v>2813</v>
      </c>
      <c r="CT79" s="185" t="s">
        <v>907</v>
      </c>
      <c r="CU79" s="185" t="s">
        <v>907</v>
      </c>
      <c r="CV79" s="185" t="s">
        <v>2813</v>
      </c>
      <c r="CW79" s="185" t="s">
        <v>907</v>
      </c>
      <c r="CX79" s="185" t="s">
        <v>907</v>
      </c>
      <c r="CY79" s="185" t="s">
        <v>2813</v>
      </c>
      <c r="CZ79" s="185" t="s">
        <v>907</v>
      </c>
      <c r="DA79" s="185" t="s">
        <v>907</v>
      </c>
      <c r="DB79" s="185" t="s">
        <v>2813</v>
      </c>
      <c r="DC79" s="185" t="s">
        <v>907</v>
      </c>
      <c r="DD79" s="185" t="s">
        <v>907</v>
      </c>
      <c r="DE79" s="185" t="s">
        <v>2813</v>
      </c>
      <c r="DF79" s="185" t="s">
        <v>907</v>
      </c>
      <c r="DG79" s="185" t="s">
        <v>907</v>
      </c>
      <c r="DH79" s="185" t="s">
        <v>2813</v>
      </c>
      <c r="DI79" s="185" t="s">
        <v>907</v>
      </c>
      <c r="DJ79" s="185" t="s">
        <v>907</v>
      </c>
      <c r="DK79" s="185" t="s">
        <v>2813</v>
      </c>
      <c r="DL79" s="185" t="s">
        <v>907</v>
      </c>
      <c r="DM79" s="185" t="s">
        <v>907</v>
      </c>
      <c r="DN79" s="185" t="s">
        <v>2813</v>
      </c>
      <c r="DO79" s="185" t="s">
        <v>907</v>
      </c>
      <c r="DP79" s="185" t="s">
        <v>907</v>
      </c>
      <c r="DQ79" s="185" t="s">
        <v>2813</v>
      </c>
      <c r="DR79" s="185" t="s">
        <v>907</v>
      </c>
      <c r="DS79" s="185" t="s">
        <v>907</v>
      </c>
      <c r="DT79" s="185" t="s">
        <v>2813</v>
      </c>
      <c r="DU79" s="185" t="s">
        <v>907</v>
      </c>
      <c r="DV79" s="185" t="s">
        <v>907</v>
      </c>
      <c r="DW79" s="185" t="s">
        <v>2813</v>
      </c>
      <c r="DX79" s="185" t="s">
        <v>907</v>
      </c>
      <c r="DY79" s="185" t="s">
        <v>907</v>
      </c>
      <c r="DZ79" s="185" t="s">
        <v>2813</v>
      </c>
      <c r="EA79" s="185" t="s">
        <v>907</v>
      </c>
      <c r="EB79" s="185" t="s">
        <v>907</v>
      </c>
      <c r="EC79" s="185" t="s">
        <v>2813</v>
      </c>
      <c r="ED79" s="185" t="s">
        <v>907</v>
      </c>
      <c r="EE79" s="185" t="s">
        <v>907</v>
      </c>
      <c r="EF79" s="185" t="s">
        <v>2813</v>
      </c>
      <c r="EG79" s="185" t="s">
        <v>907</v>
      </c>
      <c r="EH79" s="185" t="s">
        <v>907</v>
      </c>
      <c r="EI79" s="185" t="s">
        <v>2813</v>
      </c>
      <c r="EJ79" s="185" t="s">
        <v>907</v>
      </c>
      <c r="EK79" s="185" t="s">
        <v>907</v>
      </c>
      <c r="EL79" s="185" t="s">
        <v>2813</v>
      </c>
      <c r="EM79" s="185" t="s">
        <v>907</v>
      </c>
      <c r="EN79" s="185" t="s">
        <v>907</v>
      </c>
      <c r="EO79" s="185" t="s">
        <v>2813</v>
      </c>
      <c r="EP79" s="185" t="s">
        <v>907</v>
      </c>
      <c r="EQ79" s="185" t="s">
        <v>907</v>
      </c>
      <c r="ER79" s="185" t="s">
        <v>2813</v>
      </c>
      <c r="ES79" s="185" t="s">
        <v>907</v>
      </c>
      <c r="ET79" s="185" t="s">
        <v>907</v>
      </c>
    </row>
    <row r="80" spans="1:150" x14ac:dyDescent="0.3">
      <c r="A80" s="1"/>
      <c r="B80" s="184" t="s">
        <v>3333</v>
      </c>
      <c r="C80" s="184" t="s">
        <v>88</v>
      </c>
      <c r="D80" s="184" t="s">
        <v>89</v>
      </c>
      <c r="E80" s="184" t="s">
        <v>3334</v>
      </c>
      <c r="F80" s="184" t="s">
        <v>3335</v>
      </c>
      <c r="G80" s="185" t="s">
        <v>2813</v>
      </c>
      <c r="H80" s="185" t="s">
        <v>2706</v>
      </c>
      <c r="I80" s="185" t="s">
        <v>2706</v>
      </c>
      <c r="J80" s="185" t="s">
        <v>2813</v>
      </c>
      <c r="K80" s="185" t="s">
        <v>2706</v>
      </c>
      <c r="L80" s="185" t="s">
        <v>2706</v>
      </c>
      <c r="M80" s="185" t="s">
        <v>2813</v>
      </c>
      <c r="N80" s="185" t="s">
        <v>2706</v>
      </c>
      <c r="O80" s="185" t="s">
        <v>2706</v>
      </c>
      <c r="P80" s="185" t="s">
        <v>2813</v>
      </c>
      <c r="Q80" s="185" t="s">
        <v>2706</v>
      </c>
      <c r="R80" s="185" t="s">
        <v>2706</v>
      </c>
      <c r="S80" s="185" t="s">
        <v>2813</v>
      </c>
      <c r="T80" s="185" t="s">
        <v>2706</v>
      </c>
      <c r="U80" s="185" t="s">
        <v>2706</v>
      </c>
      <c r="V80" s="185" t="s">
        <v>2813</v>
      </c>
      <c r="W80" s="185" t="s">
        <v>2706</v>
      </c>
      <c r="X80" s="185" t="s">
        <v>2706</v>
      </c>
      <c r="Y80" s="185" t="s">
        <v>2813</v>
      </c>
      <c r="Z80" s="185" t="s">
        <v>2706</v>
      </c>
      <c r="AA80" s="185" t="s">
        <v>2706</v>
      </c>
      <c r="AB80" s="185" t="s">
        <v>2813</v>
      </c>
      <c r="AC80" s="185" t="s">
        <v>2706</v>
      </c>
      <c r="AD80" s="185" t="s">
        <v>2706</v>
      </c>
      <c r="AE80" s="185" t="s">
        <v>2813</v>
      </c>
      <c r="AF80" s="185" t="s">
        <v>2706</v>
      </c>
      <c r="AG80" s="185" t="s">
        <v>2706</v>
      </c>
      <c r="AH80" s="185" t="s">
        <v>2813</v>
      </c>
      <c r="AI80" s="185" t="s">
        <v>2706</v>
      </c>
      <c r="AJ80" s="185" t="s">
        <v>2706</v>
      </c>
      <c r="AK80" s="185" t="s">
        <v>2813</v>
      </c>
      <c r="AL80" s="185" t="s">
        <v>2706</v>
      </c>
      <c r="AM80" s="185" t="s">
        <v>2706</v>
      </c>
      <c r="AN80" s="185" t="s">
        <v>2813</v>
      </c>
      <c r="AO80" s="185" t="s">
        <v>2706</v>
      </c>
      <c r="AP80" s="185" t="s">
        <v>2706</v>
      </c>
      <c r="AQ80" s="185" t="s">
        <v>2813</v>
      </c>
      <c r="AR80" s="185" t="s">
        <v>2706</v>
      </c>
      <c r="AS80" s="185" t="s">
        <v>2706</v>
      </c>
      <c r="AT80" s="185" t="s">
        <v>2813</v>
      </c>
      <c r="AU80" s="185" t="s">
        <v>2706</v>
      </c>
      <c r="AV80" s="185" t="s">
        <v>2706</v>
      </c>
      <c r="AW80" s="185" t="s">
        <v>2813</v>
      </c>
      <c r="AX80" s="185" t="s">
        <v>2706</v>
      </c>
      <c r="AY80" s="185" t="s">
        <v>2706</v>
      </c>
      <c r="AZ80" s="185" t="s">
        <v>2813</v>
      </c>
      <c r="BA80" s="185" t="s">
        <v>2706</v>
      </c>
      <c r="BB80" s="185" t="s">
        <v>2706</v>
      </c>
      <c r="BC80" s="185" t="s">
        <v>2813</v>
      </c>
      <c r="BD80" s="185" t="s">
        <v>2706</v>
      </c>
      <c r="BE80" s="185" t="s">
        <v>2706</v>
      </c>
      <c r="BF80" s="185" t="s">
        <v>2813</v>
      </c>
      <c r="BG80" s="185" t="s">
        <v>2706</v>
      </c>
      <c r="BH80" s="185" t="s">
        <v>2706</v>
      </c>
      <c r="BI80" s="185" t="s">
        <v>2813</v>
      </c>
      <c r="BJ80" s="185" t="s">
        <v>2706</v>
      </c>
      <c r="BK80" s="185" t="s">
        <v>2706</v>
      </c>
      <c r="BL80" s="185" t="s">
        <v>2813</v>
      </c>
      <c r="BM80" s="185" t="s">
        <v>2706</v>
      </c>
      <c r="BN80" s="185" t="s">
        <v>2706</v>
      </c>
      <c r="BO80" s="185" t="s">
        <v>2813</v>
      </c>
      <c r="BP80" s="185" t="s">
        <v>2706</v>
      </c>
      <c r="BQ80" s="185" t="s">
        <v>2706</v>
      </c>
      <c r="BR80" s="185" t="s">
        <v>2813</v>
      </c>
      <c r="BS80" s="185" t="s">
        <v>2706</v>
      </c>
      <c r="BT80" s="185" t="s">
        <v>2706</v>
      </c>
      <c r="BU80" s="185" t="s">
        <v>2813</v>
      </c>
      <c r="BV80" s="185" t="s">
        <v>2706</v>
      </c>
      <c r="BW80" s="185" t="s">
        <v>2706</v>
      </c>
      <c r="BX80" s="185" t="s">
        <v>2813</v>
      </c>
      <c r="BY80" s="185" t="s">
        <v>2706</v>
      </c>
      <c r="BZ80" s="185" t="s">
        <v>2706</v>
      </c>
      <c r="CA80" s="185" t="s">
        <v>2813</v>
      </c>
      <c r="CB80" s="185" t="s">
        <v>2706</v>
      </c>
      <c r="CC80" s="185" t="s">
        <v>2706</v>
      </c>
      <c r="CD80" s="185" t="s">
        <v>2813</v>
      </c>
      <c r="CE80" s="185" t="s">
        <v>2706</v>
      </c>
      <c r="CF80" s="185" t="s">
        <v>2706</v>
      </c>
      <c r="CG80" s="185" t="s">
        <v>2813</v>
      </c>
      <c r="CH80" s="185" t="s">
        <v>2706</v>
      </c>
      <c r="CI80" s="185" t="s">
        <v>2706</v>
      </c>
      <c r="CJ80" s="185" t="s">
        <v>2813</v>
      </c>
      <c r="CK80" s="185" t="s">
        <v>2706</v>
      </c>
      <c r="CL80" s="185" t="s">
        <v>2706</v>
      </c>
      <c r="CM80" s="185" t="s">
        <v>2813</v>
      </c>
      <c r="CN80" s="185" t="s">
        <v>2706</v>
      </c>
      <c r="CO80" s="185" t="s">
        <v>2706</v>
      </c>
      <c r="CP80" s="185" t="s">
        <v>2813</v>
      </c>
      <c r="CQ80" s="185" t="s">
        <v>2706</v>
      </c>
      <c r="CR80" s="185" t="s">
        <v>2706</v>
      </c>
      <c r="CS80" s="185" t="s">
        <v>2813</v>
      </c>
      <c r="CT80" s="185" t="s">
        <v>2706</v>
      </c>
      <c r="CU80" s="185" t="s">
        <v>2706</v>
      </c>
      <c r="CV80" s="185" t="s">
        <v>2813</v>
      </c>
      <c r="CW80" s="185" t="s">
        <v>2706</v>
      </c>
      <c r="CX80" s="185" t="s">
        <v>2706</v>
      </c>
      <c r="CY80" s="185" t="s">
        <v>2813</v>
      </c>
      <c r="CZ80" s="185" t="s">
        <v>2706</v>
      </c>
      <c r="DA80" s="185" t="s">
        <v>2706</v>
      </c>
      <c r="DB80" s="185" t="s">
        <v>2813</v>
      </c>
      <c r="DC80" s="185" t="s">
        <v>2706</v>
      </c>
      <c r="DD80" s="185" t="s">
        <v>2706</v>
      </c>
      <c r="DE80" s="185" t="s">
        <v>2813</v>
      </c>
      <c r="DF80" s="185" t="s">
        <v>2706</v>
      </c>
      <c r="DG80" s="185" t="s">
        <v>2706</v>
      </c>
      <c r="DH80" s="185" t="s">
        <v>2813</v>
      </c>
      <c r="DI80" s="185" t="s">
        <v>2706</v>
      </c>
      <c r="DJ80" s="185" t="s">
        <v>2706</v>
      </c>
      <c r="DK80" s="185" t="s">
        <v>2813</v>
      </c>
      <c r="DL80" s="185" t="s">
        <v>2706</v>
      </c>
      <c r="DM80" s="185" t="s">
        <v>2706</v>
      </c>
      <c r="DN80" s="185" t="s">
        <v>2813</v>
      </c>
      <c r="DO80" s="185" t="s">
        <v>2706</v>
      </c>
      <c r="DP80" s="185" t="s">
        <v>2706</v>
      </c>
      <c r="DQ80" s="185" t="s">
        <v>2813</v>
      </c>
      <c r="DR80" s="185" t="s">
        <v>2706</v>
      </c>
      <c r="DS80" s="185" t="s">
        <v>2706</v>
      </c>
      <c r="DT80" s="185" t="s">
        <v>2813</v>
      </c>
      <c r="DU80" s="185" t="s">
        <v>2706</v>
      </c>
      <c r="DV80" s="185" t="s">
        <v>2706</v>
      </c>
      <c r="DW80" s="185" t="s">
        <v>2813</v>
      </c>
      <c r="DX80" s="185" t="s">
        <v>2706</v>
      </c>
      <c r="DY80" s="185" t="s">
        <v>2706</v>
      </c>
      <c r="DZ80" s="185" t="s">
        <v>2813</v>
      </c>
      <c r="EA80" s="185" t="s">
        <v>2706</v>
      </c>
      <c r="EB80" s="185" t="s">
        <v>2706</v>
      </c>
      <c r="EC80" s="185" t="s">
        <v>2813</v>
      </c>
      <c r="ED80" s="185" t="s">
        <v>2706</v>
      </c>
      <c r="EE80" s="185" t="s">
        <v>2706</v>
      </c>
      <c r="EF80" s="185" t="s">
        <v>2813</v>
      </c>
      <c r="EG80" s="185" t="s">
        <v>2706</v>
      </c>
      <c r="EH80" s="185" t="s">
        <v>2706</v>
      </c>
      <c r="EI80" s="185" t="s">
        <v>2813</v>
      </c>
      <c r="EJ80" s="185" t="s">
        <v>2706</v>
      </c>
      <c r="EK80" s="185" t="s">
        <v>2706</v>
      </c>
      <c r="EL80" s="185" t="s">
        <v>2813</v>
      </c>
      <c r="EM80" s="185" t="s">
        <v>2706</v>
      </c>
      <c r="EN80" s="185" t="s">
        <v>2706</v>
      </c>
      <c r="EO80" s="185" t="s">
        <v>2813</v>
      </c>
      <c r="EP80" s="185" t="s">
        <v>2706</v>
      </c>
      <c r="EQ80" s="185" t="s">
        <v>2706</v>
      </c>
      <c r="ER80" s="185" t="s">
        <v>2813</v>
      </c>
      <c r="ES80" s="185" t="s">
        <v>2706</v>
      </c>
      <c r="ET80" s="185" t="s">
        <v>2706</v>
      </c>
    </row>
    <row r="81" spans="1:150" x14ac:dyDescent="0.3">
      <c r="A81" s="1"/>
      <c r="B81" s="183" t="s">
        <v>3336</v>
      </c>
      <c r="C81" s="183" t="s">
        <v>117</v>
      </c>
      <c r="D81" s="183" t="s">
        <v>122</v>
      </c>
      <c r="E81" s="183" t="s">
        <v>3337</v>
      </c>
      <c r="F81" s="183" t="s">
        <v>3338</v>
      </c>
      <c r="G81" s="183" t="s">
        <v>2813</v>
      </c>
      <c r="H81" s="183" t="s">
        <v>2706</v>
      </c>
      <c r="I81" s="183" t="s">
        <v>2706</v>
      </c>
      <c r="J81" s="183" t="s">
        <v>2813</v>
      </c>
      <c r="K81" s="183" t="s">
        <v>2706</v>
      </c>
      <c r="L81" s="183" t="s">
        <v>2706</v>
      </c>
      <c r="M81" s="183" t="s">
        <v>2813</v>
      </c>
      <c r="N81" s="183" t="s">
        <v>2706</v>
      </c>
      <c r="O81" s="183" t="s">
        <v>2706</v>
      </c>
      <c r="P81" s="183" t="s">
        <v>2813</v>
      </c>
      <c r="Q81" s="183" t="s">
        <v>2706</v>
      </c>
      <c r="R81" s="183" t="s">
        <v>2706</v>
      </c>
      <c r="S81" s="183" t="s">
        <v>2813</v>
      </c>
      <c r="T81" s="183" t="s">
        <v>2706</v>
      </c>
      <c r="U81" s="183" t="s">
        <v>2706</v>
      </c>
      <c r="V81" s="183" t="s">
        <v>2813</v>
      </c>
      <c r="W81" s="183" t="s">
        <v>2706</v>
      </c>
      <c r="X81" s="183" t="s">
        <v>2706</v>
      </c>
      <c r="Y81" s="183" t="s">
        <v>2813</v>
      </c>
      <c r="Z81" s="183" t="s">
        <v>2706</v>
      </c>
      <c r="AA81" s="183" t="s">
        <v>2706</v>
      </c>
      <c r="AB81" s="183" t="s">
        <v>2813</v>
      </c>
      <c r="AC81" s="183" t="s">
        <v>2706</v>
      </c>
      <c r="AD81" s="183" t="s">
        <v>2706</v>
      </c>
      <c r="AE81" s="183" t="s">
        <v>2813</v>
      </c>
      <c r="AF81" s="183" t="s">
        <v>2706</v>
      </c>
      <c r="AG81" s="183" t="s">
        <v>2706</v>
      </c>
      <c r="AH81" s="183" t="s">
        <v>2813</v>
      </c>
      <c r="AI81" s="183" t="s">
        <v>2706</v>
      </c>
      <c r="AJ81" s="183" t="s">
        <v>2706</v>
      </c>
      <c r="AK81" s="183" t="s">
        <v>2813</v>
      </c>
      <c r="AL81" s="183" t="s">
        <v>2706</v>
      </c>
      <c r="AM81" s="183" t="s">
        <v>2706</v>
      </c>
      <c r="AN81" s="183" t="s">
        <v>2813</v>
      </c>
      <c r="AO81" s="183" t="s">
        <v>2706</v>
      </c>
      <c r="AP81" s="183" t="s">
        <v>2706</v>
      </c>
      <c r="AQ81" s="183" t="s">
        <v>2813</v>
      </c>
      <c r="AR81" s="183" t="s">
        <v>2706</v>
      </c>
      <c r="AS81" s="183" t="s">
        <v>2706</v>
      </c>
      <c r="AT81" s="183" t="s">
        <v>2813</v>
      </c>
      <c r="AU81" s="183" t="s">
        <v>2706</v>
      </c>
      <c r="AV81" s="183" t="s">
        <v>2706</v>
      </c>
      <c r="AW81" s="183" t="s">
        <v>2813</v>
      </c>
      <c r="AX81" s="183" t="s">
        <v>2706</v>
      </c>
      <c r="AY81" s="183" t="s">
        <v>2706</v>
      </c>
      <c r="AZ81" s="183" t="s">
        <v>2813</v>
      </c>
      <c r="BA81" s="183" t="s">
        <v>2706</v>
      </c>
      <c r="BB81" s="183" t="s">
        <v>2706</v>
      </c>
      <c r="BC81" s="183" t="s">
        <v>2813</v>
      </c>
      <c r="BD81" s="183" t="s">
        <v>2706</v>
      </c>
      <c r="BE81" s="183" t="s">
        <v>2706</v>
      </c>
      <c r="BF81" s="183" t="s">
        <v>2813</v>
      </c>
      <c r="BG81" s="183" t="s">
        <v>2706</v>
      </c>
      <c r="BH81" s="183" t="s">
        <v>2706</v>
      </c>
      <c r="BI81" s="183" t="s">
        <v>2813</v>
      </c>
      <c r="BJ81" s="183" t="s">
        <v>2706</v>
      </c>
      <c r="BK81" s="183" t="s">
        <v>2706</v>
      </c>
      <c r="BL81" s="183" t="s">
        <v>2813</v>
      </c>
      <c r="BM81" s="183" t="s">
        <v>2706</v>
      </c>
      <c r="BN81" s="183" t="s">
        <v>2706</v>
      </c>
      <c r="BO81" s="183" t="s">
        <v>2813</v>
      </c>
      <c r="BP81" s="183" t="s">
        <v>2706</v>
      </c>
      <c r="BQ81" s="183" t="s">
        <v>2706</v>
      </c>
      <c r="BR81" s="183" t="s">
        <v>2813</v>
      </c>
      <c r="BS81" s="183" t="s">
        <v>2706</v>
      </c>
      <c r="BT81" s="183" t="s">
        <v>2706</v>
      </c>
      <c r="BU81" s="183" t="s">
        <v>2813</v>
      </c>
      <c r="BV81" s="183" t="s">
        <v>2706</v>
      </c>
      <c r="BW81" s="183" t="s">
        <v>2706</v>
      </c>
      <c r="BX81" s="183" t="s">
        <v>2813</v>
      </c>
      <c r="BY81" s="183" t="s">
        <v>2706</v>
      </c>
      <c r="BZ81" s="183" t="s">
        <v>2706</v>
      </c>
      <c r="CA81" s="183" t="s">
        <v>2813</v>
      </c>
      <c r="CB81" s="183" t="s">
        <v>2706</v>
      </c>
      <c r="CC81" s="183" t="s">
        <v>2706</v>
      </c>
      <c r="CD81" s="183" t="s">
        <v>2813</v>
      </c>
      <c r="CE81" s="183" t="s">
        <v>2706</v>
      </c>
      <c r="CF81" s="183" t="s">
        <v>2706</v>
      </c>
      <c r="CG81" s="183" t="s">
        <v>2813</v>
      </c>
      <c r="CH81" s="183" t="s">
        <v>2706</v>
      </c>
      <c r="CI81" s="183" t="s">
        <v>2706</v>
      </c>
      <c r="CJ81" s="183" t="s">
        <v>2813</v>
      </c>
      <c r="CK81" s="183" t="s">
        <v>2706</v>
      </c>
      <c r="CL81" s="183" t="s">
        <v>2706</v>
      </c>
      <c r="CM81" s="183" t="s">
        <v>2813</v>
      </c>
      <c r="CN81" s="183" t="s">
        <v>2706</v>
      </c>
      <c r="CO81" s="183" t="s">
        <v>2706</v>
      </c>
      <c r="CP81" s="183" t="s">
        <v>2813</v>
      </c>
      <c r="CQ81" s="183" t="s">
        <v>2706</v>
      </c>
      <c r="CR81" s="183" t="s">
        <v>2706</v>
      </c>
      <c r="CS81" s="183" t="s">
        <v>2813</v>
      </c>
      <c r="CT81" s="183" t="s">
        <v>2706</v>
      </c>
      <c r="CU81" s="183" t="s">
        <v>2706</v>
      </c>
      <c r="CV81" s="183" t="s">
        <v>2813</v>
      </c>
      <c r="CW81" s="183" t="s">
        <v>2706</v>
      </c>
      <c r="CX81" s="183" t="s">
        <v>2706</v>
      </c>
      <c r="CY81" s="183" t="s">
        <v>2813</v>
      </c>
      <c r="CZ81" s="183" t="s">
        <v>2706</v>
      </c>
      <c r="DA81" s="183" t="s">
        <v>2706</v>
      </c>
      <c r="DB81" s="183" t="s">
        <v>2813</v>
      </c>
      <c r="DC81" s="183" t="s">
        <v>2706</v>
      </c>
      <c r="DD81" s="183" t="s">
        <v>2706</v>
      </c>
      <c r="DE81" s="183" t="s">
        <v>2813</v>
      </c>
      <c r="DF81" s="183" t="s">
        <v>2706</v>
      </c>
      <c r="DG81" s="183" t="s">
        <v>2706</v>
      </c>
      <c r="DH81" s="183" t="s">
        <v>2813</v>
      </c>
      <c r="DI81" s="183" t="s">
        <v>2706</v>
      </c>
      <c r="DJ81" s="183" t="s">
        <v>2706</v>
      </c>
      <c r="DK81" s="183" t="s">
        <v>2813</v>
      </c>
      <c r="DL81" s="183" t="s">
        <v>2706</v>
      </c>
      <c r="DM81" s="183" t="s">
        <v>2706</v>
      </c>
      <c r="DN81" s="183" t="s">
        <v>2813</v>
      </c>
      <c r="DO81" s="183" t="s">
        <v>2706</v>
      </c>
      <c r="DP81" s="183" t="s">
        <v>2706</v>
      </c>
      <c r="DQ81" s="183" t="s">
        <v>2813</v>
      </c>
      <c r="DR81" s="183" t="s">
        <v>2706</v>
      </c>
      <c r="DS81" s="183" t="s">
        <v>2706</v>
      </c>
      <c r="DT81" s="183" t="s">
        <v>2813</v>
      </c>
      <c r="DU81" s="183" t="s">
        <v>2706</v>
      </c>
      <c r="DV81" s="183" t="s">
        <v>2706</v>
      </c>
      <c r="DW81" s="183" t="s">
        <v>2813</v>
      </c>
      <c r="DX81" s="183" t="s">
        <v>2706</v>
      </c>
      <c r="DY81" s="183" t="s">
        <v>2706</v>
      </c>
      <c r="DZ81" s="183" t="s">
        <v>2813</v>
      </c>
      <c r="EA81" s="183" t="s">
        <v>2706</v>
      </c>
      <c r="EB81" s="183" t="s">
        <v>2706</v>
      </c>
      <c r="EC81" s="183" t="s">
        <v>2813</v>
      </c>
      <c r="ED81" s="183" t="s">
        <v>2706</v>
      </c>
      <c r="EE81" s="183" t="s">
        <v>2706</v>
      </c>
      <c r="EF81" s="183" t="s">
        <v>2813</v>
      </c>
      <c r="EG81" s="183" t="s">
        <v>2706</v>
      </c>
      <c r="EH81" s="183" t="s">
        <v>2706</v>
      </c>
      <c r="EI81" s="183" t="s">
        <v>2813</v>
      </c>
      <c r="EJ81" s="183" t="s">
        <v>2706</v>
      </c>
      <c r="EK81" s="183" t="s">
        <v>2706</v>
      </c>
      <c r="EL81" s="183" t="s">
        <v>2813</v>
      </c>
      <c r="EM81" s="183" t="s">
        <v>2706</v>
      </c>
      <c r="EN81" s="183" t="s">
        <v>2706</v>
      </c>
      <c r="EO81" s="183" t="s">
        <v>2813</v>
      </c>
      <c r="EP81" s="183" t="s">
        <v>2706</v>
      </c>
      <c r="EQ81" s="183" t="s">
        <v>2706</v>
      </c>
      <c r="ER81" s="183" t="s">
        <v>2813</v>
      </c>
      <c r="ES81" s="183" t="s">
        <v>2706</v>
      </c>
      <c r="ET81" s="183" t="s">
        <v>2706</v>
      </c>
    </row>
    <row r="82" spans="1:150" x14ac:dyDescent="0.3">
      <c r="A82" s="1"/>
      <c r="B82" s="184" t="s">
        <v>3339</v>
      </c>
      <c r="C82" s="184" t="s">
        <v>117</v>
      </c>
      <c r="D82" s="184" t="s">
        <v>122</v>
      </c>
      <c r="E82" s="184" t="s">
        <v>3340</v>
      </c>
      <c r="F82" s="184" t="s">
        <v>3341</v>
      </c>
      <c r="G82" s="185" t="s">
        <v>2813</v>
      </c>
      <c r="H82" s="185" t="s">
        <v>907</v>
      </c>
      <c r="I82" s="185" t="s">
        <v>907</v>
      </c>
      <c r="J82" s="185" t="s">
        <v>2813</v>
      </c>
      <c r="K82" s="185" t="s">
        <v>907</v>
      </c>
      <c r="L82" s="185" t="s">
        <v>907</v>
      </c>
      <c r="M82" s="185" t="s">
        <v>2813</v>
      </c>
      <c r="N82" s="185" t="s">
        <v>907</v>
      </c>
      <c r="O82" s="185" t="s">
        <v>907</v>
      </c>
      <c r="P82" s="185" t="s">
        <v>2813</v>
      </c>
      <c r="Q82" s="185" t="s">
        <v>907</v>
      </c>
      <c r="R82" s="185" t="s">
        <v>907</v>
      </c>
      <c r="S82" s="185" t="s">
        <v>2813</v>
      </c>
      <c r="T82" s="185" t="s">
        <v>907</v>
      </c>
      <c r="U82" s="185" t="s">
        <v>907</v>
      </c>
      <c r="V82" s="185" t="s">
        <v>2813</v>
      </c>
      <c r="W82" s="185" t="s">
        <v>907</v>
      </c>
      <c r="X82" s="185" t="s">
        <v>907</v>
      </c>
      <c r="Y82" s="185" t="s">
        <v>2813</v>
      </c>
      <c r="Z82" s="185" t="s">
        <v>907</v>
      </c>
      <c r="AA82" s="185" t="s">
        <v>907</v>
      </c>
      <c r="AB82" s="185" t="s">
        <v>2813</v>
      </c>
      <c r="AC82" s="185" t="s">
        <v>907</v>
      </c>
      <c r="AD82" s="185" t="s">
        <v>907</v>
      </c>
      <c r="AE82" s="185" t="s">
        <v>2813</v>
      </c>
      <c r="AF82" s="185" t="s">
        <v>907</v>
      </c>
      <c r="AG82" s="185" t="s">
        <v>907</v>
      </c>
      <c r="AH82" s="185" t="s">
        <v>2813</v>
      </c>
      <c r="AI82" s="185" t="s">
        <v>907</v>
      </c>
      <c r="AJ82" s="185" t="s">
        <v>907</v>
      </c>
      <c r="AK82" s="185" t="s">
        <v>2813</v>
      </c>
      <c r="AL82" s="185" t="s">
        <v>907</v>
      </c>
      <c r="AM82" s="185" t="s">
        <v>907</v>
      </c>
      <c r="AN82" s="185" t="s">
        <v>2813</v>
      </c>
      <c r="AO82" s="185" t="s">
        <v>907</v>
      </c>
      <c r="AP82" s="185" t="s">
        <v>907</v>
      </c>
      <c r="AQ82" s="185" t="s">
        <v>2813</v>
      </c>
      <c r="AR82" s="185" t="s">
        <v>907</v>
      </c>
      <c r="AS82" s="185" t="s">
        <v>907</v>
      </c>
      <c r="AT82" s="185" t="s">
        <v>2813</v>
      </c>
      <c r="AU82" s="185" t="s">
        <v>907</v>
      </c>
      <c r="AV82" s="185" t="s">
        <v>907</v>
      </c>
      <c r="AW82" s="185" t="s">
        <v>2813</v>
      </c>
      <c r="AX82" s="185" t="s">
        <v>907</v>
      </c>
      <c r="AY82" s="185" t="s">
        <v>907</v>
      </c>
      <c r="AZ82" s="185" t="s">
        <v>2813</v>
      </c>
      <c r="BA82" s="185" t="s">
        <v>907</v>
      </c>
      <c r="BB82" s="185" t="s">
        <v>907</v>
      </c>
      <c r="BC82" s="185" t="s">
        <v>2813</v>
      </c>
      <c r="BD82" s="185" t="s">
        <v>907</v>
      </c>
      <c r="BE82" s="185" t="s">
        <v>907</v>
      </c>
      <c r="BF82" s="185" t="s">
        <v>2813</v>
      </c>
      <c r="BG82" s="185" t="s">
        <v>907</v>
      </c>
      <c r="BH82" s="185" t="s">
        <v>907</v>
      </c>
      <c r="BI82" s="185" t="s">
        <v>2813</v>
      </c>
      <c r="BJ82" s="185" t="s">
        <v>907</v>
      </c>
      <c r="BK82" s="185" t="s">
        <v>907</v>
      </c>
      <c r="BL82" s="185" t="s">
        <v>2813</v>
      </c>
      <c r="BM82" s="185" t="s">
        <v>907</v>
      </c>
      <c r="BN82" s="185" t="s">
        <v>907</v>
      </c>
      <c r="BO82" s="185" t="s">
        <v>2813</v>
      </c>
      <c r="BP82" s="185" t="s">
        <v>907</v>
      </c>
      <c r="BQ82" s="185" t="s">
        <v>907</v>
      </c>
      <c r="BR82" s="185" t="s">
        <v>2813</v>
      </c>
      <c r="BS82" s="185" t="s">
        <v>907</v>
      </c>
      <c r="BT82" s="185" t="s">
        <v>907</v>
      </c>
      <c r="BU82" s="185" t="s">
        <v>2813</v>
      </c>
      <c r="BV82" s="185" t="s">
        <v>907</v>
      </c>
      <c r="BW82" s="185" t="s">
        <v>907</v>
      </c>
      <c r="BX82" s="185" t="s">
        <v>2813</v>
      </c>
      <c r="BY82" s="185" t="s">
        <v>907</v>
      </c>
      <c r="BZ82" s="185" t="s">
        <v>907</v>
      </c>
      <c r="CA82" s="185" t="s">
        <v>2813</v>
      </c>
      <c r="CB82" s="185" t="s">
        <v>907</v>
      </c>
      <c r="CC82" s="185" t="s">
        <v>907</v>
      </c>
      <c r="CD82" s="185" t="s">
        <v>2813</v>
      </c>
      <c r="CE82" s="185" t="s">
        <v>907</v>
      </c>
      <c r="CF82" s="185" t="s">
        <v>907</v>
      </c>
      <c r="CG82" s="185" t="s">
        <v>2813</v>
      </c>
      <c r="CH82" s="185" t="s">
        <v>907</v>
      </c>
      <c r="CI82" s="185" t="s">
        <v>907</v>
      </c>
      <c r="CJ82" s="185" t="s">
        <v>2813</v>
      </c>
      <c r="CK82" s="185" t="s">
        <v>907</v>
      </c>
      <c r="CL82" s="185" t="s">
        <v>907</v>
      </c>
      <c r="CM82" s="185" t="s">
        <v>2813</v>
      </c>
      <c r="CN82" s="185" t="s">
        <v>907</v>
      </c>
      <c r="CO82" s="185" t="s">
        <v>907</v>
      </c>
      <c r="CP82" s="185" t="s">
        <v>2813</v>
      </c>
      <c r="CQ82" s="185" t="s">
        <v>907</v>
      </c>
      <c r="CR82" s="185" t="s">
        <v>907</v>
      </c>
      <c r="CS82" s="185" t="s">
        <v>2813</v>
      </c>
      <c r="CT82" s="185" t="s">
        <v>907</v>
      </c>
      <c r="CU82" s="185" t="s">
        <v>907</v>
      </c>
      <c r="CV82" s="185" t="s">
        <v>2813</v>
      </c>
      <c r="CW82" s="185" t="s">
        <v>907</v>
      </c>
      <c r="CX82" s="185" t="s">
        <v>907</v>
      </c>
      <c r="CY82" s="185" t="s">
        <v>2813</v>
      </c>
      <c r="CZ82" s="185" t="s">
        <v>907</v>
      </c>
      <c r="DA82" s="185" t="s">
        <v>907</v>
      </c>
      <c r="DB82" s="185" t="s">
        <v>2813</v>
      </c>
      <c r="DC82" s="185" t="s">
        <v>907</v>
      </c>
      <c r="DD82" s="185" t="s">
        <v>907</v>
      </c>
      <c r="DE82" s="185" t="s">
        <v>2813</v>
      </c>
      <c r="DF82" s="185" t="s">
        <v>907</v>
      </c>
      <c r="DG82" s="185" t="s">
        <v>907</v>
      </c>
      <c r="DH82" s="185" t="s">
        <v>2813</v>
      </c>
      <c r="DI82" s="185" t="s">
        <v>907</v>
      </c>
      <c r="DJ82" s="185" t="s">
        <v>907</v>
      </c>
      <c r="DK82" s="185" t="s">
        <v>2813</v>
      </c>
      <c r="DL82" s="185" t="s">
        <v>907</v>
      </c>
      <c r="DM82" s="185" t="s">
        <v>907</v>
      </c>
      <c r="DN82" s="185" t="s">
        <v>2813</v>
      </c>
      <c r="DO82" s="185" t="s">
        <v>907</v>
      </c>
      <c r="DP82" s="185" t="s">
        <v>907</v>
      </c>
      <c r="DQ82" s="185" t="s">
        <v>2813</v>
      </c>
      <c r="DR82" s="185" t="s">
        <v>907</v>
      </c>
      <c r="DS82" s="185" t="s">
        <v>907</v>
      </c>
      <c r="DT82" s="185" t="s">
        <v>2813</v>
      </c>
      <c r="DU82" s="185" t="s">
        <v>907</v>
      </c>
      <c r="DV82" s="185" t="s">
        <v>907</v>
      </c>
      <c r="DW82" s="185" t="s">
        <v>2813</v>
      </c>
      <c r="DX82" s="185" t="s">
        <v>907</v>
      </c>
      <c r="DY82" s="185" t="s">
        <v>907</v>
      </c>
      <c r="DZ82" s="185" t="s">
        <v>2813</v>
      </c>
      <c r="EA82" s="185" t="s">
        <v>907</v>
      </c>
      <c r="EB82" s="185" t="s">
        <v>907</v>
      </c>
      <c r="EC82" s="185" t="s">
        <v>2813</v>
      </c>
      <c r="ED82" s="185" t="s">
        <v>907</v>
      </c>
      <c r="EE82" s="185" t="s">
        <v>907</v>
      </c>
      <c r="EF82" s="185" t="s">
        <v>2813</v>
      </c>
      <c r="EG82" s="185" t="s">
        <v>907</v>
      </c>
      <c r="EH82" s="185" t="s">
        <v>907</v>
      </c>
      <c r="EI82" s="185" t="s">
        <v>2813</v>
      </c>
      <c r="EJ82" s="185" t="s">
        <v>907</v>
      </c>
      <c r="EK82" s="185" t="s">
        <v>907</v>
      </c>
      <c r="EL82" s="185" t="s">
        <v>2813</v>
      </c>
      <c r="EM82" s="185" t="s">
        <v>907</v>
      </c>
      <c r="EN82" s="185" t="s">
        <v>907</v>
      </c>
      <c r="EO82" s="185" t="s">
        <v>2813</v>
      </c>
      <c r="EP82" s="185" t="s">
        <v>907</v>
      </c>
      <c r="EQ82" s="185" t="s">
        <v>907</v>
      </c>
      <c r="ER82" s="185" t="s">
        <v>2813</v>
      </c>
      <c r="ES82" s="185" t="s">
        <v>907</v>
      </c>
      <c r="ET82" s="185" t="s">
        <v>907</v>
      </c>
    </row>
    <row r="83" spans="1:150" x14ac:dyDescent="0.3">
      <c r="A83" s="1"/>
      <c r="B83" s="184" t="s">
        <v>3342</v>
      </c>
      <c r="C83" s="184" t="s">
        <v>117</v>
      </c>
      <c r="D83" s="184" t="s">
        <v>122</v>
      </c>
      <c r="E83" s="184" t="s">
        <v>3343</v>
      </c>
      <c r="F83" s="184" t="s">
        <v>3344</v>
      </c>
      <c r="G83" s="185" t="s">
        <v>2813</v>
      </c>
      <c r="H83" s="185" t="s">
        <v>907</v>
      </c>
      <c r="I83" s="185" t="s">
        <v>907</v>
      </c>
      <c r="J83" s="185" t="s">
        <v>2813</v>
      </c>
      <c r="K83" s="185" t="s">
        <v>907</v>
      </c>
      <c r="L83" s="185" t="s">
        <v>907</v>
      </c>
      <c r="M83" s="185" t="s">
        <v>2813</v>
      </c>
      <c r="N83" s="185" t="s">
        <v>907</v>
      </c>
      <c r="O83" s="185" t="s">
        <v>907</v>
      </c>
      <c r="P83" s="185" t="s">
        <v>2813</v>
      </c>
      <c r="Q83" s="185" t="s">
        <v>907</v>
      </c>
      <c r="R83" s="185" t="s">
        <v>907</v>
      </c>
      <c r="S83" s="185" t="s">
        <v>2813</v>
      </c>
      <c r="T83" s="185" t="s">
        <v>907</v>
      </c>
      <c r="U83" s="185" t="s">
        <v>907</v>
      </c>
      <c r="V83" s="185" t="s">
        <v>2813</v>
      </c>
      <c r="W83" s="185" t="s">
        <v>907</v>
      </c>
      <c r="X83" s="185" t="s">
        <v>907</v>
      </c>
      <c r="Y83" s="185" t="s">
        <v>2813</v>
      </c>
      <c r="Z83" s="185" t="s">
        <v>907</v>
      </c>
      <c r="AA83" s="185" t="s">
        <v>907</v>
      </c>
      <c r="AB83" s="185" t="s">
        <v>2813</v>
      </c>
      <c r="AC83" s="185" t="s">
        <v>907</v>
      </c>
      <c r="AD83" s="185" t="s">
        <v>907</v>
      </c>
      <c r="AE83" s="185" t="s">
        <v>2813</v>
      </c>
      <c r="AF83" s="185" t="s">
        <v>907</v>
      </c>
      <c r="AG83" s="185" t="s">
        <v>907</v>
      </c>
      <c r="AH83" s="185" t="s">
        <v>2813</v>
      </c>
      <c r="AI83" s="185" t="s">
        <v>907</v>
      </c>
      <c r="AJ83" s="185" t="s">
        <v>907</v>
      </c>
      <c r="AK83" s="185" t="s">
        <v>2813</v>
      </c>
      <c r="AL83" s="185" t="s">
        <v>907</v>
      </c>
      <c r="AM83" s="185" t="s">
        <v>907</v>
      </c>
      <c r="AN83" s="185" t="s">
        <v>2813</v>
      </c>
      <c r="AO83" s="185" t="s">
        <v>907</v>
      </c>
      <c r="AP83" s="185" t="s">
        <v>907</v>
      </c>
      <c r="AQ83" s="185" t="s">
        <v>2813</v>
      </c>
      <c r="AR83" s="185" t="s">
        <v>907</v>
      </c>
      <c r="AS83" s="185" t="s">
        <v>907</v>
      </c>
      <c r="AT83" s="185" t="s">
        <v>2813</v>
      </c>
      <c r="AU83" s="185" t="s">
        <v>907</v>
      </c>
      <c r="AV83" s="185" t="s">
        <v>907</v>
      </c>
      <c r="AW83" s="185" t="s">
        <v>2813</v>
      </c>
      <c r="AX83" s="185" t="s">
        <v>907</v>
      </c>
      <c r="AY83" s="185" t="s">
        <v>907</v>
      </c>
      <c r="AZ83" s="185" t="s">
        <v>2813</v>
      </c>
      <c r="BA83" s="185" t="s">
        <v>907</v>
      </c>
      <c r="BB83" s="185" t="s">
        <v>907</v>
      </c>
      <c r="BC83" s="185" t="s">
        <v>2813</v>
      </c>
      <c r="BD83" s="185" t="s">
        <v>907</v>
      </c>
      <c r="BE83" s="185" t="s">
        <v>907</v>
      </c>
      <c r="BF83" s="185" t="s">
        <v>2813</v>
      </c>
      <c r="BG83" s="185" t="s">
        <v>907</v>
      </c>
      <c r="BH83" s="185" t="s">
        <v>907</v>
      </c>
      <c r="BI83" s="185" t="s">
        <v>2813</v>
      </c>
      <c r="BJ83" s="185" t="s">
        <v>907</v>
      </c>
      <c r="BK83" s="185" t="s">
        <v>907</v>
      </c>
      <c r="BL83" s="185" t="s">
        <v>2813</v>
      </c>
      <c r="BM83" s="185" t="s">
        <v>907</v>
      </c>
      <c r="BN83" s="185" t="s">
        <v>907</v>
      </c>
      <c r="BO83" s="185" t="s">
        <v>2813</v>
      </c>
      <c r="BP83" s="185" t="s">
        <v>907</v>
      </c>
      <c r="BQ83" s="185" t="s">
        <v>907</v>
      </c>
      <c r="BR83" s="185" t="s">
        <v>2813</v>
      </c>
      <c r="BS83" s="185" t="s">
        <v>907</v>
      </c>
      <c r="BT83" s="185" t="s">
        <v>907</v>
      </c>
      <c r="BU83" s="185" t="s">
        <v>2813</v>
      </c>
      <c r="BV83" s="185" t="s">
        <v>907</v>
      </c>
      <c r="BW83" s="185" t="s">
        <v>907</v>
      </c>
      <c r="BX83" s="185" t="s">
        <v>2813</v>
      </c>
      <c r="BY83" s="185" t="s">
        <v>907</v>
      </c>
      <c r="BZ83" s="185" t="s">
        <v>907</v>
      </c>
      <c r="CA83" s="185" t="s">
        <v>2813</v>
      </c>
      <c r="CB83" s="185" t="s">
        <v>907</v>
      </c>
      <c r="CC83" s="185" t="s">
        <v>907</v>
      </c>
      <c r="CD83" s="185" t="s">
        <v>2813</v>
      </c>
      <c r="CE83" s="185" t="s">
        <v>907</v>
      </c>
      <c r="CF83" s="185" t="s">
        <v>907</v>
      </c>
      <c r="CG83" s="185" t="s">
        <v>2813</v>
      </c>
      <c r="CH83" s="185" t="s">
        <v>907</v>
      </c>
      <c r="CI83" s="185" t="s">
        <v>907</v>
      </c>
      <c r="CJ83" s="185" t="s">
        <v>2813</v>
      </c>
      <c r="CK83" s="185" t="s">
        <v>907</v>
      </c>
      <c r="CL83" s="185" t="s">
        <v>907</v>
      </c>
      <c r="CM83" s="185" t="s">
        <v>2813</v>
      </c>
      <c r="CN83" s="185" t="s">
        <v>907</v>
      </c>
      <c r="CO83" s="185" t="s">
        <v>907</v>
      </c>
      <c r="CP83" s="185" t="s">
        <v>2813</v>
      </c>
      <c r="CQ83" s="185" t="s">
        <v>907</v>
      </c>
      <c r="CR83" s="185" t="s">
        <v>907</v>
      </c>
      <c r="CS83" s="185" t="s">
        <v>2813</v>
      </c>
      <c r="CT83" s="185" t="s">
        <v>907</v>
      </c>
      <c r="CU83" s="185" t="s">
        <v>907</v>
      </c>
      <c r="CV83" s="185" t="s">
        <v>2813</v>
      </c>
      <c r="CW83" s="185" t="s">
        <v>907</v>
      </c>
      <c r="CX83" s="185" t="s">
        <v>907</v>
      </c>
      <c r="CY83" s="185" t="s">
        <v>2813</v>
      </c>
      <c r="CZ83" s="185" t="s">
        <v>907</v>
      </c>
      <c r="DA83" s="185" t="s">
        <v>907</v>
      </c>
      <c r="DB83" s="185" t="s">
        <v>2813</v>
      </c>
      <c r="DC83" s="185" t="s">
        <v>907</v>
      </c>
      <c r="DD83" s="185" t="s">
        <v>907</v>
      </c>
      <c r="DE83" s="185" t="s">
        <v>2813</v>
      </c>
      <c r="DF83" s="185" t="s">
        <v>907</v>
      </c>
      <c r="DG83" s="185" t="s">
        <v>907</v>
      </c>
      <c r="DH83" s="185" t="s">
        <v>2813</v>
      </c>
      <c r="DI83" s="185" t="s">
        <v>907</v>
      </c>
      <c r="DJ83" s="185" t="s">
        <v>907</v>
      </c>
      <c r="DK83" s="185" t="s">
        <v>2813</v>
      </c>
      <c r="DL83" s="185" t="s">
        <v>907</v>
      </c>
      <c r="DM83" s="185" t="s">
        <v>907</v>
      </c>
      <c r="DN83" s="185" t="s">
        <v>2813</v>
      </c>
      <c r="DO83" s="185" t="s">
        <v>907</v>
      </c>
      <c r="DP83" s="185" t="s">
        <v>907</v>
      </c>
      <c r="DQ83" s="185" t="s">
        <v>2813</v>
      </c>
      <c r="DR83" s="185" t="s">
        <v>907</v>
      </c>
      <c r="DS83" s="185" t="s">
        <v>907</v>
      </c>
      <c r="DT83" s="185" t="s">
        <v>2813</v>
      </c>
      <c r="DU83" s="185" t="s">
        <v>907</v>
      </c>
      <c r="DV83" s="185" t="s">
        <v>907</v>
      </c>
      <c r="DW83" s="185" t="s">
        <v>2813</v>
      </c>
      <c r="DX83" s="185" t="s">
        <v>907</v>
      </c>
      <c r="DY83" s="185" t="s">
        <v>907</v>
      </c>
      <c r="DZ83" s="185" t="s">
        <v>2813</v>
      </c>
      <c r="EA83" s="185" t="s">
        <v>907</v>
      </c>
      <c r="EB83" s="185" t="s">
        <v>907</v>
      </c>
      <c r="EC83" s="185" t="s">
        <v>2813</v>
      </c>
      <c r="ED83" s="185" t="s">
        <v>907</v>
      </c>
      <c r="EE83" s="185" t="s">
        <v>907</v>
      </c>
      <c r="EF83" s="185" t="s">
        <v>2813</v>
      </c>
      <c r="EG83" s="185" t="s">
        <v>907</v>
      </c>
      <c r="EH83" s="185" t="s">
        <v>907</v>
      </c>
      <c r="EI83" s="185" t="s">
        <v>2813</v>
      </c>
      <c r="EJ83" s="185" t="s">
        <v>907</v>
      </c>
      <c r="EK83" s="185" t="s">
        <v>907</v>
      </c>
      <c r="EL83" s="185" t="s">
        <v>2813</v>
      </c>
      <c r="EM83" s="185" t="s">
        <v>907</v>
      </c>
      <c r="EN83" s="185" t="s">
        <v>907</v>
      </c>
      <c r="EO83" s="185" t="s">
        <v>2813</v>
      </c>
      <c r="EP83" s="185" t="s">
        <v>907</v>
      </c>
      <c r="EQ83" s="185" t="s">
        <v>907</v>
      </c>
      <c r="ER83" s="185" t="s">
        <v>2813</v>
      </c>
      <c r="ES83" s="185" t="s">
        <v>907</v>
      </c>
      <c r="ET83" s="185" t="s">
        <v>907</v>
      </c>
    </row>
    <row r="84" spans="1:150" x14ac:dyDescent="0.3">
      <c r="A84" s="1"/>
      <c r="B84" s="184" t="s">
        <v>3345</v>
      </c>
      <c r="C84" s="184" t="s">
        <v>117</v>
      </c>
      <c r="D84" s="184" t="s">
        <v>122</v>
      </c>
      <c r="E84" s="184" t="s">
        <v>3346</v>
      </c>
      <c r="F84" s="184" t="s">
        <v>3347</v>
      </c>
      <c r="G84" s="185" t="s">
        <v>2813</v>
      </c>
      <c r="H84" s="185" t="s">
        <v>2706</v>
      </c>
      <c r="I84" s="185" t="s">
        <v>2706</v>
      </c>
      <c r="J84" s="185" t="s">
        <v>2813</v>
      </c>
      <c r="K84" s="185" t="s">
        <v>2706</v>
      </c>
      <c r="L84" s="185" t="s">
        <v>2706</v>
      </c>
      <c r="M84" s="185" t="s">
        <v>2813</v>
      </c>
      <c r="N84" s="185" t="s">
        <v>2706</v>
      </c>
      <c r="O84" s="185" t="s">
        <v>2706</v>
      </c>
      <c r="P84" s="185" t="s">
        <v>2813</v>
      </c>
      <c r="Q84" s="185" t="s">
        <v>2706</v>
      </c>
      <c r="R84" s="185" t="s">
        <v>2706</v>
      </c>
      <c r="S84" s="185" t="s">
        <v>2813</v>
      </c>
      <c r="T84" s="185" t="s">
        <v>2706</v>
      </c>
      <c r="U84" s="185" t="s">
        <v>2706</v>
      </c>
      <c r="V84" s="185" t="s">
        <v>2813</v>
      </c>
      <c r="W84" s="185" t="s">
        <v>2706</v>
      </c>
      <c r="X84" s="185" t="s">
        <v>2706</v>
      </c>
      <c r="Y84" s="185" t="s">
        <v>2813</v>
      </c>
      <c r="Z84" s="185" t="s">
        <v>2706</v>
      </c>
      <c r="AA84" s="185" t="s">
        <v>2706</v>
      </c>
      <c r="AB84" s="185" t="s">
        <v>2813</v>
      </c>
      <c r="AC84" s="185" t="s">
        <v>2706</v>
      </c>
      <c r="AD84" s="185" t="s">
        <v>2706</v>
      </c>
      <c r="AE84" s="185" t="s">
        <v>2813</v>
      </c>
      <c r="AF84" s="185" t="s">
        <v>2706</v>
      </c>
      <c r="AG84" s="185" t="s">
        <v>2706</v>
      </c>
      <c r="AH84" s="185" t="s">
        <v>2813</v>
      </c>
      <c r="AI84" s="185" t="s">
        <v>2706</v>
      </c>
      <c r="AJ84" s="185" t="s">
        <v>2706</v>
      </c>
      <c r="AK84" s="185" t="s">
        <v>2813</v>
      </c>
      <c r="AL84" s="185" t="s">
        <v>2706</v>
      </c>
      <c r="AM84" s="185" t="s">
        <v>2706</v>
      </c>
      <c r="AN84" s="185" t="s">
        <v>2813</v>
      </c>
      <c r="AO84" s="185" t="s">
        <v>2706</v>
      </c>
      <c r="AP84" s="185" t="s">
        <v>2706</v>
      </c>
      <c r="AQ84" s="185" t="s">
        <v>2813</v>
      </c>
      <c r="AR84" s="185" t="s">
        <v>2706</v>
      </c>
      <c r="AS84" s="185" t="s">
        <v>2706</v>
      </c>
      <c r="AT84" s="185" t="s">
        <v>2813</v>
      </c>
      <c r="AU84" s="185" t="s">
        <v>2706</v>
      </c>
      <c r="AV84" s="185" t="s">
        <v>2706</v>
      </c>
      <c r="AW84" s="185" t="s">
        <v>2813</v>
      </c>
      <c r="AX84" s="185" t="s">
        <v>2706</v>
      </c>
      <c r="AY84" s="185" t="s">
        <v>2706</v>
      </c>
      <c r="AZ84" s="185" t="s">
        <v>2813</v>
      </c>
      <c r="BA84" s="185" t="s">
        <v>2706</v>
      </c>
      <c r="BB84" s="185" t="s">
        <v>2706</v>
      </c>
      <c r="BC84" s="185" t="s">
        <v>2813</v>
      </c>
      <c r="BD84" s="185" t="s">
        <v>2706</v>
      </c>
      <c r="BE84" s="185" t="s">
        <v>2706</v>
      </c>
      <c r="BF84" s="185" t="s">
        <v>2813</v>
      </c>
      <c r="BG84" s="185" t="s">
        <v>2706</v>
      </c>
      <c r="BH84" s="185" t="s">
        <v>2706</v>
      </c>
      <c r="BI84" s="185" t="s">
        <v>2813</v>
      </c>
      <c r="BJ84" s="185" t="s">
        <v>2706</v>
      </c>
      <c r="BK84" s="185" t="s">
        <v>2706</v>
      </c>
      <c r="BL84" s="185" t="s">
        <v>2813</v>
      </c>
      <c r="BM84" s="185" t="s">
        <v>2706</v>
      </c>
      <c r="BN84" s="185" t="s">
        <v>2706</v>
      </c>
      <c r="BO84" s="185" t="s">
        <v>2813</v>
      </c>
      <c r="BP84" s="185" t="s">
        <v>2706</v>
      </c>
      <c r="BQ84" s="185" t="s">
        <v>2706</v>
      </c>
      <c r="BR84" s="185" t="s">
        <v>2813</v>
      </c>
      <c r="BS84" s="185" t="s">
        <v>2706</v>
      </c>
      <c r="BT84" s="185" t="s">
        <v>2706</v>
      </c>
      <c r="BU84" s="185" t="s">
        <v>2813</v>
      </c>
      <c r="BV84" s="185" t="s">
        <v>2706</v>
      </c>
      <c r="BW84" s="185" t="s">
        <v>2706</v>
      </c>
      <c r="BX84" s="185" t="s">
        <v>2813</v>
      </c>
      <c r="BY84" s="185" t="s">
        <v>2706</v>
      </c>
      <c r="BZ84" s="185" t="s">
        <v>2706</v>
      </c>
      <c r="CA84" s="185" t="s">
        <v>2813</v>
      </c>
      <c r="CB84" s="185" t="s">
        <v>2706</v>
      </c>
      <c r="CC84" s="185" t="s">
        <v>2706</v>
      </c>
      <c r="CD84" s="185" t="s">
        <v>2813</v>
      </c>
      <c r="CE84" s="185" t="s">
        <v>2706</v>
      </c>
      <c r="CF84" s="185" t="s">
        <v>2706</v>
      </c>
      <c r="CG84" s="185" t="s">
        <v>2813</v>
      </c>
      <c r="CH84" s="185" t="s">
        <v>2706</v>
      </c>
      <c r="CI84" s="185" t="s">
        <v>2706</v>
      </c>
      <c r="CJ84" s="185" t="s">
        <v>2813</v>
      </c>
      <c r="CK84" s="185" t="s">
        <v>2706</v>
      </c>
      <c r="CL84" s="185" t="s">
        <v>2706</v>
      </c>
      <c r="CM84" s="185" t="s">
        <v>2813</v>
      </c>
      <c r="CN84" s="185" t="s">
        <v>2706</v>
      </c>
      <c r="CO84" s="185" t="s">
        <v>2706</v>
      </c>
      <c r="CP84" s="185" t="s">
        <v>2813</v>
      </c>
      <c r="CQ84" s="185" t="s">
        <v>2706</v>
      </c>
      <c r="CR84" s="185" t="s">
        <v>2706</v>
      </c>
      <c r="CS84" s="185" t="s">
        <v>2813</v>
      </c>
      <c r="CT84" s="185" t="s">
        <v>2706</v>
      </c>
      <c r="CU84" s="185" t="s">
        <v>2706</v>
      </c>
      <c r="CV84" s="185" t="s">
        <v>2813</v>
      </c>
      <c r="CW84" s="185" t="s">
        <v>2706</v>
      </c>
      <c r="CX84" s="185" t="s">
        <v>2706</v>
      </c>
      <c r="CY84" s="185" t="s">
        <v>2813</v>
      </c>
      <c r="CZ84" s="185" t="s">
        <v>2706</v>
      </c>
      <c r="DA84" s="185" t="s">
        <v>2706</v>
      </c>
      <c r="DB84" s="185" t="s">
        <v>2813</v>
      </c>
      <c r="DC84" s="185" t="s">
        <v>2706</v>
      </c>
      <c r="DD84" s="185" t="s">
        <v>2706</v>
      </c>
      <c r="DE84" s="185" t="s">
        <v>2813</v>
      </c>
      <c r="DF84" s="185" t="s">
        <v>2706</v>
      </c>
      <c r="DG84" s="185" t="s">
        <v>2706</v>
      </c>
      <c r="DH84" s="185" t="s">
        <v>2813</v>
      </c>
      <c r="DI84" s="185" t="s">
        <v>2706</v>
      </c>
      <c r="DJ84" s="185" t="s">
        <v>2706</v>
      </c>
      <c r="DK84" s="185" t="s">
        <v>2813</v>
      </c>
      <c r="DL84" s="185" t="s">
        <v>2706</v>
      </c>
      <c r="DM84" s="185" t="s">
        <v>2706</v>
      </c>
      <c r="DN84" s="185" t="s">
        <v>2813</v>
      </c>
      <c r="DO84" s="185" t="s">
        <v>2706</v>
      </c>
      <c r="DP84" s="185" t="s">
        <v>2706</v>
      </c>
      <c r="DQ84" s="185" t="s">
        <v>2813</v>
      </c>
      <c r="DR84" s="185" t="s">
        <v>2706</v>
      </c>
      <c r="DS84" s="185" t="s">
        <v>2706</v>
      </c>
      <c r="DT84" s="185" t="s">
        <v>2813</v>
      </c>
      <c r="DU84" s="185" t="s">
        <v>2706</v>
      </c>
      <c r="DV84" s="185" t="s">
        <v>2706</v>
      </c>
      <c r="DW84" s="185" t="s">
        <v>2813</v>
      </c>
      <c r="DX84" s="185" t="s">
        <v>2706</v>
      </c>
      <c r="DY84" s="185" t="s">
        <v>2706</v>
      </c>
      <c r="DZ84" s="185" t="s">
        <v>2813</v>
      </c>
      <c r="EA84" s="185" t="s">
        <v>2706</v>
      </c>
      <c r="EB84" s="185" t="s">
        <v>2706</v>
      </c>
      <c r="EC84" s="185" t="s">
        <v>2813</v>
      </c>
      <c r="ED84" s="185" t="s">
        <v>2706</v>
      </c>
      <c r="EE84" s="185" t="s">
        <v>2706</v>
      </c>
      <c r="EF84" s="185" t="s">
        <v>2813</v>
      </c>
      <c r="EG84" s="185" t="s">
        <v>2706</v>
      </c>
      <c r="EH84" s="185" t="s">
        <v>2706</v>
      </c>
      <c r="EI84" s="185" t="s">
        <v>2813</v>
      </c>
      <c r="EJ84" s="185" t="s">
        <v>2706</v>
      </c>
      <c r="EK84" s="185" t="s">
        <v>2706</v>
      </c>
      <c r="EL84" s="185" t="s">
        <v>2813</v>
      </c>
      <c r="EM84" s="185" t="s">
        <v>2706</v>
      </c>
      <c r="EN84" s="185" t="s">
        <v>2706</v>
      </c>
      <c r="EO84" s="185" t="s">
        <v>2813</v>
      </c>
      <c r="EP84" s="185" t="s">
        <v>2706</v>
      </c>
      <c r="EQ84" s="185" t="s">
        <v>2706</v>
      </c>
      <c r="ER84" s="185" t="s">
        <v>2813</v>
      </c>
      <c r="ES84" s="185" t="s">
        <v>2706</v>
      </c>
      <c r="ET84" s="185" t="s">
        <v>2706</v>
      </c>
    </row>
    <row r="85" spans="1:150" x14ac:dyDescent="0.3">
      <c r="A85" s="1"/>
      <c r="B85" s="234" t="s">
        <v>903</v>
      </c>
      <c r="C85" s="234" t="s">
        <v>907</v>
      </c>
      <c r="D85" s="234" t="s">
        <v>907</v>
      </c>
      <c r="E85" s="234" t="s">
        <v>907</v>
      </c>
      <c r="F85" s="234" t="s">
        <v>907</v>
      </c>
      <c r="G85" s="1" t="s">
        <v>907</v>
      </c>
      <c r="H85" s="186" t="s">
        <v>2706</v>
      </c>
      <c r="I85" s="186" t="s">
        <v>2706</v>
      </c>
      <c r="J85" s="1" t="s">
        <v>907</v>
      </c>
      <c r="K85" s="186" t="s">
        <v>2706</v>
      </c>
      <c r="L85" s="186" t="s">
        <v>2706</v>
      </c>
      <c r="M85" s="1" t="s">
        <v>907</v>
      </c>
      <c r="N85" s="186" t="s">
        <v>2706</v>
      </c>
      <c r="O85" s="186" t="s">
        <v>2706</v>
      </c>
      <c r="P85" s="1" t="s">
        <v>907</v>
      </c>
      <c r="Q85" s="186" t="s">
        <v>2706</v>
      </c>
      <c r="R85" s="186" t="s">
        <v>2706</v>
      </c>
      <c r="S85" s="1" t="s">
        <v>907</v>
      </c>
      <c r="T85" s="186" t="s">
        <v>2706</v>
      </c>
      <c r="U85" s="186" t="s">
        <v>2706</v>
      </c>
      <c r="V85" s="1" t="s">
        <v>907</v>
      </c>
      <c r="W85" s="186" t="s">
        <v>2706</v>
      </c>
      <c r="X85" s="186" t="s">
        <v>2706</v>
      </c>
      <c r="Y85" s="1" t="s">
        <v>907</v>
      </c>
      <c r="Z85" s="186" t="s">
        <v>2706</v>
      </c>
      <c r="AA85" s="186" t="s">
        <v>2706</v>
      </c>
      <c r="AB85" s="1" t="s">
        <v>907</v>
      </c>
      <c r="AC85" s="186" t="s">
        <v>2706</v>
      </c>
      <c r="AD85" s="186" t="s">
        <v>2706</v>
      </c>
      <c r="AE85" s="1" t="s">
        <v>907</v>
      </c>
      <c r="AF85" s="186" t="s">
        <v>2706</v>
      </c>
      <c r="AG85" s="186" t="s">
        <v>2706</v>
      </c>
      <c r="AH85" s="1" t="s">
        <v>907</v>
      </c>
      <c r="AI85" s="186" t="s">
        <v>2706</v>
      </c>
      <c r="AJ85" s="186" t="s">
        <v>2706</v>
      </c>
      <c r="AK85" s="1" t="s">
        <v>907</v>
      </c>
      <c r="AL85" s="186" t="s">
        <v>2706</v>
      </c>
      <c r="AM85" s="186" t="s">
        <v>2706</v>
      </c>
      <c r="AN85" s="1" t="s">
        <v>907</v>
      </c>
      <c r="AO85" s="186" t="s">
        <v>2706</v>
      </c>
      <c r="AP85" s="186" t="s">
        <v>2706</v>
      </c>
      <c r="AQ85" s="1" t="s">
        <v>907</v>
      </c>
      <c r="AR85" s="186" t="s">
        <v>2706</v>
      </c>
      <c r="AS85" s="186" t="s">
        <v>2706</v>
      </c>
      <c r="AT85" s="1" t="s">
        <v>907</v>
      </c>
      <c r="AU85" s="186" t="s">
        <v>2706</v>
      </c>
      <c r="AV85" s="186" t="s">
        <v>2706</v>
      </c>
      <c r="AW85" s="1" t="s">
        <v>907</v>
      </c>
      <c r="AX85" s="186" t="s">
        <v>2706</v>
      </c>
      <c r="AY85" s="186" t="s">
        <v>2706</v>
      </c>
      <c r="AZ85" s="1" t="s">
        <v>907</v>
      </c>
      <c r="BA85" s="186" t="s">
        <v>2706</v>
      </c>
      <c r="BB85" s="186" t="s">
        <v>2706</v>
      </c>
      <c r="BC85" s="1" t="s">
        <v>907</v>
      </c>
      <c r="BD85" s="186" t="s">
        <v>2706</v>
      </c>
      <c r="BE85" s="186" t="s">
        <v>2706</v>
      </c>
      <c r="BF85" s="1" t="s">
        <v>907</v>
      </c>
      <c r="BG85" s="186" t="s">
        <v>2706</v>
      </c>
      <c r="BH85" s="186" t="s">
        <v>2706</v>
      </c>
      <c r="BI85" s="1" t="s">
        <v>907</v>
      </c>
      <c r="BJ85" s="186" t="s">
        <v>2706</v>
      </c>
      <c r="BK85" s="186" t="s">
        <v>2706</v>
      </c>
      <c r="BL85" s="1" t="s">
        <v>907</v>
      </c>
      <c r="BM85" s="186" t="s">
        <v>2706</v>
      </c>
      <c r="BN85" s="186" t="s">
        <v>2706</v>
      </c>
      <c r="BO85" s="1" t="s">
        <v>907</v>
      </c>
      <c r="BP85" s="186" t="s">
        <v>2706</v>
      </c>
      <c r="BQ85" s="186" t="s">
        <v>2706</v>
      </c>
      <c r="BR85" s="1" t="s">
        <v>907</v>
      </c>
      <c r="BS85" s="186" t="s">
        <v>2706</v>
      </c>
      <c r="BT85" s="186" t="s">
        <v>2706</v>
      </c>
      <c r="BU85" s="1" t="s">
        <v>907</v>
      </c>
      <c r="BV85" s="186" t="s">
        <v>2706</v>
      </c>
      <c r="BW85" s="186" t="s">
        <v>2706</v>
      </c>
      <c r="BX85" s="1" t="s">
        <v>907</v>
      </c>
      <c r="BY85" s="186" t="s">
        <v>2706</v>
      </c>
      <c r="BZ85" s="186" t="s">
        <v>2706</v>
      </c>
      <c r="CA85" s="1" t="s">
        <v>907</v>
      </c>
      <c r="CB85" s="186" t="s">
        <v>2706</v>
      </c>
      <c r="CC85" s="186" t="s">
        <v>2706</v>
      </c>
      <c r="CD85" s="1" t="s">
        <v>907</v>
      </c>
      <c r="CE85" s="186" t="s">
        <v>2706</v>
      </c>
      <c r="CF85" s="186" t="s">
        <v>2706</v>
      </c>
      <c r="CG85" s="1" t="s">
        <v>907</v>
      </c>
      <c r="CH85" s="186" t="s">
        <v>2706</v>
      </c>
      <c r="CI85" s="186" t="s">
        <v>2706</v>
      </c>
      <c r="CJ85" s="1" t="s">
        <v>907</v>
      </c>
      <c r="CK85" s="186" t="s">
        <v>2706</v>
      </c>
      <c r="CL85" s="186" t="s">
        <v>2706</v>
      </c>
      <c r="CM85" s="1" t="s">
        <v>907</v>
      </c>
      <c r="CN85" s="186" t="s">
        <v>2706</v>
      </c>
      <c r="CO85" s="186" t="s">
        <v>2706</v>
      </c>
      <c r="CP85" s="1" t="s">
        <v>907</v>
      </c>
      <c r="CQ85" s="186" t="s">
        <v>2706</v>
      </c>
      <c r="CR85" s="186" t="s">
        <v>2706</v>
      </c>
      <c r="CS85" s="1" t="s">
        <v>907</v>
      </c>
      <c r="CT85" s="186" t="s">
        <v>2706</v>
      </c>
      <c r="CU85" s="186" t="s">
        <v>2706</v>
      </c>
      <c r="CV85" s="1" t="s">
        <v>907</v>
      </c>
      <c r="CW85" s="186" t="s">
        <v>2706</v>
      </c>
      <c r="CX85" s="186" t="s">
        <v>2706</v>
      </c>
      <c r="CY85" s="1" t="s">
        <v>907</v>
      </c>
      <c r="CZ85" s="186" t="s">
        <v>2706</v>
      </c>
      <c r="DA85" s="186" t="s">
        <v>2706</v>
      </c>
      <c r="DB85" s="1" t="s">
        <v>907</v>
      </c>
      <c r="DC85" s="186" t="s">
        <v>2706</v>
      </c>
      <c r="DD85" s="186" t="s">
        <v>2706</v>
      </c>
      <c r="DE85" s="1" t="s">
        <v>907</v>
      </c>
      <c r="DF85" s="186" t="s">
        <v>2706</v>
      </c>
      <c r="DG85" s="186" t="s">
        <v>2706</v>
      </c>
      <c r="DH85" s="1" t="s">
        <v>907</v>
      </c>
      <c r="DI85" s="186" t="s">
        <v>2706</v>
      </c>
      <c r="DJ85" s="186" t="s">
        <v>2706</v>
      </c>
      <c r="DK85" s="1" t="s">
        <v>907</v>
      </c>
      <c r="DL85" s="186" t="s">
        <v>2706</v>
      </c>
      <c r="DM85" s="186" t="s">
        <v>2706</v>
      </c>
      <c r="DN85" s="1" t="s">
        <v>907</v>
      </c>
      <c r="DO85" s="186" t="s">
        <v>2706</v>
      </c>
      <c r="DP85" s="186" t="s">
        <v>2706</v>
      </c>
      <c r="DQ85" s="1" t="s">
        <v>907</v>
      </c>
      <c r="DR85" s="186" t="s">
        <v>2706</v>
      </c>
      <c r="DS85" s="186" t="s">
        <v>2706</v>
      </c>
      <c r="DT85" s="1" t="s">
        <v>907</v>
      </c>
      <c r="DU85" s="186" t="s">
        <v>2706</v>
      </c>
      <c r="DV85" s="186" t="s">
        <v>2706</v>
      </c>
      <c r="DW85" s="1" t="s">
        <v>907</v>
      </c>
      <c r="DX85" s="186" t="s">
        <v>2706</v>
      </c>
      <c r="DY85" s="186" t="s">
        <v>2706</v>
      </c>
      <c r="DZ85" s="1" t="s">
        <v>907</v>
      </c>
      <c r="EA85" s="186" t="s">
        <v>2706</v>
      </c>
      <c r="EB85" s="186" t="s">
        <v>2706</v>
      </c>
      <c r="EC85" s="1" t="s">
        <v>907</v>
      </c>
      <c r="ED85" s="186" t="s">
        <v>2706</v>
      </c>
      <c r="EE85" s="186" t="s">
        <v>2706</v>
      </c>
      <c r="EF85" s="1" t="s">
        <v>907</v>
      </c>
      <c r="EG85" s="186" t="s">
        <v>2706</v>
      </c>
      <c r="EH85" s="186" t="s">
        <v>2706</v>
      </c>
      <c r="EI85" s="1" t="s">
        <v>907</v>
      </c>
      <c r="EJ85" s="186" t="s">
        <v>2706</v>
      </c>
      <c r="EK85" s="186" t="s">
        <v>2706</v>
      </c>
      <c r="EL85" s="1" t="s">
        <v>907</v>
      </c>
      <c r="EM85" s="186" t="s">
        <v>2706</v>
      </c>
      <c r="EN85" s="186" t="s">
        <v>2706</v>
      </c>
      <c r="EO85" s="1" t="s">
        <v>907</v>
      </c>
      <c r="EP85" s="186" t="s">
        <v>2706</v>
      </c>
      <c r="EQ85" s="186" t="s">
        <v>2706</v>
      </c>
      <c r="ER85" s="1" t="s">
        <v>907</v>
      </c>
      <c r="ES85" s="186" t="s">
        <v>2706</v>
      </c>
      <c r="ET85" s="186" t="s">
        <v>2706</v>
      </c>
    </row>
    <row r="86" spans="1:150" ht="39.6" x14ac:dyDescent="0.3">
      <c r="A86" s="1"/>
      <c r="B86" s="235" t="s">
        <v>3348</v>
      </c>
      <c r="C86" s="235" t="s">
        <v>907</v>
      </c>
      <c r="D86" s="235" t="s">
        <v>907</v>
      </c>
      <c r="E86" s="235" t="s">
        <v>907</v>
      </c>
      <c r="F86" s="235" t="s">
        <v>907</v>
      </c>
      <c r="G86" s="187"/>
      <c r="H86" s="187" t="s">
        <v>907</v>
      </c>
      <c r="I86" s="187" t="s">
        <v>907</v>
      </c>
      <c r="J86" s="187"/>
      <c r="K86" s="187" t="s">
        <v>907</v>
      </c>
      <c r="L86" s="187" t="s">
        <v>907</v>
      </c>
      <c r="M86" s="187" t="s">
        <v>3349</v>
      </c>
      <c r="N86" s="187" t="s">
        <v>907</v>
      </c>
      <c r="O86" s="187" t="s">
        <v>907</v>
      </c>
      <c r="P86" s="187"/>
      <c r="Q86" s="187" t="s">
        <v>907</v>
      </c>
      <c r="R86" s="187" t="s">
        <v>907</v>
      </c>
      <c r="S86" s="187"/>
      <c r="T86" s="187" t="s">
        <v>907</v>
      </c>
      <c r="U86" s="187" t="s">
        <v>907</v>
      </c>
      <c r="V86" s="187"/>
      <c r="W86" s="187" t="s">
        <v>907</v>
      </c>
      <c r="X86" s="187" t="s">
        <v>907</v>
      </c>
      <c r="Y86" s="187"/>
      <c r="Z86" s="187" t="s">
        <v>907</v>
      </c>
      <c r="AA86" s="187" t="s">
        <v>907</v>
      </c>
      <c r="AB86" s="187"/>
      <c r="AC86" s="187" t="s">
        <v>907</v>
      </c>
      <c r="AD86" s="187" t="s">
        <v>907</v>
      </c>
      <c r="AE86" s="187"/>
      <c r="AF86" s="187" t="s">
        <v>907</v>
      </c>
      <c r="AG86" s="187" t="s">
        <v>907</v>
      </c>
      <c r="AH86" s="187"/>
      <c r="AI86" s="187" t="s">
        <v>907</v>
      </c>
      <c r="AJ86" s="187" t="s">
        <v>907</v>
      </c>
      <c r="AK86" s="187"/>
      <c r="AL86" s="187" t="s">
        <v>907</v>
      </c>
      <c r="AM86" s="187" t="s">
        <v>907</v>
      </c>
      <c r="AN86" s="187"/>
      <c r="AO86" s="187" t="s">
        <v>907</v>
      </c>
      <c r="AP86" s="187" t="s">
        <v>907</v>
      </c>
      <c r="AQ86" s="187"/>
      <c r="AR86" s="187" t="s">
        <v>907</v>
      </c>
      <c r="AS86" s="187" t="s">
        <v>907</v>
      </c>
      <c r="AT86" s="187"/>
      <c r="AU86" s="187" t="s">
        <v>907</v>
      </c>
      <c r="AV86" s="187" t="s">
        <v>907</v>
      </c>
      <c r="AW86" s="187"/>
      <c r="AX86" s="187" t="s">
        <v>907</v>
      </c>
      <c r="AY86" s="187" t="s">
        <v>907</v>
      </c>
      <c r="AZ86" s="187"/>
      <c r="BA86" s="187" t="s">
        <v>907</v>
      </c>
      <c r="BB86" s="187" t="s">
        <v>907</v>
      </c>
      <c r="BC86" s="187"/>
      <c r="BD86" s="187" t="s">
        <v>907</v>
      </c>
      <c r="BE86" s="187" t="s">
        <v>907</v>
      </c>
      <c r="BF86" s="187"/>
      <c r="BG86" s="187" t="s">
        <v>907</v>
      </c>
      <c r="BH86" s="187" t="s">
        <v>907</v>
      </c>
      <c r="BI86" s="187"/>
      <c r="BJ86" s="187" t="s">
        <v>907</v>
      </c>
      <c r="BK86" s="187" t="s">
        <v>907</v>
      </c>
      <c r="BL86" s="187"/>
      <c r="BM86" s="187" t="s">
        <v>907</v>
      </c>
      <c r="BN86" s="187" t="s">
        <v>907</v>
      </c>
      <c r="BO86" s="187"/>
      <c r="BP86" s="187" t="s">
        <v>907</v>
      </c>
      <c r="BQ86" s="187" t="s">
        <v>907</v>
      </c>
      <c r="BR86" s="187"/>
      <c r="BS86" s="187" t="s">
        <v>907</v>
      </c>
      <c r="BT86" s="187" t="s">
        <v>907</v>
      </c>
      <c r="BU86" s="187"/>
      <c r="BV86" s="187" t="s">
        <v>907</v>
      </c>
      <c r="BW86" s="187" t="s">
        <v>907</v>
      </c>
      <c r="BX86" s="187"/>
      <c r="BY86" s="187" t="s">
        <v>907</v>
      </c>
      <c r="BZ86" s="187" t="s">
        <v>907</v>
      </c>
      <c r="CA86" s="187"/>
      <c r="CB86" s="187" t="s">
        <v>907</v>
      </c>
      <c r="CC86" s="187" t="s">
        <v>907</v>
      </c>
      <c r="CD86" s="187"/>
      <c r="CE86" s="187" t="s">
        <v>907</v>
      </c>
      <c r="CF86" s="187" t="s">
        <v>907</v>
      </c>
      <c r="CG86" s="187"/>
      <c r="CH86" s="187" t="s">
        <v>907</v>
      </c>
      <c r="CI86" s="187" t="s">
        <v>907</v>
      </c>
      <c r="CJ86" s="187"/>
      <c r="CK86" s="187" t="s">
        <v>907</v>
      </c>
      <c r="CL86" s="187" t="s">
        <v>907</v>
      </c>
      <c r="CM86" s="187"/>
      <c r="CN86" s="187" t="s">
        <v>907</v>
      </c>
      <c r="CO86" s="187" t="s">
        <v>907</v>
      </c>
      <c r="CP86" s="187"/>
      <c r="CQ86" s="187" t="s">
        <v>907</v>
      </c>
      <c r="CR86" s="187" t="s">
        <v>907</v>
      </c>
      <c r="CS86" s="187"/>
      <c r="CT86" s="187" t="s">
        <v>907</v>
      </c>
      <c r="CU86" s="187" t="s">
        <v>907</v>
      </c>
      <c r="CV86" s="187"/>
      <c r="CW86" s="187" t="s">
        <v>907</v>
      </c>
      <c r="CX86" s="187" t="s">
        <v>907</v>
      </c>
      <c r="CY86" s="187"/>
      <c r="CZ86" s="187" t="s">
        <v>907</v>
      </c>
      <c r="DA86" s="187" t="s">
        <v>907</v>
      </c>
      <c r="DB86" s="187"/>
      <c r="DC86" s="187" t="s">
        <v>907</v>
      </c>
      <c r="DD86" s="187" t="s">
        <v>907</v>
      </c>
      <c r="DE86" s="187"/>
      <c r="DF86" s="187" t="s">
        <v>907</v>
      </c>
      <c r="DG86" s="187" t="s">
        <v>907</v>
      </c>
      <c r="DH86" s="187"/>
      <c r="DI86" s="187" t="s">
        <v>907</v>
      </c>
      <c r="DJ86" s="187" t="s">
        <v>907</v>
      </c>
      <c r="DK86" s="187"/>
      <c r="DL86" s="187" t="s">
        <v>907</v>
      </c>
      <c r="DM86" s="187" t="s">
        <v>907</v>
      </c>
      <c r="DN86" s="187"/>
      <c r="DO86" s="187" t="s">
        <v>907</v>
      </c>
      <c r="DP86" s="187" t="s">
        <v>907</v>
      </c>
      <c r="DQ86" s="187"/>
      <c r="DR86" s="187" t="s">
        <v>907</v>
      </c>
      <c r="DS86" s="187" t="s">
        <v>907</v>
      </c>
      <c r="DT86" s="187"/>
      <c r="DU86" s="187" t="s">
        <v>907</v>
      </c>
      <c r="DV86" s="187" t="s">
        <v>907</v>
      </c>
      <c r="DW86" s="187"/>
      <c r="DX86" s="187" t="s">
        <v>907</v>
      </c>
      <c r="DY86" s="187" t="s">
        <v>907</v>
      </c>
      <c r="DZ86" s="187"/>
      <c r="EA86" s="187" t="s">
        <v>907</v>
      </c>
      <c r="EB86" s="187" t="s">
        <v>907</v>
      </c>
      <c r="EC86" s="187"/>
      <c r="ED86" s="187" t="s">
        <v>907</v>
      </c>
      <c r="EE86" s="187" t="s">
        <v>907</v>
      </c>
      <c r="EF86" s="187"/>
      <c r="EG86" s="187" t="s">
        <v>907</v>
      </c>
      <c r="EH86" s="187" t="s">
        <v>907</v>
      </c>
      <c r="EI86" s="187"/>
      <c r="EJ86" s="187" t="s">
        <v>907</v>
      </c>
      <c r="EK86" s="187" t="s">
        <v>907</v>
      </c>
      <c r="EL86" s="187"/>
      <c r="EM86" s="187" t="s">
        <v>907</v>
      </c>
      <c r="EN86" s="187" t="s">
        <v>907</v>
      </c>
      <c r="EO86" s="187"/>
      <c r="EP86" s="187" t="s">
        <v>907</v>
      </c>
      <c r="EQ86" s="187" t="s">
        <v>907</v>
      </c>
      <c r="ER86" s="187"/>
      <c r="ES86" s="187" t="s">
        <v>907</v>
      </c>
      <c r="ET86" s="187" t="s">
        <v>907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3350</v>
      </c>
      <c r="C5" s="1"/>
      <c r="D5" s="1"/>
      <c r="E5" s="1"/>
    </row>
    <row r="6" spans="1:7" x14ac:dyDescent="0.3">
      <c r="A6" s="1"/>
      <c r="B6" s="236" t="s">
        <v>26</v>
      </c>
      <c r="C6" s="236"/>
      <c r="D6" s="236" t="s">
        <v>1960</v>
      </c>
      <c r="E6" s="236"/>
    </row>
    <row r="7" spans="1:7" ht="36" customHeight="1" x14ac:dyDescent="0.3">
      <c r="A7" s="1"/>
      <c r="B7" s="189" t="s">
        <v>55</v>
      </c>
      <c r="C7" s="189" t="s">
        <v>532</v>
      </c>
      <c r="D7" s="188" t="s">
        <v>3351</v>
      </c>
      <c r="E7" s="188" t="s">
        <v>3352</v>
      </c>
    </row>
    <row r="8" spans="1:7" x14ac:dyDescent="0.3">
      <c r="A8" s="1"/>
      <c r="B8" s="190" t="s">
        <v>59</v>
      </c>
      <c r="C8" s="190" t="s">
        <v>754</v>
      </c>
      <c r="D8" s="191"/>
      <c r="E8" s="192"/>
    </row>
    <row r="9" spans="1:7" x14ac:dyDescent="0.3">
      <c r="A9" s="1"/>
      <c r="B9" s="190" t="s">
        <v>59</v>
      </c>
      <c r="C9" s="190" t="s">
        <v>755</v>
      </c>
      <c r="D9" s="191"/>
      <c r="E9" s="192"/>
    </row>
    <row r="10" spans="1:7" x14ac:dyDescent="0.3">
      <c r="A10" s="1"/>
      <c r="B10" s="190" t="s">
        <v>59</v>
      </c>
      <c r="C10" s="190" t="s">
        <v>756</v>
      </c>
      <c r="D10" s="191"/>
      <c r="E10" s="192"/>
    </row>
    <row r="11" spans="1:7" x14ac:dyDescent="0.3">
      <c r="A11" s="1"/>
      <c r="B11" s="190" t="s">
        <v>59</v>
      </c>
      <c r="C11" s="190" t="s">
        <v>757</v>
      </c>
      <c r="D11" s="191"/>
      <c r="E11" s="192"/>
    </row>
    <row r="12" spans="1:7" x14ac:dyDescent="0.3">
      <c r="A12" s="1"/>
      <c r="B12" s="190" t="s">
        <v>59</v>
      </c>
      <c r="C12" s="190" t="s">
        <v>758</v>
      </c>
      <c r="D12" s="191"/>
      <c r="E12" s="192"/>
    </row>
    <row r="13" spans="1:7" x14ac:dyDescent="0.3">
      <c r="A13" s="1"/>
      <c r="B13" s="190" t="s">
        <v>59</v>
      </c>
      <c r="C13" s="190" t="s">
        <v>759</v>
      </c>
      <c r="D13" s="191"/>
      <c r="E13" s="192"/>
    </row>
    <row r="14" spans="1:7" x14ac:dyDescent="0.3">
      <c r="A14" s="1"/>
      <c r="B14" s="190" t="s">
        <v>59</v>
      </c>
      <c r="C14" s="190" t="s">
        <v>760</v>
      </c>
      <c r="D14" s="191"/>
      <c r="E14" s="192"/>
    </row>
    <row r="15" spans="1:7" x14ac:dyDescent="0.3">
      <c r="A15" s="1"/>
      <c r="B15" s="190" t="s">
        <v>59</v>
      </c>
      <c r="C15" s="190" t="s">
        <v>761</v>
      </c>
      <c r="D15" s="191"/>
      <c r="E15" s="192"/>
    </row>
    <row r="16" spans="1:7" x14ac:dyDescent="0.3">
      <c r="A16" s="1"/>
      <c r="B16" s="190" t="s">
        <v>59</v>
      </c>
      <c r="C16" s="190" t="s">
        <v>762</v>
      </c>
      <c r="D16" s="191"/>
      <c r="E16" s="192"/>
    </row>
    <row r="17" spans="1:5" x14ac:dyDescent="0.3">
      <c r="A17" s="1"/>
      <c r="B17" s="190" t="s">
        <v>59</v>
      </c>
      <c r="C17" s="190" t="s">
        <v>763</v>
      </c>
      <c r="D17" s="191"/>
      <c r="E17" s="192"/>
    </row>
    <row r="18" spans="1:5" x14ac:dyDescent="0.3">
      <c r="A18" s="1"/>
      <c r="B18" s="190" t="s">
        <v>59</v>
      </c>
      <c r="C18" s="190" t="s">
        <v>764</v>
      </c>
      <c r="D18" s="191"/>
      <c r="E18" s="192"/>
    </row>
    <row r="19" spans="1:5" x14ac:dyDescent="0.3">
      <c r="A19" s="1"/>
      <c r="B19" s="190" t="s">
        <v>59</v>
      </c>
      <c r="C19" s="190" t="s">
        <v>765</v>
      </c>
      <c r="D19" s="191"/>
      <c r="E19" s="192"/>
    </row>
    <row r="20" spans="1:5" x14ac:dyDescent="0.3">
      <c r="A20" s="1"/>
      <c r="B20" s="190" t="s">
        <v>59</v>
      </c>
      <c r="C20" s="190" t="s">
        <v>766</v>
      </c>
      <c r="D20" s="191"/>
      <c r="E20" s="192"/>
    </row>
    <row r="21" spans="1:5" x14ac:dyDescent="0.3">
      <c r="A21" s="1"/>
      <c r="B21" s="190" t="s">
        <v>59</v>
      </c>
      <c r="C21" s="190" t="s">
        <v>767</v>
      </c>
      <c r="D21" s="191"/>
      <c r="E21" s="192"/>
    </row>
    <row r="22" spans="1:5" x14ac:dyDescent="0.3">
      <c r="A22" s="1"/>
      <c r="B22" s="190" t="s">
        <v>59</v>
      </c>
      <c r="C22" s="190" t="s">
        <v>768</v>
      </c>
      <c r="D22" s="191"/>
      <c r="E22" s="192"/>
    </row>
    <row r="23" spans="1:5" x14ac:dyDescent="0.3">
      <c r="A23" s="1"/>
      <c r="B23" s="190" t="s">
        <v>59</v>
      </c>
      <c r="C23" s="190" t="s">
        <v>769</v>
      </c>
      <c r="D23" s="191"/>
      <c r="E23" s="192"/>
    </row>
    <row r="24" spans="1:5" x14ac:dyDescent="0.3">
      <c r="A24" s="1"/>
      <c r="B24" s="190" t="s">
        <v>59</v>
      </c>
      <c r="C24" s="190" t="s">
        <v>770</v>
      </c>
      <c r="D24" s="191"/>
      <c r="E24" s="192"/>
    </row>
    <row r="25" spans="1:5" x14ac:dyDescent="0.3">
      <c r="A25" s="1"/>
      <c r="B25" s="190" t="s">
        <v>59</v>
      </c>
      <c r="C25" s="190" t="s">
        <v>771</v>
      </c>
      <c r="D25" s="191"/>
      <c r="E25" s="192"/>
    </row>
    <row r="26" spans="1:5" x14ac:dyDescent="0.3">
      <c r="A26" s="1"/>
      <c r="B26" s="190" t="s">
        <v>59</v>
      </c>
      <c r="C26" s="190" t="s">
        <v>772</v>
      </c>
      <c r="D26" s="191"/>
      <c r="E26" s="192"/>
    </row>
    <row r="27" spans="1:5" x14ac:dyDescent="0.3">
      <c r="A27" s="1"/>
      <c r="B27" s="190" t="s">
        <v>59</v>
      </c>
      <c r="C27" s="190" t="s">
        <v>773</v>
      </c>
      <c r="D27" s="191"/>
      <c r="E27" s="192"/>
    </row>
    <row r="28" spans="1:5" x14ac:dyDescent="0.3">
      <c r="A28" s="1"/>
      <c r="B28" s="190" t="s">
        <v>59</v>
      </c>
      <c r="C28" s="190" t="s">
        <v>774</v>
      </c>
      <c r="D28" s="191"/>
      <c r="E28" s="192"/>
    </row>
    <row r="29" spans="1:5" x14ac:dyDescent="0.3">
      <c r="A29" s="1"/>
      <c r="B29" s="190" t="s">
        <v>59</v>
      </c>
      <c r="C29" s="190" t="s">
        <v>775</v>
      </c>
      <c r="D29" s="191"/>
      <c r="E29" s="192"/>
    </row>
    <row r="30" spans="1:5" x14ac:dyDescent="0.3">
      <c r="A30" s="1"/>
      <c r="B30" s="190" t="s">
        <v>59</v>
      </c>
      <c r="C30" s="190" t="s">
        <v>776</v>
      </c>
      <c r="D30" s="191"/>
      <c r="E30" s="192"/>
    </row>
    <row r="31" spans="1:5" x14ac:dyDescent="0.3">
      <c r="A31" s="1"/>
      <c r="B31" s="190" t="s">
        <v>59</v>
      </c>
      <c r="C31" s="190" t="s">
        <v>777</v>
      </c>
      <c r="D31" s="191"/>
      <c r="E31" s="192"/>
    </row>
    <row r="32" spans="1:5" x14ac:dyDescent="0.3">
      <c r="A32" s="1"/>
      <c r="B32" s="190" t="s">
        <v>59</v>
      </c>
      <c r="C32" s="190" t="s">
        <v>778</v>
      </c>
      <c r="D32" s="191"/>
      <c r="E32" s="192"/>
    </row>
    <row r="33" spans="1:5" x14ac:dyDescent="0.3">
      <c r="A33" s="1"/>
      <c r="B33" s="190" t="s">
        <v>59</v>
      </c>
      <c r="C33" s="190" t="s">
        <v>779</v>
      </c>
      <c r="D33" s="191"/>
      <c r="E33" s="192"/>
    </row>
    <row r="34" spans="1:5" x14ac:dyDescent="0.3">
      <c r="A34" s="1"/>
      <c r="B34" s="190" t="s">
        <v>59</v>
      </c>
      <c r="C34" s="190" t="s">
        <v>780</v>
      </c>
      <c r="D34" s="191"/>
      <c r="E34" s="192"/>
    </row>
    <row r="35" spans="1:5" x14ac:dyDescent="0.3">
      <c r="A35" s="1"/>
      <c r="B35" s="190" t="s">
        <v>59</v>
      </c>
      <c r="C35" s="190" t="s">
        <v>781</v>
      </c>
      <c r="D35" s="191"/>
      <c r="E35" s="192"/>
    </row>
    <row r="36" spans="1:5" x14ac:dyDescent="0.3">
      <c r="A36" s="1"/>
      <c r="B36" s="190" t="s">
        <v>59</v>
      </c>
      <c r="C36" s="190" t="s">
        <v>782</v>
      </c>
      <c r="D36" s="191"/>
      <c r="E36" s="192"/>
    </row>
    <row r="37" spans="1:5" x14ac:dyDescent="0.3">
      <c r="A37" s="1"/>
      <c r="B37" s="190" t="s">
        <v>59</v>
      </c>
      <c r="C37" s="190" t="s">
        <v>783</v>
      </c>
      <c r="D37" s="191"/>
      <c r="E37" s="192"/>
    </row>
    <row r="38" spans="1:5" x14ac:dyDescent="0.3">
      <c r="A38" s="1"/>
      <c r="B38" s="190" t="s">
        <v>59</v>
      </c>
      <c r="C38" s="190" t="s">
        <v>784</v>
      </c>
      <c r="D38" s="191"/>
      <c r="E38" s="192"/>
    </row>
    <row r="39" spans="1:5" x14ac:dyDescent="0.3">
      <c r="A39" s="1"/>
      <c r="B39" s="190" t="s">
        <v>59</v>
      </c>
      <c r="C39" s="190" t="s">
        <v>785</v>
      </c>
      <c r="D39" s="191"/>
      <c r="E39" s="192"/>
    </row>
    <row r="40" spans="1:5" x14ac:dyDescent="0.3">
      <c r="A40" s="1"/>
      <c r="B40" s="190" t="s">
        <v>59</v>
      </c>
      <c r="C40" s="190" t="s">
        <v>786</v>
      </c>
      <c r="D40" s="191"/>
      <c r="E40" s="192"/>
    </row>
    <row r="41" spans="1:5" x14ac:dyDescent="0.3">
      <c r="A41" s="1"/>
      <c r="B41" s="190" t="s">
        <v>59</v>
      </c>
      <c r="C41" s="190" t="s">
        <v>787</v>
      </c>
      <c r="D41" s="191"/>
      <c r="E41" s="192"/>
    </row>
    <row r="42" spans="1:5" x14ac:dyDescent="0.3">
      <c r="A42" s="1"/>
      <c r="B42" s="190" t="s">
        <v>59</v>
      </c>
      <c r="C42" s="190" t="s">
        <v>788</v>
      </c>
      <c r="D42" s="191"/>
      <c r="E42" s="192"/>
    </row>
    <row r="43" spans="1:5" x14ac:dyDescent="0.3">
      <c r="A43" s="1"/>
      <c r="B43" s="190" t="s">
        <v>59</v>
      </c>
      <c r="C43" s="190" t="s">
        <v>789</v>
      </c>
      <c r="D43" s="191"/>
      <c r="E43" s="192"/>
    </row>
    <row r="44" spans="1:5" x14ac:dyDescent="0.3">
      <c r="A44" s="1"/>
      <c r="B44" s="190" t="s">
        <v>59</v>
      </c>
      <c r="C44" s="190" t="s">
        <v>790</v>
      </c>
      <c r="D44" s="191"/>
      <c r="E44" s="192"/>
    </row>
    <row r="45" spans="1:5" x14ac:dyDescent="0.3">
      <c r="A45" s="1"/>
      <c r="B45" s="190" t="s">
        <v>59</v>
      </c>
      <c r="C45" s="190" t="s">
        <v>791</v>
      </c>
      <c r="D45" s="191"/>
      <c r="E45" s="192"/>
    </row>
    <row r="46" spans="1:5" x14ac:dyDescent="0.3">
      <c r="A46" s="1"/>
      <c r="B46" s="190" t="s">
        <v>59</v>
      </c>
      <c r="C46" s="190" t="s">
        <v>792</v>
      </c>
      <c r="D46" s="191"/>
      <c r="E46" s="192"/>
    </row>
    <row r="47" spans="1:5" x14ac:dyDescent="0.3">
      <c r="A47" s="1"/>
      <c r="B47" s="190" t="s">
        <v>59</v>
      </c>
      <c r="C47" s="190" t="s">
        <v>793</v>
      </c>
      <c r="D47" s="191"/>
      <c r="E47" s="192"/>
    </row>
    <row r="48" spans="1:5" x14ac:dyDescent="0.3">
      <c r="A48" s="1"/>
      <c r="B48" s="190" t="s">
        <v>59</v>
      </c>
      <c r="C48" s="190" t="s">
        <v>794</v>
      </c>
      <c r="D48" s="191"/>
      <c r="E48" s="192"/>
    </row>
    <row r="49" spans="1:5" x14ac:dyDescent="0.3">
      <c r="A49" s="1"/>
      <c r="B49" s="190" t="s">
        <v>59</v>
      </c>
      <c r="C49" s="190" t="s">
        <v>795</v>
      </c>
      <c r="D49" s="191"/>
      <c r="E49" s="192"/>
    </row>
    <row r="50" spans="1:5" x14ac:dyDescent="0.3">
      <c r="A50" s="1"/>
      <c r="B50" s="190" t="s">
        <v>59</v>
      </c>
      <c r="C50" s="190" t="s">
        <v>796</v>
      </c>
      <c r="D50" s="191"/>
      <c r="E50" s="192"/>
    </row>
    <row r="51" spans="1:5" x14ac:dyDescent="0.3">
      <c r="A51" s="1"/>
      <c r="B51" s="190" t="s">
        <v>59</v>
      </c>
      <c r="C51" s="190" t="s">
        <v>797</v>
      </c>
      <c r="D51" s="191"/>
      <c r="E51" s="192"/>
    </row>
    <row r="52" spans="1:5" x14ac:dyDescent="0.3">
      <c r="A52" s="1"/>
      <c r="B52" s="190" t="s">
        <v>59</v>
      </c>
      <c r="C52" s="190" t="s">
        <v>798</v>
      </c>
      <c r="D52" s="191"/>
      <c r="E52" s="192"/>
    </row>
    <row r="53" spans="1:5" x14ac:dyDescent="0.3">
      <c r="A53" s="1"/>
      <c r="B53" s="190" t="s">
        <v>59</v>
      </c>
      <c r="C53" s="190" t="s">
        <v>799</v>
      </c>
      <c r="D53" s="191"/>
      <c r="E53" s="192"/>
    </row>
    <row r="54" spans="1:5" x14ac:dyDescent="0.3">
      <c r="A54" s="1"/>
      <c r="B54" s="190" t="s">
        <v>59</v>
      </c>
      <c r="C54" s="190" t="s">
        <v>800</v>
      </c>
      <c r="D54" s="191"/>
      <c r="E54" s="192"/>
    </row>
    <row r="55" spans="1:5" x14ac:dyDescent="0.3">
      <c r="A55" s="1"/>
      <c r="B55" s="190" t="s">
        <v>59</v>
      </c>
      <c r="C55" s="190" t="s">
        <v>60</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907</v>
      </c>
      <c r="C5" s="1"/>
    </row>
    <row r="6" spans="1:7" ht="34.950000000000003" customHeight="1" x14ac:dyDescent="0.3">
      <c r="A6" s="1"/>
      <c r="B6" s="3" t="s">
        <v>3353</v>
      </c>
      <c r="C6" s="3" t="s">
        <v>3354</v>
      </c>
    </row>
    <row r="7" spans="1:7" ht="46.2" customHeight="1" x14ac:dyDescent="0.3">
      <c r="B7" s="85">
        <v>1</v>
      </c>
      <c r="C7" s="6" t="s">
        <v>3365</v>
      </c>
    </row>
    <row r="8" spans="1:7" ht="22.8" customHeight="1" x14ac:dyDescent="0.3"/>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907</v>
      </c>
      <c r="C5" s="1"/>
    </row>
    <row r="6" spans="1:7" ht="34.950000000000003" customHeight="1" x14ac:dyDescent="0.3">
      <c r="A6" s="1"/>
      <c r="B6" s="3" t="s">
        <v>3353</v>
      </c>
      <c r="C6" s="3" t="s">
        <v>3355</v>
      </c>
    </row>
    <row r="7" spans="1:7" ht="45" customHeight="1" x14ac:dyDescent="0.3">
      <c r="A7" s="1"/>
      <c r="B7" s="85">
        <v>1</v>
      </c>
      <c r="C7" s="6" t="s">
        <v>3364</v>
      </c>
    </row>
    <row r="8" spans="1:7" x14ac:dyDescent="0.3">
      <c r="B8" s="85">
        <v>2</v>
      </c>
      <c r="C8" s="6" t="s">
        <v>3356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2025-09-28T14:25:08Z</dcterms:modified>
</cp:coreProperties>
</file>